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data\KSH\schema\"/>
    </mc:Choice>
  </mc:AlternateContent>
  <bookViews>
    <workbookView xWindow="0" yWindow="0" windowWidth="20490" windowHeight="7755"/>
  </bookViews>
  <sheets>
    <sheet name="KSH_stat_meta" sheetId="1" r:id="rId1"/>
  </sheets>
  <definedNames>
    <definedName name="_xlnm._FilterDatabase" localSheetId="0" hidden="1">KSH_stat_meta!$A$3:$A$142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142" i="1" l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N35" i="1"/>
  <c r="N34" i="1"/>
  <c r="N33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<sst xmlns="http://schemas.openxmlformats.org/spreadsheetml/2006/main" count="850" uniqueCount="181">
  <si>
    <t>year</t>
  </si>
  <si>
    <t>population_0101_000</t>
  </si>
  <si>
    <t>live_birth_total</t>
  </si>
  <si>
    <t>live_birth_000_inhabitant</t>
  </si>
  <si>
    <t>deaths_total</t>
  </si>
  <si>
    <t>deaths_000_inhabitant</t>
  </si>
  <si>
    <t>natural_incr_decr_toal</t>
  </si>
  <si>
    <t>natural_incr_decr_000_inhabitant</t>
  </si>
  <si>
    <t>infant_mortality_000_live_born</t>
  </si>
  <si>
    <t>marriages_total</t>
  </si>
  <si>
    <t>marriages_000_inhabitant</t>
  </si>
  <si>
    <t>divorces_total</t>
  </si>
  <si>
    <t>divorces_000_inhabitant</t>
  </si>
  <si>
    <t>abortion_total</t>
  </si>
  <si>
    <t>abortion_000_live_birth</t>
  </si>
  <si>
    <t>fertitlity_rate_total</t>
  </si>
  <si>
    <t>avg_life_expect_at_birth_M</t>
  </si>
  <si>
    <t>avg_life_expect_at_birth_F</t>
  </si>
  <si>
    <t>death_by_infectious_and_parasitic</t>
  </si>
  <si>
    <t>death_by_neoplasm</t>
  </si>
  <si>
    <t>death_by_circulatory_system_disease</t>
  </si>
  <si>
    <t>death_by_respitory_system_disease</t>
  </si>
  <si>
    <t>death_by_digestive_system_disease</t>
  </si>
  <si>
    <t>death_by_accidents</t>
  </si>
  <si>
    <t>death_by_suicides</t>
  </si>
  <si>
    <t>death_by_other</t>
  </si>
  <si>
    <t>Sample data</t>
  </si>
  <si>
    <t>1.1_Population_and_vital_statistics</t>
  </si>
  <si>
    <t>XML</t>
  </si>
  <si>
    <t>id_String</t>
  </si>
  <si>
    <t>id_Integer</t>
  </si>
  <si>
    <t>&lt;Label&gt;</t>
  </si>
  <si>
    <t>&lt;Type&gt;</t>
  </si>
  <si>
    <t>&lt;Length&gt;</t>
  </si>
  <si>
    <t>&lt;Precision&gt;</t>
  </si>
  <si>
    <t>Statistic</t>
  </si>
  <si>
    <t>&lt;Key&gt;</t>
  </si>
  <si>
    <t xml:space="preserve">    &lt;column comment="" default="" key="&lt;Key&gt;" label="&lt;Label&gt;" length="&lt;Length&gt;" nullable="true" originalDbColumnName="" pattern="&amp;quot;dd-MM-yyyy&amp;quot;" precision="&lt;Precision&gt;" talendType="&lt;Type&gt;"/&gt;</t>
  </si>
  <si>
    <t>Measure</t>
  </si>
  <si>
    <t>2.1_Employment_and_earnings</t>
  </si>
  <si>
    <t>HUF</t>
  </si>
  <si>
    <t>avg_gross_monthly_earnings_of_employees</t>
  </si>
  <si>
    <t>economically_active_population_0101</t>
  </si>
  <si>
    <t>000 cap</t>
  </si>
  <si>
    <t>1 cap</t>
  </si>
  <si>
    <t>%</t>
  </si>
  <si>
    <t>INPUT</t>
  </si>
  <si>
    <t>OUTPUT</t>
  </si>
  <si>
    <t>&lt;OutType&gt;</t>
  </si>
  <si>
    <t>&lt;OutLength&gt;</t>
  </si>
  <si>
    <t>2.2_Dwelling_and_holiday_house_construction</t>
  </si>
  <si>
    <t>built_dwellings_total</t>
  </si>
  <si>
    <t>1 pieces</t>
  </si>
  <si>
    <t>1 piece</t>
  </si>
  <si>
    <t>built_holiday_houses_total</t>
  </si>
  <si>
    <t>id_Float</t>
  </si>
  <si>
    <t>&lt;OutTalendType&gt;</t>
  </si>
  <si>
    <t>FLOAT</t>
  </si>
  <si>
    <t>INT</t>
  </si>
  <si>
    <t>&lt;OutPrecision&gt;</t>
  </si>
  <si>
    <t xml:space="preserve">    &lt;column comment="" default="" key="&lt;Key&gt;" label="&lt;Label&gt;" length="&lt;OutLength&gt;" nullable="true" originalDbColumnName="&lt;Label&gt;" originalLength="&lt;Length&gt;" pattern="&amp;quot;dd-MM-yyyy&amp;quot;" precision="&lt;OutPrecision&gt;" talendType="&lt;OutTalendType&gt;" type="&lt;OutType&gt;"/&gt;</t>
  </si>
  <si>
    <t>2.3_Social_security_and_social_welfare</t>
  </si>
  <si>
    <t>/0000 cap</t>
  </si>
  <si>
    <t>/000 cap</t>
  </si>
  <si>
    <t>/000 cap (live birth)</t>
  </si>
  <si>
    <t>avgnr_of_families _receiving_family allowance__per_month</t>
  </si>
  <si>
    <t>000 family</t>
  </si>
  <si>
    <t>pensioners_provisioners_other_beneficiaries_0101</t>
  </si>
  <si>
    <t>nr_of_childcare_allowance</t>
  </si>
  <si>
    <t>nr_of_childcare_fee</t>
  </si>
  <si>
    <t>nr_of_children_in_infant_nurseries</t>
  </si>
  <si>
    <t>nr_of_endangered_minors</t>
  </si>
  <si>
    <t>nr_of_children_under_professional_child_protection</t>
  </si>
  <si>
    <t>Year</t>
  </si>
  <si>
    <t>2.4_Public_health</t>
  </si>
  <si>
    <t>nr_of_active_physicians</t>
  </si>
  <si>
    <t>active_physicians_000</t>
  </si>
  <si>
    <t>nr_of_active_hospital_beds</t>
  </si>
  <si>
    <t>hospital_beds_0000_inhabitants</t>
  </si>
  <si>
    <t>2.5_Education</t>
  </si>
  <si>
    <t>kindergarten_children</t>
  </si>
  <si>
    <t>primary_education_students</t>
  </si>
  <si>
    <t>fulltime_primary_school_students</t>
  </si>
  <si>
    <t>apprentice_school_students</t>
  </si>
  <si>
    <t>vocational_and_special_vocational_school_students</t>
  </si>
  <si>
    <t>total_secondary_school_students</t>
  </si>
  <si>
    <t>total_fulltime_secondary_school_students</t>
  </si>
  <si>
    <t>total_tertiary_education_students</t>
  </si>
  <si>
    <t>total_fulltime_tertiary_education_students</t>
  </si>
  <si>
    <t>total_completed_8th_grades</t>
  </si>
  <si>
    <t>total_completed_8th_grades_fulltime_edu</t>
  </si>
  <si>
    <t>total_completed_skilled_workers_exam</t>
  </si>
  <si>
    <t>total_completed_vocational_exam</t>
  </si>
  <si>
    <t>total_completed_secondary_level_exam</t>
  </si>
  <si>
    <t>total_completed_secondary_level_exam_fulltime_edu</t>
  </si>
  <si>
    <t>total_completed_tertiary_education</t>
  </si>
  <si>
    <t>total_completed_tertiary_education_fulltime_edu</t>
  </si>
  <si>
    <t>2.6_Culture</t>
  </si>
  <si>
    <t>000 pieces</t>
  </si>
  <si>
    <t>museum_visits</t>
  </si>
  <si>
    <t>theatre_visits</t>
  </si>
  <si>
    <t>cinema_visits</t>
  </si>
  <si>
    <t>nr_registered_public_library_users</t>
  </si>
  <si>
    <t>stock_of_public_libraries</t>
  </si>
  <si>
    <t>m pieces</t>
  </si>
  <si>
    <t>copies</t>
  </si>
  <si>
    <t>published_books</t>
  </si>
  <si>
    <t>3.1.1_Gross_domestic_product</t>
  </si>
  <si>
    <t>total_actual_final_consumption</t>
  </si>
  <si>
    <t>total_gross_capital_formation</t>
  </si>
  <si>
    <t>actual_final_consumption_of_households</t>
  </si>
  <si>
    <t>gross_fixed_capital_formation</t>
  </si>
  <si>
    <t>3.2_Household_income_and_consumption</t>
  </si>
  <si>
    <t>real_wage_per_wageearner_index</t>
  </si>
  <si>
    <t>per_capita_real_income_index</t>
  </si>
  <si>
    <t>per_capita_consumption_index</t>
  </si>
  <si>
    <t>meat_meatproducts_fish</t>
  </si>
  <si>
    <t>1 kg</t>
  </si>
  <si>
    <t>milk_dairy_products</t>
  </si>
  <si>
    <t>eggs</t>
  </si>
  <si>
    <t>fats_and_oils</t>
  </si>
  <si>
    <t>cereals</t>
  </si>
  <si>
    <t>sugar</t>
  </si>
  <si>
    <t>potatoes</t>
  </si>
  <si>
    <t>nutritive_materials</t>
  </si>
  <si>
    <t>1 Kj</t>
  </si>
  <si>
    <t>3.3_Investment</t>
  </si>
  <si>
    <t>M HUF</t>
  </si>
  <si>
    <t>investment_volume_index</t>
  </si>
  <si>
    <t>gdp__1960_equal_100</t>
  </si>
  <si>
    <t>investment_at_current_prices</t>
  </si>
  <si>
    <t>3.4_External_trade</t>
  </si>
  <si>
    <t>import_volume_index</t>
  </si>
  <si>
    <t>export_volume_index</t>
  </si>
  <si>
    <t>3.5_Consumer_price_index</t>
  </si>
  <si>
    <t>services</t>
  </si>
  <si>
    <t>consumer_price_index</t>
  </si>
  <si>
    <t>consumer_price_index_food</t>
  </si>
  <si>
    <t>electricity_gas_other_fuels</t>
  </si>
  <si>
    <t>other_goods_incl_motor_fuels_and_lubricants</t>
  </si>
  <si>
    <t>4.2_Industry</t>
  </si>
  <si>
    <t>000 tons</t>
  </si>
  <si>
    <t>m m3</t>
  </si>
  <si>
    <t>m m2</t>
  </si>
  <si>
    <t>m kWh</t>
  </si>
  <si>
    <t>volume_index_of_gross_output</t>
  </si>
  <si>
    <t>electricity</t>
  </si>
  <si>
    <t>coal</t>
  </si>
  <si>
    <t>natural_gas</t>
  </si>
  <si>
    <t>bauxite</t>
  </si>
  <si>
    <t>crude_steel</t>
  </si>
  <si>
    <t>cement</t>
  </si>
  <si>
    <t>buses</t>
  </si>
  <si>
    <t>television_sets</t>
  </si>
  <si>
    <t>sulphuric_acid_technical</t>
  </si>
  <si>
    <t>mineral_or_chemical_fertilizers</t>
  </si>
  <si>
    <t>plastics_in_primary_form</t>
  </si>
  <si>
    <t>m litre</t>
  </si>
  <si>
    <t>beer</t>
  </si>
  <si>
    <t>foot_wear</t>
  </si>
  <si>
    <t>cotton_fabrics</t>
  </si>
  <si>
    <t>paper_and_card_board</t>
  </si>
  <si>
    <t>4.3_Retail_trade</t>
  </si>
  <si>
    <t>retail_trade_turnover_index</t>
  </si>
  <si>
    <t>4.4_Tourism</t>
  </si>
  <si>
    <t>hotel_units</t>
  </si>
  <si>
    <t>hotel_bed_places</t>
  </si>
  <si>
    <t>tourist</t>
  </si>
  <si>
    <t>tourism</t>
  </si>
  <si>
    <t>4.5_Transport</t>
  </si>
  <si>
    <t>goods_transport_index_by_tons</t>
  </si>
  <si>
    <t>goods_transport_index_by_tonkilometres</t>
  </si>
  <si>
    <t>interurban_passenger_transport_index_by_nr_passenger</t>
  </si>
  <si>
    <t>interurban_passenger_transport_index_by_nr_passengerkm</t>
  </si>
  <si>
    <t>urban_passenger_transport_index_by_nr_passengers</t>
  </si>
  <si>
    <t>nr_of_passenger_cars</t>
  </si>
  <si>
    <t>4.6_Post_and_telecommunication</t>
  </si>
  <si>
    <t>letter_post_consignment</t>
  </si>
  <si>
    <t>parcel_turnover</t>
  </si>
  <si>
    <t>outgoing_phonecalls</t>
  </si>
  <si>
    <t>number_of_telephone_main_lines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</si>
</sst>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i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81"/>
  <sheetViews>
    <sheetView tabSelected="1" topLeftCell="B1" zoomScale="80" zoomScaleNormal="80" workbookViewId="0">
      <pane ySplit="3" topLeftCell="A4" activePane="bottomLeft" state="frozen"/>
      <selection pane="bottomLeft" activeCell="I21" sqref="I21"/>
    </sheetView>
  </sheetViews>
  <sheetFormatPr defaultRowHeight="15" x14ac:dyDescent="0.25"/>
  <cols>
    <col min="1" max="1" width="48.5703125" bestFit="1" customWidth="1"/>
    <col min="2" max="2" width="51.28515625" bestFit="1" customWidth="1"/>
    <col min="3" max="3" width="23.140625" bestFit="1" customWidth="1"/>
    <col min="4" max="4" width="13" bestFit="1" customWidth="1"/>
    <col min="5" max="5" width="11.28515625" bestFit="1" customWidth="1"/>
    <col min="6" max="6" width="10" bestFit="1" customWidth="1"/>
    <col min="7" max="7" width="12" bestFit="1" customWidth="1"/>
    <col min="8" max="12" width="12" customWidth="1"/>
    <col min="13" max="14" width="24.5703125" customWidth="1"/>
  </cols>
  <sheetData>
    <row r="1" spans="1:29" x14ac:dyDescent="0.25">
      <c r="M1" t="s">
        <v>46</v>
      </c>
      <c r="N1" t="s">
        <v>47</v>
      </c>
    </row>
    <row r="2" spans="1:29" x14ac:dyDescent="0.25">
      <c r="M2" s="2" t="s">
        <v>37</v>
      </c>
      <c r="N2" s="5" t="s">
        <v>60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5">
      <c r="A3" s="1" t="s">
        <v>35</v>
      </c>
      <c r="B3" s="1" t="s">
        <v>31</v>
      </c>
      <c r="C3" s="3" t="s">
        <v>38</v>
      </c>
      <c r="D3" s="7" t="s">
        <v>26</v>
      </c>
      <c r="E3" s="1" t="s">
        <v>32</v>
      </c>
      <c r="F3" s="1" t="s">
        <v>33</v>
      </c>
      <c r="G3" s="1" t="s">
        <v>34</v>
      </c>
      <c r="H3" s="4" t="s">
        <v>56</v>
      </c>
      <c r="I3" s="4" t="s">
        <v>48</v>
      </c>
      <c r="J3" s="4" t="s">
        <v>49</v>
      </c>
      <c r="K3" s="4" t="s">
        <v>59</v>
      </c>
      <c r="L3" s="1" t="s">
        <v>36</v>
      </c>
      <c r="M3" s="1" t="s">
        <v>28</v>
      </c>
    </row>
    <row r="4" spans="1:29" x14ac:dyDescent="0.25">
      <c r="A4" t="s">
        <v>27</v>
      </c>
      <c r="B4" t="s">
        <v>0</v>
      </c>
      <c r="C4" t="s">
        <v>0</v>
      </c>
      <c r="D4" s="6">
        <v>1956</v>
      </c>
      <c r="E4" t="s">
        <v>30</v>
      </c>
      <c r="F4">
        <v>7</v>
      </c>
      <c r="G4">
        <v>0</v>
      </c>
      <c r="H4" s="5" t="s">
        <v>30</v>
      </c>
      <c r="I4" s="5" t="s">
        <v>58</v>
      </c>
      <c r="J4" s="5">
        <v>7</v>
      </c>
      <c r="K4" s="5">
        <v>0</v>
      </c>
      <c r="L4">
        <v>1</v>
      </c>
      <c r="M4" t="str">
        <f>SUBSTITUTE(SUBSTITUTE(SUBSTITUTE(SUBSTITUTE(SUBSTITUTE($M$2,$B$3,B4),$E$3,E4),$F$3,F4),$G$3,G4),$L$3,IF($L4=1,"true","false"))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4" s="5" t="str">
        <f t="shared" ref="N4:N33" si="0">SUBSTITUTE(SUBSTITUTE(SUBSTITUTE(SUBSTITUTE(SUBSTITUTE(SUBSTITUTE(SUBSTITUTE(SUBSTITUTE($N$2,$B$3,B4),$E$3,E4),$F$3,F4),$H$3,H4),$I$3,I4),$J$3,J4),$K$3,K4),$L$3,IF(L4=1,"true","false"))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5" spans="1:29" x14ac:dyDescent="0.25">
      <c r="A5" t="s">
        <v>27</v>
      </c>
      <c r="B5" t="s">
        <v>1</v>
      </c>
      <c r="C5" t="s">
        <v>43</v>
      </c>
      <c r="D5" s="6">
        <v>9883</v>
      </c>
      <c r="E5" t="s">
        <v>29</v>
      </c>
      <c r="F5">
        <v>10</v>
      </c>
      <c r="G5">
        <v>0</v>
      </c>
      <c r="H5" s="5" t="s">
        <v>30</v>
      </c>
      <c r="I5" s="5" t="s">
        <v>58</v>
      </c>
      <c r="J5" s="5">
        <v>7</v>
      </c>
      <c r="K5" s="5">
        <v>0</v>
      </c>
      <c r="M5" t="str">
        <f t="shared" ref="M5:M36" si="1">SUBSTITUTE(SUBSTITUTE(SUBSTITUTE(SUBSTITUTE(SUBSTITUTE($M$2,$B$3,B5),$E$3,E5),$F$3,F5),$G$3,G5),$L$3,IF($L5=1,"true","false"))</f>
        <v xml:space="preserve">    &lt;column comment="" default="" key="false" label="population_0101_000" length="10" nullable="true" originalDbColumnName="" pattern="&amp;quot;dd-MM-yyyy&amp;quot;" precision="0" talendType="id_String"/&gt;</v>
      </c>
      <c r="N5" s="5" t="str">
        <f t="shared" si="0"/>
        <v xml:space="preserve">    &lt;column comment="" default="" key="false" label="population_0101_000" length="7" nullable="true" originalDbColumnName="population_0101_000" originalLength="10" pattern="&amp;quot;dd-MM-yyyy&amp;quot;" precision="0" talendType="id_Integer" type="INT"/&gt;</v>
      </c>
    </row>
    <row r="6" spans="1:29" x14ac:dyDescent="0.25">
      <c r="A6" t="s">
        <v>27</v>
      </c>
      <c r="B6" t="s">
        <v>2</v>
      </c>
      <c r="C6" t="s">
        <v>44</v>
      </c>
      <c r="D6" s="6">
        <v>192810</v>
      </c>
      <c r="E6" t="s">
        <v>29</v>
      </c>
      <c r="F6">
        <v>10</v>
      </c>
      <c r="G6">
        <v>0</v>
      </c>
      <c r="H6" s="5" t="s">
        <v>30</v>
      </c>
      <c r="I6" s="5" t="s">
        <v>58</v>
      </c>
      <c r="J6" s="5">
        <v>7</v>
      </c>
      <c r="K6" s="5">
        <v>0</v>
      </c>
      <c r="M6" t="str">
        <f t="shared" si="1"/>
        <v xml:space="preserve">    &lt;column comment="" default="" key="false" label="live_birth_total" length="10" nullable="true" originalDbColumnName="" pattern="&amp;quot;dd-MM-yyyy&amp;quot;" precision="0" talendType="id_String"/&gt;</v>
      </c>
      <c r="N6" s="5" t="str">
        <f t="shared" si="0"/>
        <v xml:space="preserve">    &lt;column comment="" default="" key="false" label="live_birth_total" length="7" nullable="true" originalDbColumnName="live_birth_total" originalLength="10" pattern="&amp;quot;dd-MM-yyyy&amp;quot;" precision="0" talendType="id_Integer" type="INT"/&gt;</v>
      </c>
    </row>
    <row r="7" spans="1:29" x14ac:dyDescent="0.25">
      <c r="A7" t="s">
        <v>27</v>
      </c>
      <c r="B7" t="s">
        <v>3</v>
      </c>
      <c r="C7" t="s">
        <v>63</v>
      </c>
      <c r="D7" s="6">
        <v>19.5</v>
      </c>
      <c r="E7" t="s">
        <v>29</v>
      </c>
      <c r="F7">
        <v>10</v>
      </c>
      <c r="G7">
        <v>0</v>
      </c>
      <c r="H7" s="5" t="s">
        <v>55</v>
      </c>
      <c r="I7" s="5" t="s">
        <v>57</v>
      </c>
      <c r="J7" s="5">
        <v>6</v>
      </c>
      <c r="K7" s="5">
        <v>2</v>
      </c>
      <c r="M7" t="str">
        <f t="shared" si="1"/>
        <v xml:space="preserve">    &lt;column comment="" default="" key="false" label="live_birth_000_inhabitant" length="10" nullable="true" originalDbColumnName="" pattern="&amp;quot;dd-MM-yyyy&amp;quot;" precision="0" talendType="id_String"/&gt;</v>
      </c>
      <c r="N7" s="5" t="str">
        <f t="shared" si="0"/>
        <v xml:space="preserve">    &lt;column comment="" default="" key="false" label="live_birth_000_inhabitant" length="6" nullable="true" originalDbColumnName="live_birth_000_inhabitant" originalLength="10" pattern="&amp;quot;dd-MM-yyyy&amp;quot;" precision="2" talendType="id_Float" type="FLOAT"/&gt;</v>
      </c>
    </row>
    <row r="8" spans="1:29" x14ac:dyDescent="0.25">
      <c r="A8" t="s">
        <v>27</v>
      </c>
      <c r="B8" t="s">
        <v>4</v>
      </c>
      <c r="C8" t="s">
        <v>44</v>
      </c>
      <c r="D8" s="6">
        <v>104236</v>
      </c>
      <c r="E8" t="s">
        <v>29</v>
      </c>
      <c r="F8">
        <v>10</v>
      </c>
      <c r="G8">
        <v>0</v>
      </c>
      <c r="H8" s="5" t="s">
        <v>30</v>
      </c>
      <c r="I8" s="5" t="s">
        <v>58</v>
      </c>
      <c r="J8" s="5">
        <v>7</v>
      </c>
      <c r="K8" s="5">
        <v>0</v>
      </c>
      <c r="M8" t="str">
        <f t="shared" si="1"/>
        <v xml:space="preserve">    &lt;column comment="" default="" key="false" label="deaths_total" length="10" nullable="true" originalDbColumnName="" pattern="&amp;quot;dd-MM-yyyy&amp;quot;" precision="0" talendType="id_String"/&gt;</v>
      </c>
      <c r="N8" s="5" t="str">
        <f t="shared" si="0"/>
        <v xml:space="preserve">    &lt;column comment="" default="" key="false" label="deaths_total" length="7" nullable="true" originalDbColumnName="deaths_total" originalLength="10" pattern="&amp;quot;dd-MM-yyyy&amp;quot;" precision="0" talendType="id_Integer" type="INT"/&gt;</v>
      </c>
    </row>
    <row r="9" spans="1:29" x14ac:dyDescent="0.25">
      <c r="A9" t="s">
        <v>27</v>
      </c>
      <c r="B9" t="s">
        <v>5</v>
      </c>
      <c r="C9" t="s">
        <v>63</v>
      </c>
      <c r="D9" s="6">
        <v>10.5</v>
      </c>
      <c r="E9" t="s">
        <v>29</v>
      </c>
      <c r="F9">
        <v>10</v>
      </c>
      <c r="G9">
        <v>0</v>
      </c>
      <c r="H9" s="5" t="s">
        <v>55</v>
      </c>
      <c r="I9" s="5" t="s">
        <v>57</v>
      </c>
      <c r="J9" s="5">
        <v>6</v>
      </c>
      <c r="K9" s="5">
        <v>2</v>
      </c>
      <c r="M9" t="str">
        <f t="shared" si="1"/>
        <v xml:space="preserve">    &lt;column comment="" default="" key="false" label="deaths_000_inhabitant" length="10" nullable="true" originalDbColumnName="" pattern="&amp;quot;dd-MM-yyyy&amp;quot;" precision="0" talendType="id_String"/&gt;</v>
      </c>
      <c r="N9" s="5" t="str">
        <f t="shared" si="0"/>
        <v xml:space="preserve">    &lt;column comment="" default="" key="false" label="deaths_000_inhabitant" length="6" nullable="true" originalDbColumnName="deaths_000_inhabitant" originalLength="10" pattern="&amp;quot;dd-MM-yyyy&amp;quot;" precision="2" talendType="id_Float" type="FLOAT"/&gt;</v>
      </c>
    </row>
    <row r="10" spans="1:29" x14ac:dyDescent="0.25">
      <c r="A10" t="s">
        <v>27</v>
      </c>
      <c r="B10" t="s">
        <v>6</v>
      </c>
      <c r="C10" t="s">
        <v>44</v>
      </c>
      <c r="D10" s="6">
        <v>88574</v>
      </c>
      <c r="E10" t="s">
        <v>29</v>
      </c>
      <c r="F10">
        <v>10</v>
      </c>
      <c r="G10">
        <v>0</v>
      </c>
      <c r="H10" s="5" t="s">
        <v>30</v>
      </c>
      <c r="I10" s="5" t="s">
        <v>58</v>
      </c>
      <c r="J10" s="5">
        <v>7</v>
      </c>
      <c r="K10" s="5">
        <v>0</v>
      </c>
      <c r="M10" t="str">
        <f t="shared" si="1"/>
        <v xml:space="preserve">    &lt;column comment="" default="" key="false" label="natural_incr_decr_toal" length="10" nullable="true" originalDbColumnName="" pattern="&amp;quot;dd-MM-yyyy&amp;quot;" precision="0" talendType="id_String"/&gt;</v>
      </c>
      <c r="N10" s="5" t="str">
        <f t="shared" si="0"/>
        <v xml:space="preserve">    &lt;column comment="" default="" key="false" label="natural_incr_decr_toal" length="7" nullable="true" originalDbColumnName="natural_incr_decr_toal" originalLength="10" pattern="&amp;quot;dd-MM-yyyy&amp;quot;" precision="0" talendType="id_Integer" type="INT"/&gt;</v>
      </c>
    </row>
    <row r="11" spans="1:29" x14ac:dyDescent="0.25">
      <c r="A11" t="s">
        <v>27</v>
      </c>
      <c r="B11" t="s">
        <v>7</v>
      </c>
      <c r="C11" t="s">
        <v>63</v>
      </c>
      <c r="D11" s="6">
        <v>9</v>
      </c>
      <c r="E11" t="s">
        <v>29</v>
      </c>
      <c r="F11">
        <v>10</v>
      </c>
      <c r="G11">
        <v>0</v>
      </c>
      <c r="H11" s="5" t="s">
        <v>55</v>
      </c>
      <c r="I11" s="5" t="s">
        <v>57</v>
      </c>
      <c r="J11" s="5">
        <v>6</v>
      </c>
      <c r="K11" s="5">
        <v>2</v>
      </c>
      <c r="M11" t="str">
        <f t="shared" si="1"/>
        <v xml:space="preserve">    &lt;column comment="" default="" key="false" label="natural_incr_decr_000_inhabitant" length="10" nullable="true" originalDbColumnName="" pattern="&amp;quot;dd-MM-yyyy&amp;quot;" precision="0" talendType="id_String"/&gt;</v>
      </c>
      <c r="N11" s="5" t="str">
        <f t="shared" si="0"/>
        <v xml:space="preserve">    &lt;column comment="" default="" key="false" label="natural_incr_decr_000_inhabitant" length="6" nullable="true" originalDbColumnName="natural_incr_decr_000_inhabitant" originalLength="10" pattern="&amp;quot;dd-MM-yyyy&amp;quot;" precision="2" talendType="id_Float" type="FLOAT"/&gt;</v>
      </c>
    </row>
    <row r="12" spans="1:29" x14ac:dyDescent="0.25">
      <c r="A12" t="s">
        <v>27</v>
      </c>
      <c r="B12" t="s">
        <v>8</v>
      </c>
      <c r="C12" t="s">
        <v>64</v>
      </c>
      <c r="D12" s="6">
        <v>58.8</v>
      </c>
      <c r="E12" t="s">
        <v>29</v>
      </c>
      <c r="F12">
        <v>10</v>
      </c>
      <c r="G12">
        <v>0</v>
      </c>
      <c r="H12" s="5" t="s">
        <v>55</v>
      </c>
      <c r="I12" s="5" t="s">
        <v>57</v>
      </c>
      <c r="J12" s="5">
        <v>6</v>
      </c>
      <c r="K12" s="5">
        <v>2</v>
      </c>
      <c r="M12" t="str">
        <f t="shared" si="1"/>
        <v xml:space="preserve">    &lt;column comment="" default="" key="false" label="infant_mortality_000_live_born" length="10" nullable="true" originalDbColumnName="" pattern="&amp;quot;dd-MM-yyyy&amp;quot;" precision="0" talendType="id_String"/&gt;</v>
      </c>
      <c r="N12" s="5" t="str">
        <f t="shared" si="0"/>
        <v xml:space="preserve">    &lt;column comment="" default="" key="false" label="infant_mortality_000_live_born" length="6" nullable="true" originalDbColumnName="infant_mortality_000_live_born" originalLength="10" pattern="&amp;quot;dd-MM-yyyy&amp;quot;" precision="2" talendType="id_Float" type="FLOAT"/&gt;</v>
      </c>
    </row>
    <row r="13" spans="1:29" x14ac:dyDescent="0.25">
      <c r="A13" t="s">
        <v>27</v>
      </c>
      <c r="B13" t="s">
        <v>9</v>
      </c>
      <c r="C13" t="s">
        <v>44</v>
      </c>
      <c r="D13" s="6">
        <v>96133</v>
      </c>
      <c r="E13" t="s">
        <v>29</v>
      </c>
      <c r="F13">
        <v>10</v>
      </c>
      <c r="G13">
        <v>0</v>
      </c>
      <c r="H13" s="5" t="s">
        <v>30</v>
      </c>
      <c r="I13" s="5" t="s">
        <v>58</v>
      </c>
      <c r="J13" s="5">
        <v>7</v>
      </c>
      <c r="K13" s="5">
        <v>0</v>
      </c>
      <c r="M13" t="str">
        <f t="shared" si="1"/>
        <v xml:space="preserve">    &lt;column comment="" default="" key="false" label="marriages_total" length="10" nullable="true" originalDbColumnName="" pattern="&amp;quot;dd-MM-yyyy&amp;quot;" precision="0" talendType="id_String"/&gt;</v>
      </c>
      <c r="N13" s="5" t="str">
        <f t="shared" si="0"/>
        <v xml:space="preserve">    &lt;column comment="" default="" key="false" label="marriages_total" length="7" nullable="true" originalDbColumnName="marriages_total" originalLength="10" pattern="&amp;quot;dd-MM-yyyy&amp;quot;" precision="0" talendType="id_Integer" type="INT"/&gt;</v>
      </c>
    </row>
    <row r="14" spans="1:29" x14ac:dyDescent="0.25">
      <c r="A14" t="s">
        <v>27</v>
      </c>
      <c r="B14" t="s">
        <v>10</v>
      </c>
      <c r="C14" t="s">
        <v>63</v>
      </c>
      <c r="D14" s="6">
        <v>9.6999999999999993</v>
      </c>
      <c r="E14" t="s">
        <v>29</v>
      </c>
      <c r="F14">
        <v>10</v>
      </c>
      <c r="G14">
        <v>0</v>
      </c>
      <c r="H14" s="5" t="s">
        <v>55</v>
      </c>
      <c r="I14" s="5" t="s">
        <v>57</v>
      </c>
      <c r="J14" s="5">
        <v>6</v>
      </c>
      <c r="K14" s="5">
        <v>2</v>
      </c>
      <c r="M14" t="str">
        <f t="shared" si="1"/>
        <v xml:space="preserve">    &lt;column comment="" default="" key="false" label="marriages_000_inhabitant" length="10" nullable="true" originalDbColumnName="" pattern="&amp;quot;dd-MM-yyyy&amp;quot;" precision="0" talendType="id_String"/&gt;</v>
      </c>
      <c r="N14" s="5" t="str">
        <f t="shared" si="0"/>
        <v xml:space="preserve">    &lt;column comment="" default="" key="false" label="marriages_000_inhabitant" length="6" nullable="true" originalDbColumnName="marriages_000_inhabitant" originalLength="10" pattern="&amp;quot;dd-MM-yyyy&amp;quot;" precision="2" talendType="id_Float" type="FLOAT"/&gt;</v>
      </c>
    </row>
    <row r="15" spans="1:29" x14ac:dyDescent="0.25">
      <c r="A15" t="s">
        <v>27</v>
      </c>
      <c r="B15" t="s">
        <v>11</v>
      </c>
      <c r="C15" t="s">
        <v>44</v>
      </c>
      <c r="D15" s="6">
        <v>12479</v>
      </c>
      <c r="E15" t="s">
        <v>29</v>
      </c>
      <c r="F15">
        <v>10</v>
      </c>
      <c r="G15">
        <v>0</v>
      </c>
      <c r="H15" s="5" t="s">
        <v>30</v>
      </c>
      <c r="I15" s="5" t="s">
        <v>58</v>
      </c>
      <c r="J15" s="5">
        <v>7</v>
      </c>
      <c r="K15" s="5">
        <v>0</v>
      </c>
      <c r="M15" t="str">
        <f t="shared" si="1"/>
        <v xml:space="preserve">    &lt;column comment="" default="" key="false" label="divorces_total" length="10" nullable="true" originalDbColumnName="" pattern="&amp;quot;dd-MM-yyyy&amp;quot;" precision="0" talendType="id_String"/&gt;</v>
      </c>
      <c r="N15" s="5" t="str">
        <f t="shared" si="0"/>
        <v xml:space="preserve">    &lt;column comment="" default="" key="false" label="divorces_total" length="7" nullable="true" originalDbColumnName="divorces_total" originalLength="10" pattern="&amp;quot;dd-MM-yyyy&amp;quot;" precision="0" talendType="id_Integer" type="INT"/&gt;</v>
      </c>
    </row>
    <row r="16" spans="1:29" x14ac:dyDescent="0.25">
      <c r="A16" t="s">
        <v>27</v>
      </c>
      <c r="B16" t="s">
        <v>12</v>
      </c>
      <c r="C16" t="s">
        <v>63</v>
      </c>
      <c r="D16" s="6">
        <v>1.3</v>
      </c>
      <c r="E16" t="s">
        <v>29</v>
      </c>
      <c r="F16">
        <v>10</v>
      </c>
      <c r="G16">
        <v>0</v>
      </c>
      <c r="H16" s="5" t="s">
        <v>55</v>
      </c>
      <c r="I16" s="5" t="s">
        <v>57</v>
      </c>
      <c r="J16" s="5">
        <v>6</v>
      </c>
      <c r="K16" s="5">
        <v>2</v>
      </c>
      <c r="M16" t="str">
        <f t="shared" si="1"/>
        <v xml:space="preserve">    &lt;column comment="" default="" key="false" label="divorces_000_inhabitant" length="10" nullable="true" originalDbColumnName="" pattern="&amp;quot;dd-MM-yyyy&amp;quot;" precision="0" talendType="id_String"/&gt;</v>
      </c>
      <c r="N16" s="5" t="str">
        <f t="shared" si="0"/>
        <v xml:space="preserve">    &lt;column comment="" default="" key="false" label="divorces_000_inhabitant" length="6" nullable="true" originalDbColumnName="divorces_000_inhabitant" originalLength="10" pattern="&amp;quot;dd-MM-yyyy&amp;quot;" precision="2" talendType="id_Float" type="FLOAT"/&gt;</v>
      </c>
    </row>
    <row r="17" spans="1:14" x14ac:dyDescent="0.25">
      <c r="A17" t="s">
        <v>27</v>
      </c>
      <c r="B17" t="s">
        <v>13</v>
      </c>
      <c r="C17" t="s">
        <v>44</v>
      </c>
      <c r="D17" s="6">
        <v>82463</v>
      </c>
      <c r="E17" t="s">
        <v>29</v>
      </c>
      <c r="F17">
        <v>10</v>
      </c>
      <c r="G17">
        <v>0</v>
      </c>
      <c r="H17" s="5" t="s">
        <v>30</v>
      </c>
      <c r="I17" s="5" t="s">
        <v>58</v>
      </c>
      <c r="J17" s="5">
        <v>7</v>
      </c>
      <c r="K17" s="5">
        <v>0</v>
      </c>
      <c r="M17" t="str">
        <f t="shared" si="1"/>
        <v xml:space="preserve">    &lt;column comment="" default="" key="false" label="abortion_total" length="10" nullable="true" originalDbColumnName="" pattern="&amp;quot;dd-MM-yyyy&amp;quot;" precision="0" talendType="id_String"/&gt;</v>
      </c>
      <c r="N17" s="5" t="str">
        <f t="shared" si="0"/>
        <v xml:space="preserve">    &lt;column comment="" default="" key="false" label="abortion_total" length="7" nullable="true" originalDbColumnName="abortion_total" originalLength="10" pattern="&amp;quot;dd-MM-yyyy&amp;quot;" precision="0" talendType="id_Integer" type="INT"/&gt;</v>
      </c>
    </row>
    <row r="18" spans="1:14" x14ac:dyDescent="0.25">
      <c r="A18" t="s">
        <v>27</v>
      </c>
      <c r="B18" t="s">
        <v>14</v>
      </c>
      <c r="C18" t="s">
        <v>64</v>
      </c>
      <c r="D18" s="6">
        <v>42.8</v>
      </c>
      <c r="E18" t="s">
        <v>29</v>
      </c>
      <c r="F18">
        <v>10</v>
      </c>
      <c r="G18">
        <v>0</v>
      </c>
      <c r="H18" s="5" t="s">
        <v>55</v>
      </c>
      <c r="I18" s="5" t="s">
        <v>57</v>
      </c>
      <c r="J18" s="5">
        <v>6</v>
      </c>
      <c r="K18" s="5">
        <v>2</v>
      </c>
      <c r="M18" t="str">
        <f t="shared" si="1"/>
        <v xml:space="preserve">    &lt;column comment="" default="" key="false" label="abortion_000_live_birth" length="10" nullable="true" originalDbColumnName="" pattern="&amp;quot;dd-MM-yyyy&amp;quot;" precision="0" talendType="id_String"/&gt;</v>
      </c>
      <c r="N18" s="5" t="str">
        <f t="shared" si="0"/>
        <v xml:space="preserve">    &lt;column comment="" default="" key="false" label="abortion_000_live_birth" length="6" nullable="true" originalDbColumnName="abortion_000_live_birth" originalLength="10" pattern="&amp;quot;dd-MM-yyyy&amp;quot;" precision="2" talendType="id_Float" type="FLOAT"/&gt;</v>
      </c>
    </row>
    <row r="19" spans="1:14" x14ac:dyDescent="0.25">
      <c r="A19" t="s">
        <v>27</v>
      </c>
      <c r="B19" t="s">
        <v>15</v>
      </c>
      <c r="C19" t="s">
        <v>45</v>
      </c>
      <c r="D19" s="6">
        <v>2.59</v>
      </c>
      <c r="E19" t="s">
        <v>29</v>
      </c>
      <c r="F19">
        <v>10</v>
      </c>
      <c r="G19">
        <v>0</v>
      </c>
      <c r="H19" s="5" t="s">
        <v>55</v>
      </c>
      <c r="I19" s="5" t="s">
        <v>57</v>
      </c>
      <c r="J19" s="5">
        <v>6</v>
      </c>
      <c r="K19" s="5">
        <v>2</v>
      </c>
      <c r="M19" t="str">
        <f t="shared" si="1"/>
        <v xml:space="preserve">    &lt;column comment="" default="" key="false" label="fertitlity_rate_total" length="10" nullable="true" originalDbColumnName="" pattern="&amp;quot;dd-MM-yyyy&amp;quot;" precision="0" talendType="id_String"/&gt;</v>
      </c>
      <c r="N19" s="5" t="str">
        <f t="shared" si="0"/>
        <v xml:space="preserve">    &lt;column comment="" default="" key="false" label="fertitlity_rate_total" length="6" nullable="true" originalDbColumnName="fertitlity_rate_total" originalLength="10" pattern="&amp;quot;dd-MM-yyyy&amp;quot;" precision="2" talendType="id_Float" type="FLOAT"/&gt;</v>
      </c>
    </row>
    <row r="20" spans="1:14" x14ac:dyDescent="0.25">
      <c r="A20" t="s">
        <v>27</v>
      </c>
      <c r="B20" t="s">
        <v>16</v>
      </c>
      <c r="C20" t="s">
        <v>0</v>
      </c>
      <c r="D20" s="6">
        <v>63.55</v>
      </c>
      <c r="E20" t="s">
        <v>29</v>
      </c>
      <c r="F20">
        <v>10</v>
      </c>
      <c r="G20">
        <v>0</v>
      </c>
      <c r="H20" s="5" t="s">
        <v>55</v>
      </c>
      <c r="I20" s="5" t="s">
        <v>57</v>
      </c>
      <c r="J20" s="5">
        <v>6</v>
      </c>
      <c r="K20" s="5">
        <v>2</v>
      </c>
      <c r="M20" t="str">
        <f t="shared" si="1"/>
        <v xml:space="preserve">    &lt;column comment="" default="" key="false" label="avg_life_expect_at_birth_M" length="10" nullable="true" originalDbColumnName="" pattern="&amp;quot;dd-MM-yyyy&amp;quot;" precision="0" talendType="id_String"/&gt;</v>
      </c>
      <c r="N20" s="5" t="str">
        <f t="shared" si="0"/>
        <v xml:space="preserve">    &lt;column comment="" default="" key="false" label="avg_life_expect_at_birth_M" length="6" nullable="true" originalDbColumnName="avg_life_expect_at_birth_M" originalLength="10" pattern="&amp;quot;dd-MM-yyyy&amp;quot;" precision="2" talendType="id_Float" type="FLOAT"/&gt;</v>
      </c>
    </row>
    <row r="21" spans="1:14" x14ac:dyDescent="0.25">
      <c r="A21" t="s">
        <v>27</v>
      </c>
      <c r="B21" t="s">
        <v>17</v>
      </c>
      <c r="C21" t="s">
        <v>0</v>
      </c>
      <c r="D21" s="6">
        <v>68.3</v>
      </c>
      <c r="E21" t="s">
        <v>29</v>
      </c>
      <c r="F21">
        <v>10</v>
      </c>
      <c r="G21">
        <v>0</v>
      </c>
      <c r="H21" s="5" t="s">
        <v>55</v>
      </c>
      <c r="I21" s="5" t="s">
        <v>57</v>
      </c>
      <c r="J21" s="5">
        <v>6</v>
      </c>
      <c r="K21" s="5">
        <v>2</v>
      </c>
      <c r="M21" t="str">
        <f t="shared" si="1"/>
        <v xml:space="preserve">    &lt;column comment="" default="" key="false" label="avg_life_expect_at_birth_F" length="10" nullable="true" originalDbColumnName="" pattern="&amp;quot;dd-MM-yyyy&amp;quot;" precision="0" talendType="id_String"/&gt;</v>
      </c>
      <c r="N21" s="5" t="str">
        <f t="shared" si="0"/>
        <v xml:space="preserve">    &lt;column comment="" default="" key="false" label="avg_life_expect_at_birth_F" length="6" nullable="true" originalDbColumnName="avg_life_expect_at_birth_F" originalLength="10" pattern="&amp;quot;dd-MM-yyyy&amp;quot;" precision="2" talendType="id_Float" type="FLOAT"/&gt;</v>
      </c>
    </row>
    <row r="22" spans="1:14" x14ac:dyDescent="0.25">
      <c r="A22" t="s">
        <v>27</v>
      </c>
      <c r="B22" t="s">
        <v>18</v>
      </c>
      <c r="C22" t="s">
        <v>44</v>
      </c>
      <c r="D22" s="6">
        <v>4851</v>
      </c>
      <c r="E22" t="s">
        <v>29</v>
      </c>
      <c r="F22">
        <v>10</v>
      </c>
      <c r="G22">
        <v>0</v>
      </c>
      <c r="H22" s="5" t="s">
        <v>30</v>
      </c>
      <c r="I22" s="5" t="s">
        <v>58</v>
      </c>
      <c r="J22" s="5">
        <v>7</v>
      </c>
      <c r="K22" s="5">
        <v>0</v>
      </c>
      <c r="M22" t="str">
        <f t="shared" si="1"/>
        <v xml:space="preserve">    &lt;column comment="" default="" key="false" label="death_by_infectious_and_parasitic" length="10" nullable="true" originalDbColumnName="" pattern="&amp;quot;dd-MM-yyyy&amp;quot;" precision="0" talendType="id_String"/&gt;</v>
      </c>
      <c r="N22" s="5" t="str">
        <f t="shared" si="0"/>
        <v xml:space="preserve">    &lt;column comment="" default="" key="false" label="death_by_infectious_and_parasitic" length="7" nullable="true" originalDbColumnName="death_by_infectious_and_parasitic" originalLength="10" pattern="&amp;quot;dd-MM-yyyy&amp;quot;" precision="0" talendType="id_Integer" type="INT"/&gt;</v>
      </c>
    </row>
    <row r="23" spans="1:14" x14ac:dyDescent="0.25">
      <c r="A23" t="s">
        <v>27</v>
      </c>
      <c r="B23" t="s">
        <v>19</v>
      </c>
      <c r="C23" t="s">
        <v>44</v>
      </c>
      <c r="D23" s="6">
        <v>15309</v>
      </c>
      <c r="E23" t="s">
        <v>29</v>
      </c>
      <c r="F23">
        <v>10</v>
      </c>
      <c r="G23">
        <v>0</v>
      </c>
      <c r="H23" s="5" t="s">
        <v>30</v>
      </c>
      <c r="I23" s="5" t="s">
        <v>58</v>
      </c>
      <c r="J23" s="5">
        <v>7</v>
      </c>
      <c r="K23" s="5">
        <v>0</v>
      </c>
      <c r="M23" t="str">
        <f t="shared" si="1"/>
        <v xml:space="preserve">    &lt;column comment="" default="" key="false" label="death_by_neoplasm" length="10" nullable="true" originalDbColumnName="" pattern="&amp;quot;dd-MM-yyyy&amp;quot;" precision="0" talendType="id_String"/&gt;</v>
      </c>
      <c r="N23" s="5" t="str">
        <f t="shared" si="0"/>
        <v xml:space="preserve">    &lt;column comment="" default="" key="false" label="death_by_neoplasm" length="7" nullable="true" originalDbColumnName="death_by_neoplasm" originalLength="10" pattern="&amp;quot;dd-MM-yyyy&amp;quot;" precision="0" talendType="id_Integer" type="INT"/&gt;</v>
      </c>
    </row>
    <row r="24" spans="1:14" x14ac:dyDescent="0.25">
      <c r="A24" t="s">
        <v>27</v>
      </c>
      <c r="B24" t="s">
        <v>20</v>
      </c>
      <c r="C24" t="s">
        <v>44</v>
      </c>
      <c r="D24" s="6">
        <v>39386</v>
      </c>
      <c r="E24" t="s">
        <v>29</v>
      </c>
      <c r="F24">
        <v>10</v>
      </c>
      <c r="G24">
        <v>0</v>
      </c>
      <c r="H24" s="5" t="s">
        <v>30</v>
      </c>
      <c r="I24" s="5" t="s">
        <v>58</v>
      </c>
      <c r="J24" s="5">
        <v>7</v>
      </c>
      <c r="K24" s="5">
        <v>0</v>
      </c>
      <c r="M24" t="str">
        <f t="shared" si="1"/>
        <v xml:space="preserve">    &lt;column comment="" default="" key="false" label="death_by_circulatory_system_disease" length="10" nullable="true" originalDbColumnName="" pattern="&amp;quot;dd-MM-yyyy&amp;quot;" precision="0" talendType="id_String"/&gt;</v>
      </c>
      <c r="N24" s="5" t="str">
        <f t="shared" si="0"/>
        <v xml:space="preserve">    &lt;column comment="" default="" key="false" label="death_by_circulatory_system_disease" length="7" nullable="true" originalDbColumnName="death_by_circulatory_system_disease" originalLength="10" pattern="&amp;quot;dd-MM-yyyy&amp;quot;" precision="0" talendType="id_Integer" type="INT"/&gt;</v>
      </c>
    </row>
    <row r="25" spans="1:14" x14ac:dyDescent="0.25">
      <c r="A25" t="s">
        <v>27</v>
      </c>
      <c r="B25" t="s">
        <v>21</v>
      </c>
      <c r="C25" t="s">
        <v>44</v>
      </c>
      <c r="D25" s="6">
        <v>10026</v>
      </c>
      <c r="E25" t="s">
        <v>29</v>
      </c>
      <c r="F25">
        <v>10</v>
      </c>
      <c r="G25">
        <v>0</v>
      </c>
      <c r="H25" s="5" t="s">
        <v>30</v>
      </c>
      <c r="I25" s="5" t="s">
        <v>58</v>
      </c>
      <c r="J25" s="5">
        <v>7</v>
      </c>
      <c r="K25" s="5">
        <v>0</v>
      </c>
      <c r="M25" t="str">
        <f t="shared" si="1"/>
        <v xml:space="preserve">    &lt;column comment="" default="" key="false" label="death_by_respitory_system_disease" length="10" nullable="true" originalDbColumnName="" pattern="&amp;quot;dd-MM-yyyy&amp;quot;" precision="0" talendType="id_String"/&gt;</v>
      </c>
      <c r="N25" s="5" t="str">
        <f t="shared" si="0"/>
        <v xml:space="preserve">    &lt;column comment="" default="" key="false" label="death_by_respitory_system_disease" length="7" nullable="true" originalDbColumnName="death_by_respitory_system_disease" originalLength="10" pattern="&amp;quot;dd-MM-yyyy&amp;quot;" precision="0" talendType="id_Integer" type="INT"/&gt;</v>
      </c>
    </row>
    <row r="26" spans="1:14" x14ac:dyDescent="0.25">
      <c r="A26" t="s">
        <v>27</v>
      </c>
      <c r="B26" t="s">
        <v>22</v>
      </c>
      <c r="C26" t="s">
        <v>44</v>
      </c>
      <c r="D26" s="6">
        <v>4705</v>
      </c>
      <c r="E26" t="s">
        <v>29</v>
      </c>
      <c r="F26">
        <v>10</v>
      </c>
      <c r="G26">
        <v>0</v>
      </c>
      <c r="H26" s="5" t="s">
        <v>30</v>
      </c>
      <c r="I26" s="5" t="s">
        <v>58</v>
      </c>
      <c r="J26" s="5">
        <v>7</v>
      </c>
      <c r="K26" s="5">
        <v>0</v>
      </c>
      <c r="M26" t="str">
        <f t="shared" si="1"/>
        <v xml:space="preserve">    &lt;column comment="" default="" key="false" label="death_by_digestive_system_disease" length="10" nullable="true" originalDbColumnName="" pattern="&amp;quot;dd-MM-yyyy&amp;quot;" precision="0" talendType="id_String"/&gt;</v>
      </c>
      <c r="N26" s="5" t="str">
        <f t="shared" si="0"/>
        <v xml:space="preserve">    &lt;column comment="" default="" key="false" label="death_by_digestive_system_disease" length="7" nullable="true" originalDbColumnName="death_by_digestive_system_disease" originalLength="10" pattern="&amp;quot;dd-MM-yyyy&amp;quot;" precision="0" talendType="id_Integer" type="INT"/&gt;</v>
      </c>
    </row>
    <row r="27" spans="1:14" x14ac:dyDescent="0.25">
      <c r="A27" t="s">
        <v>27</v>
      </c>
      <c r="B27" t="s">
        <v>23</v>
      </c>
      <c r="C27" t="s">
        <v>44</v>
      </c>
      <c r="D27" s="6">
        <v>3637</v>
      </c>
      <c r="E27" t="s">
        <v>29</v>
      </c>
      <c r="F27">
        <v>10</v>
      </c>
      <c r="G27">
        <v>0</v>
      </c>
      <c r="H27" s="5" t="s">
        <v>30</v>
      </c>
      <c r="I27" s="5" t="s">
        <v>58</v>
      </c>
      <c r="J27" s="5">
        <v>7</v>
      </c>
      <c r="K27" s="5">
        <v>0</v>
      </c>
      <c r="M27" t="str">
        <f t="shared" si="1"/>
        <v xml:space="preserve">    &lt;column comment="" default="" key="false" label="death_by_accidents" length="10" nullable="true" originalDbColumnName="" pattern="&amp;quot;dd-MM-yyyy&amp;quot;" precision="0" talendType="id_String"/&gt;</v>
      </c>
      <c r="N27" s="5" t="str">
        <f t="shared" si="0"/>
        <v xml:space="preserve">    &lt;column comment="" default="" key="false" label="death_by_accidents" length="7" nullable="true" originalDbColumnName="death_by_accidents" originalLength="10" pattern="&amp;quot;dd-MM-yyyy&amp;quot;" precision="0" talendType="id_Integer" type="INT"/&gt;</v>
      </c>
    </row>
    <row r="28" spans="1:14" x14ac:dyDescent="0.25">
      <c r="A28" t="s">
        <v>27</v>
      </c>
      <c r="B28" t="s">
        <v>24</v>
      </c>
      <c r="C28" t="s">
        <v>44</v>
      </c>
      <c r="D28" s="6">
        <v>1927</v>
      </c>
      <c r="E28" t="s">
        <v>29</v>
      </c>
      <c r="F28">
        <v>10</v>
      </c>
      <c r="G28">
        <v>0</v>
      </c>
      <c r="H28" s="5" t="s">
        <v>30</v>
      </c>
      <c r="I28" s="5" t="s">
        <v>58</v>
      </c>
      <c r="J28" s="5">
        <v>7</v>
      </c>
      <c r="K28" s="5">
        <v>0</v>
      </c>
      <c r="M28" t="str">
        <f t="shared" si="1"/>
        <v xml:space="preserve">    &lt;column comment="" default="" key="false" label="death_by_suicides" length="10" nullable="true" originalDbColumnName="" pattern="&amp;quot;dd-MM-yyyy&amp;quot;" precision="0" talendType="id_String"/&gt;</v>
      </c>
      <c r="N28" s="5" t="str">
        <f t="shared" si="0"/>
        <v xml:space="preserve">    &lt;column comment="" default="" key="false" label="death_by_suicides" length="7" nullable="true" originalDbColumnName="death_by_suicides" originalLength="10" pattern="&amp;quot;dd-MM-yyyy&amp;quot;" precision="0" talendType="id_Integer" type="INT"/&gt;</v>
      </c>
    </row>
    <row r="29" spans="1:14" x14ac:dyDescent="0.25">
      <c r="A29" t="s">
        <v>27</v>
      </c>
      <c r="B29" t="s">
        <v>25</v>
      </c>
      <c r="C29" t="s">
        <v>44</v>
      </c>
      <c r="D29" s="6">
        <v>24695</v>
      </c>
      <c r="E29" t="s">
        <v>29</v>
      </c>
      <c r="F29">
        <v>10</v>
      </c>
      <c r="G29">
        <v>0</v>
      </c>
      <c r="H29" s="5" t="s">
        <v>30</v>
      </c>
      <c r="I29" s="5" t="s">
        <v>58</v>
      </c>
      <c r="J29" s="5">
        <v>7</v>
      </c>
      <c r="K29" s="5">
        <v>0</v>
      </c>
      <c r="M29" t="str">
        <f t="shared" si="1"/>
        <v xml:space="preserve">    &lt;column comment="" default="" key="false" label="death_by_other" length="10" nullable="true" originalDbColumnName="" pattern="&amp;quot;dd-MM-yyyy&amp;quot;" precision="0" talendType="id_String"/&gt;</v>
      </c>
      <c r="N29" s="5" t="str">
        <f t="shared" si="0"/>
        <v xml:space="preserve">    &lt;column comment="" default="" key="false" label="death_by_other" length="7" nullable="true" originalDbColumnName="death_by_other" originalLength="10" pattern="&amp;quot;dd-MM-yyyy&amp;quot;" precision="0" talendType="id_Integer" type="INT"/&gt;</v>
      </c>
    </row>
    <row r="30" spans="1:14" hidden="1" x14ac:dyDescent="0.25">
      <c r="A30" t="s">
        <v>39</v>
      </c>
      <c r="B30" t="s">
        <v>0</v>
      </c>
      <c r="D30" s="6">
        <v>4735</v>
      </c>
      <c r="E30" t="s">
        <v>30</v>
      </c>
      <c r="F30">
        <v>7</v>
      </c>
      <c r="G30">
        <v>0</v>
      </c>
      <c r="H30" s="5" t="s">
        <v>30</v>
      </c>
      <c r="I30" s="5" t="s">
        <v>58</v>
      </c>
      <c r="J30" s="5">
        <v>7</v>
      </c>
      <c r="K30" s="5">
        <v>0</v>
      </c>
      <c r="L30">
        <v>1</v>
      </c>
      <c r="M30" t="str">
        <f t="shared" si="1"/>
        <v xml:space="preserve">    &lt;column comment="" default="" key="true" label="year" length="7" nullable="true" originalDbColumnName="" pattern="&amp;quot;dd-MM-yyyy&amp;quot;" precision="0" talendType="id_Integer"/&gt;</v>
      </c>
      <c r="N30" s="5" t="str">
        <f t="shared" si="0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31" spans="1:14" hidden="1" x14ac:dyDescent="0.25">
      <c r="A31" t="s">
        <v>39</v>
      </c>
      <c r="B31" t="s">
        <v>42</v>
      </c>
      <c r="C31" t="s">
        <v>43</v>
      </c>
      <c r="D31" s="6">
        <v>1575</v>
      </c>
      <c r="E31" t="s">
        <v>30</v>
      </c>
      <c r="F31">
        <v>7</v>
      </c>
      <c r="G31">
        <v>0</v>
      </c>
      <c r="H31" s="5" t="s">
        <v>30</v>
      </c>
      <c r="I31" s="5" t="s">
        <v>58</v>
      </c>
      <c r="J31" s="5">
        <v>7</v>
      </c>
      <c r="K31" s="5">
        <v>0</v>
      </c>
      <c r="M31" t="str">
        <f t="shared" si="1"/>
        <v xml:space="preserve">    &lt;column comment="" default="" key="false" label="economically_active_population_0101" length="7" nullable="true" originalDbColumnName="" pattern="&amp;quot;dd-MM-yyyy&amp;quot;" precision="0" talendType="id_Integer"/&gt;</v>
      </c>
      <c r="N31" s="5" t="str">
        <f t="shared" si="0"/>
        <v xml:space="preserve">    &lt;column comment="" default="" key="false" label="economically_active_population_0101" length="7" nullable="true" originalDbColumnName="economically_active_population_0101" originalLength="7" pattern="&amp;quot;dd-MM-yyyy&amp;quot;" precision="0" talendType="id_Integer" type="INT"/&gt;</v>
      </c>
    </row>
    <row r="32" spans="1:14" hidden="1" x14ac:dyDescent="0.25">
      <c r="A32" t="s">
        <v>39</v>
      </c>
      <c r="B32" t="s">
        <v>41</v>
      </c>
      <c r="C32" t="s">
        <v>40</v>
      </c>
      <c r="D32" s="6">
        <v>1</v>
      </c>
      <c r="E32" t="s">
        <v>30</v>
      </c>
      <c r="F32">
        <v>7</v>
      </c>
      <c r="G32">
        <v>0</v>
      </c>
      <c r="H32" s="5" t="s">
        <v>30</v>
      </c>
      <c r="I32" s="5" t="s">
        <v>58</v>
      </c>
      <c r="J32" s="5">
        <v>7</v>
      </c>
      <c r="K32" s="5">
        <v>0</v>
      </c>
      <c r="M32" t="str">
        <f t="shared" si="1"/>
        <v xml:space="preserve">    &lt;column comment="" default="" key="false" label="avg_gross_monthly_earnings_of_employees" length="7" nullable="true" originalDbColumnName="" pattern="&amp;quot;dd-MM-yyyy&amp;quot;" precision="0" talendType="id_Integer"/&gt;</v>
      </c>
      <c r="N32" s="5" t="str">
        <f t="shared" si="0"/>
        <v xml:space="preserve">    &lt;column comment="" default="" key="false" label="avg_gross_monthly_earnings_of_employees" length="7" nullable="true" originalDbColumnName="avg_gross_monthly_earnings_of_employees" originalLength="7" pattern="&amp;quot;dd-MM-yyyy&amp;quot;" precision="0" talendType="id_Integer" type="INT"/&gt;</v>
      </c>
    </row>
    <row r="33" spans="1:14" hidden="1" x14ac:dyDescent="0.25">
      <c r="A33" t="s">
        <v>50</v>
      </c>
      <c r="B33" t="s">
        <v>0</v>
      </c>
      <c r="C33" t="s">
        <v>0</v>
      </c>
      <c r="D33" s="6">
        <v>1970</v>
      </c>
      <c r="E33" t="s">
        <v>30</v>
      </c>
      <c r="F33">
        <v>7</v>
      </c>
      <c r="G33">
        <v>0</v>
      </c>
      <c r="H33" s="5" t="s">
        <v>30</v>
      </c>
      <c r="I33" s="5" t="s">
        <v>58</v>
      </c>
      <c r="J33" s="5">
        <v>7</v>
      </c>
      <c r="K33" s="5">
        <v>0</v>
      </c>
      <c r="L33">
        <v>1</v>
      </c>
      <c r="M33" t="str">
        <f t="shared" si="1"/>
        <v xml:space="preserve">    &lt;column comment="" default="" key="true" label="year" length="7" nullable="true" originalDbColumnName="" pattern="&amp;quot;dd-MM-yyyy&amp;quot;" precision="0" talendType="id_Integer"/&gt;</v>
      </c>
      <c r="N33" s="5" t="str">
        <f>SUBSTITUTE(SUBSTITUTE(SUBSTITUTE(SUBSTITUTE(SUBSTITUTE(SUBSTITUTE(SUBSTITUTE(SUBSTITUTE($N$2,$B$3,B33),$E$3,E33),$F$3,F33),$H$3,H33),$I$3,I33),$J$3,J33),$K$3,K33),$L$3,IF(L33=1,"true","false"))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34" spans="1:14" hidden="1" x14ac:dyDescent="0.25">
      <c r="A34" t="s">
        <v>50</v>
      </c>
      <c r="B34" t="s">
        <v>51</v>
      </c>
      <c r="C34" t="s">
        <v>53</v>
      </c>
      <c r="D34" s="6">
        <v>80276</v>
      </c>
      <c r="E34" t="s">
        <v>30</v>
      </c>
      <c r="F34">
        <v>7</v>
      </c>
      <c r="G34">
        <v>0</v>
      </c>
      <c r="H34" s="5" t="s">
        <v>30</v>
      </c>
      <c r="I34" s="5" t="s">
        <v>58</v>
      </c>
      <c r="J34" s="5">
        <v>7</v>
      </c>
      <c r="K34" s="5">
        <v>0</v>
      </c>
      <c r="M34" t="str">
        <f t="shared" si="1"/>
        <v xml:space="preserve">    &lt;column comment="" default="" key="false" label="built_dwellings_total" length="7" nullable="true" originalDbColumnName="" pattern="&amp;quot;dd-MM-yyyy&amp;quot;" precision="0" talendType="id_Integer"/&gt;</v>
      </c>
      <c r="N34" s="5" t="str">
        <f t="shared" ref="N34:N36" si="2">SUBSTITUTE(SUBSTITUTE(SUBSTITUTE(SUBSTITUTE(SUBSTITUTE(SUBSTITUTE(SUBSTITUTE(SUBSTITUTE($N$2,$B$3,B34),$E$3,E34),$F$3,F34),$H$3,H34),$I$3,I34),$J$3,J34),$K$3,K34),$L$3,IF(L34=1,"true","false"))</f>
        <v xml:space="preserve">    &lt;column comment="" default="" key="false" label="built_dwellings_total" length="7" nullable="true" originalDbColumnName="built_dwellings_total" originalLength="7" pattern="&amp;quot;dd-MM-yyyy&amp;quot;" precision="0" talendType="id_Integer" type="INT"/&gt;</v>
      </c>
    </row>
    <row r="35" spans="1:14" hidden="1" x14ac:dyDescent="0.25">
      <c r="A35" t="s">
        <v>50</v>
      </c>
      <c r="B35" t="s">
        <v>51</v>
      </c>
      <c r="C35" t="s">
        <v>62</v>
      </c>
      <c r="D35" s="6">
        <v>77.7</v>
      </c>
      <c r="E35" t="s">
        <v>29</v>
      </c>
      <c r="F35">
        <v>10</v>
      </c>
      <c r="G35">
        <v>0</v>
      </c>
      <c r="H35" s="5" t="s">
        <v>55</v>
      </c>
      <c r="I35" s="5" t="s">
        <v>57</v>
      </c>
      <c r="J35" s="5">
        <v>6</v>
      </c>
      <c r="K35" s="5">
        <v>2</v>
      </c>
      <c r="M35" t="str">
        <f t="shared" si="1"/>
        <v xml:space="preserve">    &lt;column comment="" default="" key="false" label="built_dwellings_total" length="10" nullable="true" originalDbColumnName="" pattern="&amp;quot;dd-MM-yyyy&amp;quot;" precision="0" talendType="id_String"/&gt;</v>
      </c>
      <c r="N35" s="5" t="str">
        <f t="shared" si="2"/>
        <v xml:space="preserve">    &lt;column comment="" default="" key="false" label="built_dwellings_total" length="6" nullable="true" originalDbColumnName="built_dwellings_total" originalLength="10" pattern="&amp;quot;dd-MM-yyyy&amp;quot;" precision="2" talendType="id_Float" type="FLOAT"/&gt;</v>
      </c>
    </row>
    <row r="36" spans="1:14" hidden="1" x14ac:dyDescent="0.25">
      <c r="A36" t="s">
        <v>50</v>
      </c>
      <c r="B36" t="s">
        <v>54</v>
      </c>
      <c r="C36" t="s">
        <v>53</v>
      </c>
      <c r="D36" s="6">
        <v>2719</v>
      </c>
      <c r="E36" t="s">
        <v>30</v>
      </c>
      <c r="F36">
        <v>7</v>
      </c>
      <c r="G36">
        <v>0</v>
      </c>
      <c r="H36" s="5" t="s">
        <v>30</v>
      </c>
      <c r="I36" s="5" t="s">
        <v>58</v>
      </c>
      <c r="J36" s="5">
        <v>7</v>
      </c>
      <c r="K36" s="5">
        <v>0</v>
      </c>
      <c r="M36" t="str">
        <f t="shared" si="1"/>
        <v xml:space="preserve">    &lt;column comment="" default="" key="false" label="built_holiday_houses_total" length="7" nullable="true" originalDbColumnName="" pattern="&amp;quot;dd-MM-yyyy&amp;quot;" precision="0" talendType="id_Integer"/&gt;</v>
      </c>
      <c r="N36" s="5" t="str">
        <f t="shared" si="2"/>
        <v xml:space="preserve">    &lt;column comment="" default="" key="false" label="built_holiday_houses_total" length="7" nullable="true" originalDbColumnName="built_holiday_houses_total" originalLength="7" pattern="&amp;quot;dd-MM-yyyy&amp;quot;" precision="0" talendType="id_Integer" type="INT"/&gt;</v>
      </c>
    </row>
    <row r="37" spans="1:14" hidden="1" x14ac:dyDescent="0.25">
      <c r="A37" t="s">
        <v>61</v>
      </c>
      <c r="B37" t="s">
        <v>0</v>
      </c>
      <c r="C37" t="s">
        <v>0</v>
      </c>
      <c r="D37" s="6">
        <v>1996</v>
      </c>
      <c r="E37" t="s">
        <v>30</v>
      </c>
      <c r="F37">
        <v>7</v>
      </c>
      <c r="G37">
        <v>0</v>
      </c>
      <c r="H37" s="5" t="s">
        <v>30</v>
      </c>
      <c r="I37" s="5" t="s">
        <v>58</v>
      </c>
      <c r="J37" s="5">
        <v>7</v>
      </c>
      <c r="K37" s="5">
        <v>0</v>
      </c>
      <c r="L37">
        <v>1</v>
      </c>
      <c r="M37" t="str">
        <f t="shared" ref="M37:M49" si="3">SUBSTITUTE(SUBSTITUTE(SUBSTITUTE(SUBSTITUTE(SUBSTITUTE($M$2,$B$3,B37),$E$3,E37),$F$3,F37),$G$3,G37),$L$3,IF($L37=1,"true","false"))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37" s="5" t="str">
        <f t="shared" ref="N37:N100" si="4">SUBSTITUTE(SUBSTITUTE(SUBSTITUTE(SUBSTITUTE(SUBSTITUTE(SUBSTITUTE(SUBSTITUTE(SUBSTITUTE($N$2,$B$3,B37),$E$3,E37),$F$3,F37),$H$3,H37),$I$3,I37),$J$3,J37),$K$3,K37),$L$3,IF(L37=1,"true","false"))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38" spans="1:14" hidden="1" x14ac:dyDescent="0.25">
      <c r="A38" t="s">
        <v>61</v>
      </c>
      <c r="B38" t="s">
        <v>67</v>
      </c>
      <c r="C38" t="s">
        <v>43</v>
      </c>
      <c r="D38" s="6">
        <v>3059</v>
      </c>
      <c r="E38" t="s">
        <v>30</v>
      </c>
      <c r="F38">
        <v>7</v>
      </c>
      <c r="G38">
        <v>0</v>
      </c>
      <c r="H38" s="5" t="s">
        <v>30</v>
      </c>
      <c r="I38" s="5" t="s">
        <v>58</v>
      </c>
      <c r="J38" s="5">
        <v>7</v>
      </c>
      <c r="K38" s="5">
        <v>0</v>
      </c>
      <c r="M38" t="str">
        <f t="shared" si="3"/>
        <v xml:space="preserve">    &lt;column comment="" default="" key="false" label="pensioners_provisioners_other_beneficiaries_0101" length="7" nullable="true" originalDbColumnName="" pattern="&amp;quot;dd-MM-yyyy&amp;quot;" precision="0" talendType="id_Integer"/&gt;</v>
      </c>
      <c r="N38" s="5" t="str">
        <f t="shared" si="4"/>
        <v xml:space="preserve">    &lt;column comment="" default="" key="false" label="pensioners_provisioners_other_beneficiaries_0101" length="7" nullable="true" originalDbColumnName="pensioners_provisioners_other_beneficiaries_0101" originalLength="7" pattern="&amp;quot;dd-MM-yyyy&amp;quot;" precision="0" talendType="id_Integer" type="INT"/&gt;</v>
      </c>
    </row>
    <row r="39" spans="1:14" hidden="1" x14ac:dyDescent="0.25">
      <c r="A39" t="s">
        <v>61</v>
      </c>
      <c r="B39" t="s">
        <v>65</v>
      </c>
      <c r="C39" t="s">
        <v>66</v>
      </c>
      <c r="D39" s="6">
        <v>1310</v>
      </c>
      <c r="E39" t="s">
        <v>30</v>
      </c>
      <c r="F39">
        <v>7</v>
      </c>
      <c r="G39">
        <v>0</v>
      </c>
      <c r="H39" s="5" t="s">
        <v>30</v>
      </c>
      <c r="I39" s="5" t="s">
        <v>58</v>
      </c>
      <c r="J39" s="5">
        <v>7</v>
      </c>
      <c r="K39" s="5">
        <v>0</v>
      </c>
      <c r="M39" t="str">
        <f t="shared" si="3"/>
        <v xml:space="preserve">    &lt;column comment="" default="" key="false" label="avgnr_of_families _receiving_family allowance__per_month" length="7" nullable="true" originalDbColumnName="" pattern="&amp;quot;dd-MM-yyyy&amp;quot;" precision="0" talendType="id_Integer"/&gt;</v>
      </c>
      <c r="N39" s="5" t="str">
        <f t="shared" si="4"/>
        <v xml:space="preserve">    &lt;column comment="" default="" key="false" label="avgnr_of_families _receiving_family allowance__per_month" length="7" nullable="true" originalDbColumnName="avgnr_of_families _receiving_family allowance__per_month" originalLength="7" pattern="&amp;quot;dd-MM-yyyy&amp;quot;" precision="0" talendType="id_Integer" type="INT"/&gt;</v>
      </c>
    </row>
    <row r="40" spans="1:14" hidden="1" x14ac:dyDescent="0.25">
      <c r="A40" t="s">
        <v>61</v>
      </c>
      <c r="B40" t="s">
        <v>68</v>
      </c>
      <c r="C40" t="s">
        <v>44</v>
      </c>
      <c r="D40" s="6">
        <v>147998</v>
      </c>
      <c r="E40" t="s">
        <v>30</v>
      </c>
      <c r="F40">
        <v>7</v>
      </c>
      <c r="G40">
        <v>0</v>
      </c>
      <c r="H40" s="5" t="s">
        <v>30</v>
      </c>
      <c r="I40" s="5" t="s">
        <v>58</v>
      </c>
      <c r="J40" s="5">
        <v>7</v>
      </c>
      <c r="K40" s="5">
        <v>0</v>
      </c>
      <c r="M40" t="str">
        <f t="shared" si="3"/>
        <v xml:space="preserve">    &lt;column comment="" default="" key="false" label="nr_of_childcare_allowance" length="7" nullable="true" originalDbColumnName="" pattern="&amp;quot;dd-MM-yyyy&amp;quot;" precision="0" talendType="id_Integer"/&gt;</v>
      </c>
      <c r="N40" s="5" t="str">
        <f t="shared" si="4"/>
        <v xml:space="preserve">    &lt;column comment="" default="" key="false" label="nr_of_childcare_allowance" length="7" nullable="true" originalDbColumnName="nr_of_childcare_allowance" originalLength="7" pattern="&amp;quot;dd-MM-yyyy&amp;quot;" precision="0" talendType="id_Integer" type="INT"/&gt;</v>
      </c>
    </row>
    <row r="41" spans="1:14" hidden="1" x14ac:dyDescent="0.25">
      <c r="A41" t="s">
        <v>61</v>
      </c>
      <c r="B41" t="s">
        <v>69</v>
      </c>
      <c r="C41" t="s">
        <v>44</v>
      </c>
      <c r="D41" s="6">
        <v>99150</v>
      </c>
      <c r="E41" t="s">
        <v>30</v>
      </c>
      <c r="F41">
        <v>7</v>
      </c>
      <c r="G41">
        <v>0</v>
      </c>
      <c r="H41" s="5" t="s">
        <v>30</v>
      </c>
      <c r="I41" s="5" t="s">
        <v>58</v>
      </c>
      <c r="J41" s="5">
        <v>7</v>
      </c>
      <c r="K41" s="5">
        <v>0</v>
      </c>
      <c r="M41" t="str">
        <f t="shared" si="3"/>
        <v xml:space="preserve">    &lt;column comment="" default="" key="false" label="nr_of_childcare_fee" length="7" nullable="true" originalDbColumnName="" pattern="&amp;quot;dd-MM-yyyy&amp;quot;" precision="0" talendType="id_Integer"/&gt;</v>
      </c>
      <c r="N41" s="5" t="str">
        <f t="shared" si="4"/>
        <v xml:space="preserve">    &lt;column comment="" default="" key="false" label="nr_of_childcare_fee" length="7" nullable="true" originalDbColumnName="nr_of_childcare_fee" originalLength="7" pattern="&amp;quot;dd-MM-yyyy&amp;quot;" precision="0" talendType="id_Integer" type="INT"/&gt;</v>
      </c>
    </row>
    <row r="42" spans="1:14" hidden="1" x14ac:dyDescent="0.25">
      <c r="A42" t="s">
        <v>61</v>
      </c>
      <c r="B42" t="s">
        <v>70</v>
      </c>
      <c r="C42" t="s">
        <v>44</v>
      </c>
      <c r="D42" s="6">
        <v>31838</v>
      </c>
      <c r="E42" t="s">
        <v>30</v>
      </c>
      <c r="F42">
        <v>7</v>
      </c>
      <c r="G42">
        <v>0</v>
      </c>
      <c r="H42" s="5" t="s">
        <v>30</v>
      </c>
      <c r="I42" s="5" t="s">
        <v>58</v>
      </c>
      <c r="J42" s="5">
        <v>7</v>
      </c>
      <c r="K42" s="5">
        <v>0</v>
      </c>
      <c r="M42" t="str">
        <f t="shared" si="3"/>
        <v xml:space="preserve">    &lt;column comment="" default="" key="false" label="nr_of_children_in_infant_nurseries" length="7" nullable="true" originalDbColumnName="" pattern="&amp;quot;dd-MM-yyyy&amp;quot;" precision="0" talendType="id_Integer"/&gt;</v>
      </c>
      <c r="N42" s="5" t="str">
        <f t="shared" si="4"/>
        <v xml:space="preserve">    &lt;column comment="" default="" key="false" label="nr_of_children_in_infant_nurseries" length="7" nullable="true" originalDbColumnName="nr_of_children_in_infant_nurseries" originalLength="7" pattern="&amp;quot;dd-MM-yyyy&amp;quot;" precision="0" talendType="id_Integer" type="INT"/&gt;</v>
      </c>
    </row>
    <row r="43" spans="1:14" hidden="1" x14ac:dyDescent="0.25">
      <c r="A43" t="s">
        <v>61</v>
      </c>
      <c r="B43" t="s">
        <v>71</v>
      </c>
      <c r="C43" t="s">
        <v>44</v>
      </c>
      <c r="D43" s="6">
        <v>331923</v>
      </c>
      <c r="E43" t="s">
        <v>30</v>
      </c>
      <c r="F43">
        <v>7</v>
      </c>
      <c r="G43">
        <v>0</v>
      </c>
      <c r="H43" s="5" t="s">
        <v>30</v>
      </c>
      <c r="I43" s="5" t="s">
        <v>58</v>
      </c>
      <c r="J43" s="5">
        <v>7</v>
      </c>
      <c r="K43" s="5">
        <v>0</v>
      </c>
      <c r="M43" t="str">
        <f t="shared" si="3"/>
        <v xml:space="preserve">    &lt;column comment="" default="" key="false" label="nr_of_endangered_minors" length="7" nullable="true" originalDbColumnName="" pattern="&amp;quot;dd-MM-yyyy&amp;quot;" precision="0" talendType="id_Integer"/&gt;</v>
      </c>
      <c r="N43" s="5" t="str">
        <f t="shared" si="4"/>
        <v xml:space="preserve">    &lt;column comment="" default="" key="false" label="nr_of_endangered_minors" length="7" nullable="true" originalDbColumnName="nr_of_endangered_minors" originalLength="7" pattern="&amp;quot;dd-MM-yyyy&amp;quot;" precision="0" talendType="id_Integer" type="INT"/&gt;</v>
      </c>
    </row>
    <row r="44" spans="1:14" hidden="1" x14ac:dyDescent="0.25">
      <c r="A44" t="s">
        <v>61</v>
      </c>
      <c r="B44" t="s">
        <v>72</v>
      </c>
      <c r="C44" t="s">
        <v>44</v>
      </c>
      <c r="D44" s="6">
        <v>21711</v>
      </c>
      <c r="E44" t="s">
        <v>30</v>
      </c>
      <c r="F44">
        <v>7</v>
      </c>
      <c r="G44">
        <v>0</v>
      </c>
      <c r="H44" s="5" t="s">
        <v>30</v>
      </c>
      <c r="I44" s="5" t="s">
        <v>58</v>
      </c>
      <c r="J44" s="5">
        <v>7</v>
      </c>
      <c r="K44" s="5">
        <v>0</v>
      </c>
      <c r="M44" t="str">
        <f t="shared" si="3"/>
        <v xml:space="preserve">    &lt;column comment="" default="" key="false" label="nr_of_children_under_professional_child_protection" length="7" nullable="true" originalDbColumnName="" pattern="&amp;quot;dd-MM-yyyy&amp;quot;" precision="0" talendType="id_Integer"/&gt;</v>
      </c>
      <c r="N44" s="5" t="str">
        <f t="shared" si="4"/>
        <v xml:space="preserve">    &lt;column comment="" default="" key="false" label="nr_of_children_under_professional_child_protection" length="7" nullable="true" originalDbColumnName="nr_of_children_under_professional_child_protection" originalLength="7" pattern="&amp;quot;dd-MM-yyyy&amp;quot;" precision="0" talendType="id_Integer" type="INT"/&gt;</v>
      </c>
    </row>
    <row r="45" spans="1:14" hidden="1" x14ac:dyDescent="0.25">
      <c r="A45" t="s">
        <v>74</v>
      </c>
      <c r="B45" t="s">
        <v>73</v>
      </c>
      <c r="C45" t="s">
        <v>0</v>
      </c>
      <c r="D45" s="6">
        <v>1960</v>
      </c>
      <c r="E45" t="s">
        <v>30</v>
      </c>
      <c r="F45">
        <v>7</v>
      </c>
      <c r="G45">
        <v>0</v>
      </c>
      <c r="H45" s="5" t="s">
        <v>30</v>
      </c>
      <c r="I45" s="5" t="s">
        <v>58</v>
      </c>
      <c r="J45" s="5">
        <v>7</v>
      </c>
      <c r="K45" s="5">
        <v>0</v>
      </c>
      <c r="L45">
        <v>1</v>
      </c>
      <c r="M45" t="str">
        <f t="shared" si="3"/>
        <v xml:space="preserve">    &lt;column comment="" default="" key="true" label="Year" length="7" nullable="true" originalDbColumnName="" pattern="&amp;quot;dd-MM-yyyy&amp;quot;" precision="0" talendType="id_Integer"/&gt;</v>
      </c>
      <c r="N45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46" spans="1:14" hidden="1" x14ac:dyDescent="0.25">
      <c r="A46" t="s">
        <v>74</v>
      </c>
      <c r="B46" t="s">
        <v>75</v>
      </c>
      <c r="C46" t="s">
        <v>44</v>
      </c>
      <c r="D46" s="6">
        <v>14295</v>
      </c>
      <c r="E46" t="s">
        <v>30</v>
      </c>
      <c r="F46">
        <v>7</v>
      </c>
      <c r="G46">
        <v>0</v>
      </c>
      <c r="H46" s="5" t="s">
        <v>30</v>
      </c>
      <c r="I46" s="5" t="s">
        <v>58</v>
      </c>
      <c r="J46" s="5">
        <v>7</v>
      </c>
      <c r="K46" s="5">
        <v>0</v>
      </c>
      <c r="M46" t="str">
        <f t="shared" si="3"/>
        <v xml:space="preserve">    &lt;column comment="" default="" key="false" label="nr_of_active_physicians" length="7" nullable="true" originalDbColumnName="" pattern="&amp;quot;dd-MM-yyyy&amp;quot;" precision="0" talendType="id_Integer"/&gt;</v>
      </c>
      <c r="N46" s="5" t="str">
        <f t="shared" si="4"/>
        <v xml:space="preserve">    &lt;column comment="" default="" key="false" label="nr_of_active_physicians" length="7" nullable="true" originalDbColumnName="nr_of_active_physicians" originalLength="7" pattern="&amp;quot;dd-MM-yyyy&amp;quot;" precision="0" talendType="id_Integer" type="INT"/&gt;</v>
      </c>
    </row>
    <row r="47" spans="1:14" hidden="1" x14ac:dyDescent="0.25">
      <c r="A47" t="s">
        <v>74</v>
      </c>
      <c r="B47" t="s">
        <v>76</v>
      </c>
      <c r="C47" t="s">
        <v>63</v>
      </c>
      <c r="D47" s="6">
        <v>14.285158953996591</v>
      </c>
      <c r="E47" t="s">
        <v>29</v>
      </c>
      <c r="F47">
        <v>10</v>
      </c>
      <c r="G47">
        <v>0</v>
      </c>
      <c r="H47" s="5" t="s">
        <v>55</v>
      </c>
      <c r="I47" s="5" t="s">
        <v>57</v>
      </c>
      <c r="J47" s="5">
        <v>6</v>
      </c>
      <c r="K47" s="5">
        <v>2</v>
      </c>
      <c r="M47" t="str">
        <f t="shared" si="3"/>
        <v xml:space="preserve">    &lt;column comment="" default="" key="false" label="active_physicians_000" length="10" nullable="true" originalDbColumnName="" pattern="&amp;quot;dd-MM-yyyy&amp;quot;" precision="0" talendType="id_String"/&gt;</v>
      </c>
      <c r="N47" s="5" t="str">
        <f t="shared" si="4"/>
        <v xml:space="preserve">    &lt;column comment="" default="" key="false" label="active_physicians_000" length="6" nullable="true" originalDbColumnName="active_physicians_000" originalLength="10" pattern="&amp;quot;dd-MM-yyyy&amp;quot;" precision="2" talendType="id_Float" type="FLOAT"/&gt;</v>
      </c>
    </row>
    <row r="48" spans="1:14" hidden="1" x14ac:dyDescent="0.25">
      <c r="A48" t="s">
        <v>74</v>
      </c>
      <c r="B48" t="s">
        <v>77</v>
      </c>
      <c r="C48" t="s">
        <v>53</v>
      </c>
      <c r="D48" s="6">
        <v>72351</v>
      </c>
      <c r="E48" t="s">
        <v>30</v>
      </c>
      <c r="F48">
        <v>7</v>
      </c>
      <c r="G48">
        <v>0</v>
      </c>
      <c r="H48" s="5" t="s">
        <v>30</v>
      </c>
      <c r="I48" s="5" t="s">
        <v>58</v>
      </c>
      <c r="J48" s="5">
        <v>7</v>
      </c>
      <c r="K48" s="5">
        <v>0</v>
      </c>
      <c r="M48" t="str">
        <f t="shared" si="3"/>
        <v xml:space="preserve">    &lt;column comment="" default="" key="false" label="nr_of_active_hospital_beds" length="7" nullable="true" originalDbColumnName="" pattern="&amp;quot;dd-MM-yyyy&amp;quot;" precision="0" talendType="id_Integer"/&gt;</v>
      </c>
      <c r="N48" s="5" t="str">
        <f t="shared" si="4"/>
        <v xml:space="preserve">    &lt;column comment="" default="" key="false" label="nr_of_active_hospital_beds" length="7" nullable="true" originalDbColumnName="nr_of_active_hospital_beds" originalLength="7" pattern="&amp;quot;dd-MM-yyyy&amp;quot;" precision="0" talendType="id_Integer" type="INT"/&gt;</v>
      </c>
    </row>
    <row r="49" spans="1:14" hidden="1" x14ac:dyDescent="0.25">
      <c r="A49" t="s">
        <v>74</v>
      </c>
      <c r="B49" t="s">
        <v>78</v>
      </c>
      <c r="C49" t="s">
        <v>62</v>
      </c>
      <c r="D49" s="6">
        <v>72.3</v>
      </c>
      <c r="E49" t="s">
        <v>29</v>
      </c>
      <c r="F49">
        <v>10</v>
      </c>
      <c r="G49">
        <v>0</v>
      </c>
      <c r="H49" s="5" t="s">
        <v>55</v>
      </c>
      <c r="I49" s="5" t="s">
        <v>57</v>
      </c>
      <c r="J49" s="5">
        <v>6</v>
      </c>
      <c r="K49" s="5">
        <v>2</v>
      </c>
      <c r="M49" t="str">
        <f t="shared" si="3"/>
        <v xml:space="preserve">    &lt;column comment="" default="" key="false" label="hospital_beds_0000_inhabitants" length="10" nullable="true" originalDbColumnName="" pattern="&amp;quot;dd-MM-yyyy&amp;quot;" precision="0" talendType="id_String"/&gt;</v>
      </c>
      <c r="N49" s="5" t="str">
        <f t="shared" si="4"/>
        <v xml:space="preserve">    &lt;column comment="" default="" key="false" label="hospital_beds_0000_inhabitants" length="6" nullable="true" originalDbColumnName="hospital_beds_0000_inhabitants" originalLength="10" pattern="&amp;quot;dd-MM-yyyy&amp;quot;" precision="2" talendType="id_Float" type="FLOAT"/&gt;</v>
      </c>
    </row>
    <row r="50" spans="1:14" hidden="1" x14ac:dyDescent="0.25">
      <c r="A50" t="s">
        <v>79</v>
      </c>
      <c r="B50" t="s">
        <v>73</v>
      </c>
      <c r="C50" t="s">
        <v>0</v>
      </c>
      <c r="D50" s="6">
        <v>1998</v>
      </c>
      <c r="E50" t="s">
        <v>30</v>
      </c>
      <c r="F50">
        <v>7</v>
      </c>
      <c r="G50">
        <v>0</v>
      </c>
      <c r="H50" s="5" t="s">
        <v>30</v>
      </c>
      <c r="I50" s="5" t="s">
        <v>58</v>
      </c>
      <c r="J50" s="5">
        <v>7</v>
      </c>
      <c r="K50" s="5">
        <v>0</v>
      </c>
      <c r="L50">
        <v>1</v>
      </c>
      <c r="M50" t="str">
        <f t="shared" ref="M50:M67" si="5">SUBSTITUTE(SUBSTITUTE(SUBSTITUTE(SUBSTITUTE(SUBSTITUTE($M$2,$B$3,B50),$E$3,E50),$F$3,F50),$G$3,G50),$L$3,IF($L50=1,"true","false"))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50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51" spans="1:14" hidden="1" x14ac:dyDescent="0.25">
      <c r="A51" t="s">
        <v>79</v>
      </c>
      <c r="B51" t="s">
        <v>80</v>
      </c>
      <c r="C51" t="s">
        <v>43</v>
      </c>
      <c r="D51" s="6">
        <v>376</v>
      </c>
      <c r="E51" t="s">
        <v>30</v>
      </c>
      <c r="F51">
        <v>7</v>
      </c>
      <c r="G51">
        <v>0</v>
      </c>
      <c r="H51" s="5" t="s">
        <v>30</v>
      </c>
      <c r="I51" s="5" t="s">
        <v>58</v>
      </c>
      <c r="J51" s="5">
        <v>7</v>
      </c>
      <c r="K51" s="5">
        <v>0</v>
      </c>
      <c r="M51" t="str">
        <f t="shared" si="5"/>
        <v xml:space="preserve">    &lt;column comment="" default="" key="false" label="kindergarten_children" length="7" nullable="true" originalDbColumnName="" pattern="&amp;quot;dd-MM-yyyy&amp;quot;" precision="0" talendType="id_Integer"/&gt;</v>
      </c>
      <c r="N51" s="5" t="str">
        <f t="shared" si="4"/>
        <v xml:space="preserve">    &lt;column comment="" default="" key="false" label="kindergarten_children" length="7" nullable="true" originalDbColumnName="kindergarten_children" originalLength="7" pattern="&amp;quot;dd-MM-yyyy&amp;quot;" precision="0" talendType="id_Integer" type="INT"/&gt;</v>
      </c>
    </row>
    <row r="52" spans="1:14" hidden="1" x14ac:dyDescent="0.25">
      <c r="A52" t="s">
        <v>79</v>
      </c>
      <c r="B52" t="s">
        <v>81</v>
      </c>
      <c r="C52" t="s">
        <v>43</v>
      </c>
      <c r="D52" s="6">
        <v>1006</v>
      </c>
      <c r="E52" t="s">
        <v>30</v>
      </c>
      <c r="F52">
        <v>7</v>
      </c>
      <c r="G52">
        <v>0</v>
      </c>
      <c r="H52" s="5" t="s">
        <v>30</v>
      </c>
      <c r="I52" s="5" t="s">
        <v>58</v>
      </c>
      <c r="J52" s="5">
        <v>7</v>
      </c>
      <c r="K52" s="5">
        <v>0</v>
      </c>
      <c r="M52" t="str">
        <f t="shared" si="5"/>
        <v xml:space="preserve">    &lt;column comment="" default="" key="false" label="primary_education_students" length="7" nullable="true" originalDbColumnName="" pattern="&amp;quot;dd-MM-yyyy&amp;quot;" precision="0" talendType="id_Integer"/&gt;</v>
      </c>
      <c r="N52" s="5" t="str">
        <f t="shared" si="4"/>
        <v xml:space="preserve">    &lt;column comment="" default="" key="false" label="primary_education_students" length="7" nullable="true" originalDbColumnName="primary_education_students" originalLength="7" pattern="&amp;quot;dd-MM-yyyy&amp;quot;" precision="0" talendType="id_Integer" type="INT"/&gt;</v>
      </c>
    </row>
    <row r="53" spans="1:14" hidden="1" x14ac:dyDescent="0.25">
      <c r="A53" t="s">
        <v>79</v>
      </c>
      <c r="B53" t="s">
        <v>82</v>
      </c>
      <c r="C53" t="s">
        <v>43</v>
      </c>
      <c r="D53" s="6">
        <v>1003</v>
      </c>
      <c r="E53" t="s">
        <v>30</v>
      </c>
      <c r="F53">
        <v>7</v>
      </c>
      <c r="G53">
        <v>0</v>
      </c>
      <c r="H53" s="5" t="s">
        <v>30</v>
      </c>
      <c r="I53" s="5" t="s">
        <v>58</v>
      </c>
      <c r="J53" s="5">
        <v>7</v>
      </c>
      <c r="K53" s="5">
        <v>0</v>
      </c>
      <c r="M53" t="str">
        <f t="shared" si="5"/>
        <v xml:space="preserve">    &lt;column comment="" default="" key="false" label="fulltime_primary_school_students" length="7" nullable="true" originalDbColumnName="" pattern="&amp;quot;dd-MM-yyyy&amp;quot;" precision="0" talendType="id_Integer"/&gt;</v>
      </c>
      <c r="N53" s="5" t="str">
        <f t="shared" si="4"/>
        <v xml:space="preserve">    &lt;column comment="" default="" key="false" label="fulltime_primary_school_students" length="7" nullable="true" originalDbColumnName="fulltime_primary_school_students" originalLength="7" pattern="&amp;quot;dd-MM-yyyy&amp;quot;" precision="0" talendType="id_Integer" type="INT"/&gt;</v>
      </c>
    </row>
    <row r="54" spans="1:14" hidden="1" x14ac:dyDescent="0.25">
      <c r="A54" t="s">
        <v>79</v>
      </c>
      <c r="B54" t="s">
        <v>83</v>
      </c>
      <c r="C54" t="s">
        <v>43</v>
      </c>
      <c r="D54" s="6">
        <v>120</v>
      </c>
      <c r="E54" t="s">
        <v>30</v>
      </c>
      <c r="F54">
        <v>7</v>
      </c>
      <c r="G54">
        <v>0</v>
      </c>
      <c r="H54" s="5" t="s">
        <v>30</v>
      </c>
      <c r="I54" s="5" t="s">
        <v>58</v>
      </c>
      <c r="J54" s="5">
        <v>7</v>
      </c>
      <c r="K54" s="5">
        <v>0</v>
      </c>
      <c r="M54" t="str">
        <f t="shared" si="5"/>
        <v xml:space="preserve">    &lt;column comment="" default="" key="false" label="apprentice_school_students" length="7" nullable="true" originalDbColumnName="" pattern="&amp;quot;dd-MM-yyyy&amp;quot;" precision="0" talendType="id_Integer"/&gt;</v>
      </c>
      <c r="N54" s="5" t="str">
        <f t="shared" si="4"/>
        <v xml:space="preserve">    &lt;column comment="" default="" key="false" label="apprentice_school_students" length="7" nullable="true" originalDbColumnName="apprentice_school_students" originalLength="7" pattern="&amp;quot;dd-MM-yyyy&amp;quot;" precision="0" talendType="id_Integer" type="INT"/&gt;</v>
      </c>
    </row>
    <row r="55" spans="1:14" hidden="1" x14ac:dyDescent="0.25">
      <c r="A55" t="s">
        <v>79</v>
      </c>
      <c r="B55" t="s">
        <v>84</v>
      </c>
      <c r="C55" t="s">
        <v>43</v>
      </c>
      <c r="D55" s="6">
        <v>13</v>
      </c>
      <c r="E55" t="s">
        <v>30</v>
      </c>
      <c r="F55">
        <v>7</v>
      </c>
      <c r="G55">
        <v>0</v>
      </c>
      <c r="H55" s="5" t="s">
        <v>30</v>
      </c>
      <c r="I55" s="5" t="s">
        <v>58</v>
      </c>
      <c r="J55" s="5">
        <v>7</v>
      </c>
      <c r="K55" s="5">
        <v>0</v>
      </c>
      <c r="M55" t="str">
        <f t="shared" si="5"/>
        <v xml:space="preserve">    &lt;column comment="" default="" key="false" label="vocational_and_special_vocational_school_students" length="7" nullable="true" originalDbColumnName="" pattern="&amp;quot;dd-MM-yyyy&amp;quot;" precision="0" talendType="id_Integer"/&gt;</v>
      </c>
      <c r="N55" s="5" t="str">
        <f t="shared" si="4"/>
        <v xml:space="preserve">    &lt;column comment="" default="" key="false" label="vocational_and_special_vocational_school_students" length="7" nullable="true" originalDbColumnName="vocational_and_special_vocational_school_students" originalLength="7" pattern="&amp;quot;dd-MM-yyyy&amp;quot;" precision="0" talendType="id_Integer" type="INT"/&gt;</v>
      </c>
    </row>
    <row r="56" spans="1:14" hidden="1" x14ac:dyDescent="0.25">
      <c r="A56" t="s">
        <v>79</v>
      </c>
      <c r="B56" t="s">
        <v>85</v>
      </c>
      <c r="C56" t="s">
        <v>43</v>
      </c>
      <c r="D56" s="6">
        <v>461</v>
      </c>
      <c r="E56" t="s">
        <v>30</v>
      </c>
      <c r="F56">
        <v>7</v>
      </c>
      <c r="G56">
        <v>0</v>
      </c>
      <c r="H56" s="5" t="s">
        <v>30</v>
      </c>
      <c r="I56" s="5" t="s">
        <v>58</v>
      </c>
      <c r="J56" s="5">
        <v>7</v>
      </c>
      <c r="K56" s="5">
        <v>0</v>
      </c>
      <c r="M56" t="str">
        <f t="shared" si="5"/>
        <v xml:space="preserve">    &lt;column comment="" default="" key="false" label="total_secondary_school_students" length="7" nullable="true" originalDbColumnName="" pattern="&amp;quot;dd-MM-yyyy&amp;quot;" precision="0" talendType="id_Integer"/&gt;</v>
      </c>
      <c r="N56" s="5" t="str">
        <f t="shared" si="4"/>
        <v xml:space="preserve">    &lt;column comment="" default="" key="false" label="total_secondary_school_students" length="7" nullable="true" originalDbColumnName="total_secondary_school_students" originalLength="7" pattern="&amp;quot;dd-MM-yyyy&amp;quot;" precision="0" talendType="id_Integer" type="INT"/&gt;</v>
      </c>
    </row>
    <row r="57" spans="1:14" hidden="1" x14ac:dyDescent="0.25">
      <c r="A57" t="s">
        <v>79</v>
      </c>
      <c r="B57" t="s">
        <v>86</v>
      </c>
      <c r="C57" t="s">
        <v>43</v>
      </c>
      <c r="D57" s="6">
        <v>377</v>
      </c>
      <c r="E57" t="s">
        <v>30</v>
      </c>
      <c r="F57">
        <v>7</v>
      </c>
      <c r="G57">
        <v>0</v>
      </c>
      <c r="H57" s="5" t="s">
        <v>30</v>
      </c>
      <c r="I57" s="5" t="s">
        <v>58</v>
      </c>
      <c r="J57" s="5">
        <v>7</v>
      </c>
      <c r="K57" s="5">
        <v>0</v>
      </c>
      <c r="M57" t="str">
        <f t="shared" si="5"/>
        <v xml:space="preserve">    &lt;column comment="" default="" key="false" label="total_fulltime_secondary_school_students" length="7" nullable="true" originalDbColumnName="" pattern="&amp;quot;dd-MM-yyyy&amp;quot;" precision="0" talendType="id_Integer"/&gt;</v>
      </c>
      <c r="N57" s="5" t="str">
        <f t="shared" si="4"/>
        <v xml:space="preserve">    &lt;column comment="" default="" key="false" label="total_fulltime_secondary_school_students" length="7" nullable="true" originalDbColumnName="total_fulltime_secondary_school_students" originalLength="7" pattern="&amp;quot;dd-MM-yyyy&amp;quot;" precision="0" talendType="id_Integer" type="INT"/&gt;</v>
      </c>
    </row>
    <row r="58" spans="1:14" hidden="1" x14ac:dyDescent="0.25">
      <c r="A58" t="s">
        <v>79</v>
      </c>
      <c r="B58" t="s">
        <v>87</v>
      </c>
      <c r="C58" t="s">
        <v>43</v>
      </c>
      <c r="D58" s="6">
        <v>258</v>
      </c>
      <c r="E58" t="s">
        <v>30</v>
      </c>
      <c r="F58">
        <v>7</v>
      </c>
      <c r="G58">
        <v>0</v>
      </c>
      <c r="H58" s="5" t="s">
        <v>30</v>
      </c>
      <c r="I58" s="5" t="s">
        <v>58</v>
      </c>
      <c r="J58" s="5">
        <v>7</v>
      </c>
      <c r="K58" s="5">
        <v>0</v>
      </c>
      <c r="M58" t="str">
        <f t="shared" si="5"/>
        <v xml:space="preserve">    &lt;column comment="" default="" key="false" label="total_tertiary_education_students" length="7" nullable="true" originalDbColumnName="" pattern="&amp;quot;dd-MM-yyyy&amp;quot;" precision="0" talendType="id_Integer"/&gt;</v>
      </c>
      <c r="N58" s="5" t="str">
        <f t="shared" si="4"/>
        <v xml:space="preserve">    &lt;column comment="" default="" key="false" label="total_tertiary_education_students" length="7" nullable="true" originalDbColumnName="total_tertiary_education_students" originalLength="7" pattern="&amp;quot;dd-MM-yyyy&amp;quot;" precision="0" talendType="id_Integer" type="INT"/&gt;</v>
      </c>
    </row>
    <row r="59" spans="1:14" hidden="1" x14ac:dyDescent="0.25">
      <c r="A59" t="s">
        <v>79</v>
      </c>
      <c r="B59" t="s">
        <v>88</v>
      </c>
      <c r="C59" t="s">
        <v>43</v>
      </c>
      <c r="D59" s="6">
        <v>163</v>
      </c>
      <c r="E59" t="s">
        <v>30</v>
      </c>
      <c r="F59">
        <v>7</v>
      </c>
      <c r="G59">
        <v>0</v>
      </c>
      <c r="H59" s="5" t="s">
        <v>30</v>
      </c>
      <c r="I59" s="5" t="s">
        <v>58</v>
      </c>
      <c r="J59" s="5">
        <v>7</v>
      </c>
      <c r="K59" s="5">
        <v>0</v>
      </c>
      <c r="M59" t="str">
        <f t="shared" si="5"/>
        <v xml:space="preserve">    &lt;column comment="" default="" key="false" label="total_fulltime_tertiary_education_students" length="7" nullable="true" originalDbColumnName="" pattern="&amp;quot;dd-MM-yyyy&amp;quot;" precision="0" talendType="id_Integer"/&gt;</v>
      </c>
      <c r="N59" s="5" t="str">
        <f t="shared" si="4"/>
        <v xml:space="preserve">    &lt;column comment="" default="" key="false" label="total_fulltime_tertiary_education_students" length="7" nullable="true" originalDbColumnName="total_fulltime_tertiary_education_students" originalLength="7" pattern="&amp;quot;dd-MM-yyyy&amp;quot;" precision="0" talendType="id_Integer" type="INT"/&gt;</v>
      </c>
    </row>
    <row r="60" spans="1:14" hidden="1" x14ac:dyDescent="0.25">
      <c r="A60" t="s">
        <v>79</v>
      </c>
      <c r="B60" t="s">
        <v>89</v>
      </c>
      <c r="C60" t="s">
        <v>43</v>
      </c>
      <c r="D60" s="6">
        <v>118</v>
      </c>
      <c r="E60" t="s">
        <v>30</v>
      </c>
      <c r="F60">
        <v>7</v>
      </c>
      <c r="G60">
        <v>0</v>
      </c>
      <c r="H60" s="5" t="s">
        <v>30</v>
      </c>
      <c r="I60" s="5" t="s">
        <v>58</v>
      </c>
      <c r="J60" s="5">
        <v>7</v>
      </c>
      <c r="K60" s="5">
        <v>0</v>
      </c>
      <c r="M60" t="str">
        <f t="shared" si="5"/>
        <v xml:space="preserve">    &lt;column comment="" default="" key="false" label="total_completed_8th_grades" length="7" nullable="true" originalDbColumnName="" pattern="&amp;quot;dd-MM-yyyy&amp;quot;" precision="0" talendType="id_Integer"/&gt;</v>
      </c>
      <c r="N60" s="5" t="str">
        <f t="shared" si="4"/>
        <v xml:space="preserve">    &lt;column comment="" default="" key="false" label="total_completed_8th_grades" length="7" nullable="true" originalDbColumnName="total_completed_8th_grades" originalLength="7" pattern="&amp;quot;dd-MM-yyyy&amp;quot;" precision="0" talendType="id_Integer" type="INT"/&gt;</v>
      </c>
    </row>
    <row r="61" spans="1:14" hidden="1" x14ac:dyDescent="0.25">
      <c r="A61" t="s">
        <v>79</v>
      </c>
      <c r="B61" t="s">
        <v>90</v>
      </c>
      <c r="C61" t="s">
        <v>43</v>
      </c>
      <c r="D61" s="6">
        <v>117</v>
      </c>
      <c r="E61" t="s">
        <v>30</v>
      </c>
      <c r="F61">
        <v>7</v>
      </c>
      <c r="G61">
        <v>0</v>
      </c>
      <c r="H61" s="5" t="s">
        <v>30</v>
      </c>
      <c r="I61" s="5" t="s">
        <v>58</v>
      </c>
      <c r="J61" s="5">
        <v>7</v>
      </c>
      <c r="K61" s="5">
        <v>0</v>
      </c>
      <c r="M61" t="str">
        <f t="shared" si="5"/>
        <v xml:space="preserve">    &lt;column comment="" default="" key="false" label="total_completed_8th_grades_fulltime_edu" length="7" nullable="true" originalDbColumnName="" pattern="&amp;quot;dd-MM-yyyy&amp;quot;" precision="0" talendType="id_Integer"/&gt;</v>
      </c>
      <c r="N61" s="5" t="str">
        <f t="shared" si="4"/>
        <v xml:space="preserve">    &lt;column comment="" default="" key="false" label="total_completed_8th_grades_fulltime_edu" length="7" nullable="true" originalDbColumnName="total_completed_8th_grades_fulltime_edu" originalLength="7" pattern="&amp;quot;dd-MM-yyyy&amp;quot;" precision="0" talendType="id_Integer" type="INT"/&gt;</v>
      </c>
    </row>
    <row r="62" spans="1:14" hidden="1" x14ac:dyDescent="0.25">
      <c r="A62" t="s">
        <v>79</v>
      </c>
      <c r="B62" t="s">
        <v>91</v>
      </c>
      <c r="C62" t="s">
        <v>43</v>
      </c>
      <c r="D62" s="6">
        <v>39</v>
      </c>
      <c r="E62" t="s">
        <v>30</v>
      </c>
      <c r="F62">
        <v>7</v>
      </c>
      <c r="G62">
        <v>0</v>
      </c>
      <c r="H62" s="5" t="s">
        <v>30</v>
      </c>
      <c r="I62" s="5" t="s">
        <v>58</v>
      </c>
      <c r="J62" s="5">
        <v>7</v>
      </c>
      <c r="K62" s="5">
        <v>0</v>
      </c>
      <c r="M62" t="str">
        <f t="shared" si="5"/>
        <v xml:space="preserve">    &lt;column comment="" default="" key="false" label="total_completed_skilled_workers_exam" length="7" nullable="true" originalDbColumnName="" pattern="&amp;quot;dd-MM-yyyy&amp;quot;" precision="0" talendType="id_Integer"/&gt;</v>
      </c>
      <c r="N62" s="5" t="str">
        <f t="shared" si="4"/>
        <v xml:space="preserve">    &lt;column comment="" default="" key="false" label="total_completed_skilled_workers_exam" length="7" nullable="true" originalDbColumnName="total_completed_skilled_workers_exam" originalLength="7" pattern="&amp;quot;dd-MM-yyyy&amp;quot;" precision="0" talendType="id_Integer" type="INT"/&gt;</v>
      </c>
    </row>
    <row r="63" spans="1:14" hidden="1" x14ac:dyDescent="0.25">
      <c r="A63" t="s">
        <v>79</v>
      </c>
      <c r="B63" t="s">
        <v>92</v>
      </c>
      <c r="C63" t="s">
        <v>43</v>
      </c>
      <c r="D63" s="6">
        <v>15</v>
      </c>
      <c r="E63" t="s">
        <v>30</v>
      </c>
      <c r="F63">
        <v>7</v>
      </c>
      <c r="G63">
        <v>0</v>
      </c>
      <c r="H63" s="5" t="s">
        <v>30</v>
      </c>
      <c r="I63" s="5" t="s">
        <v>58</v>
      </c>
      <c r="J63" s="5">
        <v>7</v>
      </c>
      <c r="K63" s="5">
        <v>0</v>
      </c>
      <c r="M63" t="str">
        <f t="shared" si="5"/>
        <v xml:space="preserve">    &lt;column comment="" default="" key="false" label="total_completed_vocational_exam" length="7" nullable="true" originalDbColumnName="" pattern="&amp;quot;dd-MM-yyyy&amp;quot;" precision="0" talendType="id_Integer"/&gt;</v>
      </c>
      <c r="N63" s="5" t="str">
        <f t="shared" si="4"/>
        <v xml:space="preserve">    &lt;column comment="" default="" key="false" label="total_completed_vocational_exam" length="7" nullable="true" originalDbColumnName="total_completed_vocational_exam" originalLength="7" pattern="&amp;quot;dd-MM-yyyy&amp;quot;" precision="0" talendType="id_Integer" type="INT"/&gt;</v>
      </c>
    </row>
    <row r="64" spans="1:14" hidden="1" x14ac:dyDescent="0.25">
      <c r="A64" t="s">
        <v>79</v>
      </c>
      <c r="B64" t="s">
        <v>93</v>
      </c>
      <c r="C64" t="s">
        <v>43</v>
      </c>
      <c r="D64" s="6">
        <v>92</v>
      </c>
      <c r="E64" t="s">
        <v>30</v>
      </c>
      <c r="F64">
        <v>7</v>
      </c>
      <c r="G64">
        <v>0</v>
      </c>
      <c r="H64" s="5" t="s">
        <v>30</v>
      </c>
      <c r="I64" s="5" t="s">
        <v>58</v>
      </c>
      <c r="J64" s="5">
        <v>7</v>
      </c>
      <c r="K64" s="5">
        <v>0</v>
      </c>
      <c r="M64" t="str">
        <f t="shared" si="5"/>
        <v xml:space="preserve">    &lt;column comment="" default="" key="false" label="total_completed_secondary_level_exam" length="7" nullable="true" originalDbColumnName="" pattern="&amp;quot;dd-MM-yyyy&amp;quot;" precision="0" talendType="id_Integer"/&gt;</v>
      </c>
      <c r="N64" s="5" t="str">
        <f t="shared" si="4"/>
        <v xml:space="preserve">    &lt;column comment="" default="" key="false" label="total_completed_secondary_level_exam" length="7" nullable="true" originalDbColumnName="total_completed_secondary_level_exam" originalLength="7" pattern="&amp;quot;dd-MM-yyyy&amp;quot;" precision="0" talendType="id_Integer" type="INT"/&gt;</v>
      </c>
    </row>
    <row r="65" spans="1:14" hidden="1" x14ac:dyDescent="0.25">
      <c r="A65" t="s">
        <v>79</v>
      </c>
      <c r="B65" t="s">
        <v>94</v>
      </c>
      <c r="C65" t="s">
        <v>43</v>
      </c>
      <c r="D65" s="6">
        <v>78</v>
      </c>
      <c r="E65" t="s">
        <v>30</v>
      </c>
      <c r="F65">
        <v>7</v>
      </c>
      <c r="G65">
        <v>0</v>
      </c>
      <c r="H65" s="5" t="s">
        <v>30</v>
      </c>
      <c r="I65" s="5" t="s">
        <v>58</v>
      </c>
      <c r="J65" s="5">
        <v>7</v>
      </c>
      <c r="K65" s="5">
        <v>0</v>
      </c>
      <c r="M65" t="str">
        <f t="shared" si="5"/>
        <v xml:space="preserve">    &lt;column comment="" default="" key="false" label="total_completed_secondary_level_exam_fulltime_edu" length="7" nullable="true" originalDbColumnName="" pattern="&amp;quot;dd-MM-yyyy&amp;quot;" precision="0" talendType="id_Integer"/&gt;</v>
      </c>
      <c r="N65" s="5" t="str">
        <f t="shared" si="4"/>
        <v xml:space="preserve">    &lt;column comment="" default="" key="false" label="total_completed_secondary_level_exam_fulltime_edu" length="7" nullable="true" originalDbColumnName="total_completed_secondary_level_exam_fulltime_edu" originalLength="7" pattern="&amp;quot;dd-MM-yyyy&amp;quot;" precision="0" talendType="id_Integer" type="INT"/&gt;</v>
      </c>
    </row>
    <row r="66" spans="1:14" hidden="1" x14ac:dyDescent="0.25">
      <c r="A66" t="s">
        <v>79</v>
      </c>
      <c r="B66" t="s">
        <v>95</v>
      </c>
      <c r="C66" t="s">
        <v>43</v>
      </c>
      <c r="D66" s="6">
        <v>39</v>
      </c>
      <c r="E66" t="s">
        <v>30</v>
      </c>
      <c r="F66">
        <v>7</v>
      </c>
      <c r="G66">
        <v>0</v>
      </c>
      <c r="H66" s="5" t="s">
        <v>30</v>
      </c>
      <c r="I66" s="5" t="s">
        <v>58</v>
      </c>
      <c r="J66" s="5">
        <v>7</v>
      </c>
      <c r="K66" s="5">
        <v>0</v>
      </c>
      <c r="M66" t="str">
        <f t="shared" si="5"/>
        <v xml:space="preserve">    &lt;column comment="" default="" key="false" label="total_completed_tertiary_education" length="7" nullable="true" originalDbColumnName="" pattern="&amp;quot;dd-MM-yyyy&amp;quot;" precision="0" talendType="id_Integer"/&gt;</v>
      </c>
      <c r="N66" s="5" t="str">
        <f t="shared" si="4"/>
        <v xml:space="preserve">    &lt;column comment="" default="" key="false" label="total_completed_tertiary_education" length="7" nullable="true" originalDbColumnName="total_completed_tertiary_education" originalLength="7" pattern="&amp;quot;dd-MM-yyyy&amp;quot;" precision="0" talendType="id_Integer" type="INT"/&gt;</v>
      </c>
    </row>
    <row r="67" spans="1:14" hidden="1" x14ac:dyDescent="0.25">
      <c r="A67" t="s">
        <v>79</v>
      </c>
      <c r="B67" t="s">
        <v>96</v>
      </c>
      <c r="C67" t="s">
        <v>43</v>
      </c>
      <c r="D67" s="6">
        <v>25</v>
      </c>
      <c r="E67" t="s">
        <v>30</v>
      </c>
      <c r="F67">
        <v>7</v>
      </c>
      <c r="G67">
        <v>0</v>
      </c>
      <c r="H67" s="5" t="s">
        <v>30</v>
      </c>
      <c r="I67" s="5" t="s">
        <v>58</v>
      </c>
      <c r="J67" s="5">
        <v>7</v>
      </c>
      <c r="K67" s="5">
        <v>0</v>
      </c>
      <c r="M67" t="str">
        <f t="shared" si="5"/>
        <v xml:space="preserve">    &lt;column comment="" default="" key="false" label="total_completed_tertiary_education_fulltime_edu" length="7" nullable="true" originalDbColumnName="" pattern="&amp;quot;dd-MM-yyyy&amp;quot;" precision="0" talendType="id_Integer"/&gt;</v>
      </c>
      <c r="N67" s="5" t="str">
        <f t="shared" si="4"/>
        <v xml:space="preserve">    &lt;column comment="" default="" key="false" label="total_completed_tertiary_education_fulltime_edu" length="7" nullable="true" originalDbColumnName="total_completed_tertiary_education_fulltime_edu" originalLength="7" pattern="&amp;quot;dd-MM-yyyy&amp;quot;" precision="0" talendType="id_Integer" type="INT"/&gt;</v>
      </c>
    </row>
    <row r="68" spans="1:14" hidden="1" x14ac:dyDescent="0.25">
      <c r="A68" t="s">
        <v>97</v>
      </c>
      <c r="B68" t="s">
        <v>0</v>
      </c>
      <c r="C68" t="s">
        <v>0</v>
      </c>
      <c r="D68" s="6">
        <v>1998</v>
      </c>
      <c r="E68" t="s">
        <v>30</v>
      </c>
      <c r="F68">
        <v>7</v>
      </c>
      <c r="G68">
        <v>0</v>
      </c>
      <c r="H68" s="5" t="s">
        <v>30</v>
      </c>
      <c r="I68" s="5" t="s">
        <v>58</v>
      </c>
      <c r="J68" s="5">
        <v>7</v>
      </c>
      <c r="K68" s="5">
        <v>0</v>
      </c>
      <c r="L68">
        <v>1</v>
      </c>
      <c r="M68" t="str">
        <f t="shared" ref="M68:M75" si="6">SUBSTITUTE(SUBSTITUTE(SUBSTITUTE(SUBSTITUTE(SUBSTITUTE($M$2,$B$3,B68),$E$3,E68),$F$3,F68),$G$3,G68),$L$3,IF($L68=1,"true","false"))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68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69" spans="1:14" hidden="1" x14ac:dyDescent="0.25">
      <c r="A69" t="s">
        <v>97</v>
      </c>
      <c r="B69" t="s">
        <v>106</v>
      </c>
      <c r="C69" t="s">
        <v>53</v>
      </c>
      <c r="D69" s="6">
        <v>10626</v>
      </c>
      <c r="E69" t="s">
        <v>30</v>
      </c>
      <c r="F69">
        <v>7</v>
      </c>
      <c r="G69">
        <v>0</v>
      </c>
      <c r="H69" s="5" t="s">
        <v>30</v>
      </c>
      <c r="I69" s="5" t="s">
        <v>58</v>
      </c>
      <c r="J69" s="5">
        <v>7</v>
      </c>
      <c r="K69" s="5">
        <v>0</v>
      </c>
      <c r="M69" t="str">
        <f t="shared" si="6"/>
        <v xml:space="preserve">    &lt;column comment="" default="" key="false" label="published_books" length="7" nullable="true" originalDbColumnName="" pattern="&amp;quot;dd-MM-yyyy&amp;quot;" precision="0" talendType="id_Integer"/&gt;</v>
      </c>
      <c r="N69" s="5" t="str">
        <f t="shared" si="4"/>
        <v xml:space="preserve">    &lt;column comment="" default="" key="false" label="published_books" length="7" nullable="true" originalDbColumnName="published_books" originalLength="7" pattern="&amp;quot;dd-MM-yyyy&amp;quot;" precision="0" talendType="id_Integer" type="INT"/&gt;</v>
      </c>
    </row>
    <row r="70" spans="1:14" hidden="1" x14ac:dyDescent="0.25">
      <c r="A70" t="s">
        <v>97</v>
      </c>
      <c r="B70" t="s">
        <v>105</v>
      </c>
      <c r="C70" t="s">
        <v>104</v>
      </c>
      <c r="D70" s="6">
        <v>45.7</v>
      </c>
      <c r="E70" t="s">
        <v>29</v>
      </c>
      <c r="F70">
        <v>10</v>
      </c>
      <c r="G70">
        <v>0</v>
      </c>
      <c r="H70" s="5" t="s">
        <v>55</v>
      </c>
      <c r="I70" s="5" t="s">
        <v>57</v>
      </c>
      <c r="J70" s="5">
        <v>6</v>
      </c>
      <c r="K70" s="5">
        <v>2</v>
      </c>
      <c r="M70" t="str">
        <f t="shared" si="6"/>
        <v xml:space="preserve">    &lt;column comment="" default="" key="false" label="copies" length="10" nullable="true" originalDbColumnName="" pattern="&amp;quot;dd-MM-yyyy&amp;quot;" precision="0" talendType="id_String"/&gt;</v>
      </c>
      <c r="N70" s="5" t="str">
        <f t="shared" si="4"/>
        <v xml:space="preserve">    &lt;column comment="" default="" key="false" label="copies" length="6" nullable="true" originalDbColumnName="copies" originalLength="10" pattern="&amp;quot;dd-MM-yyyy&amp;quot;" precision="2" talendType="id_Float" type="FLOAT"/&gt;</v>
      </c>
    </row>
    <row r="71" spans="1:14" hidden="1" x14ac:dyDescent="0.25">
      <c r="A71" t="s">
        <v>97</v>
      </c>
      <c r="B71" t="s">
        <v>103</v>
      </c>
      <c r="C71" t="s">
        <v>98</v>
      </c>
      <c r="D71" s="6">
        <v>46905</v>
      </c>
      <c r="E71" t="s">
        <v>30</v>
      </c>
      <c r="F71">
        <v>7</v>
      </c>
      <c r="G71">
        <v>0</v>
      </c>
      <c r="H71" s="5" t="s">
        <v>30</v>
      </c>
      <c r="I71" s="5" t="s">
        <v>58</v>
      </c>
      <c r="J71" s="5">
        <v>7</v>
      </c>
      <c r="K71" s="5">
        <v>0</v>
      </c>
      <c r="M71" t="str">
        <f t="shared" si="6"/>
        <v xml:space="preserve">    &lt;column comment="" default="" key="false" label="stock_of_public_libraries" length="7" nullable="true" originalDbColumnName="" pattern="&amp;quot;dd-MM-yyyy&amp;quot;" precision="0" talendType="id_Integer"/&gt;</v>
      </c>
      <c r="N71" s="5" t="str">
        <f t="shared" si="4"/>
        <v xml:space="preserve">    &lt;column comment="" default="" key="false" label="stock_of_public_libraries" length="7" nullable="true" originalDbColumnName="stock_of_public_libraries" originalLength="7" pattern="&amp;quot;dd-MM-yyyy&amp;quot;" precision="0" talendType="id_Integer" type="INT"/&gt;</v>
      </c>
    </row>
    <row r="72" spans="1:14" hidden="1" x14ac:dyDescent="0.25">
      <c r="A72" t="s">
        <v>97</v>
      </c>
      <c r="B72" t="s">
        <v>102</v>
      </c>
      <c r="C72" t="s">
        <v>98</v>
      </c>
      <c r="D72" s="6">
        <v>1445</v>
      </c>
      <c r="E72" t="s">
        <v>30</v>
      </c>
      <c r="F72">
        <v>7</v>
      </c>
      <c r="G72">
        <v>0</v>
      </c>
      <c r="H72" s="5" t="s">
        <v>30</v>
      </c>
      <c r="I72" s="5" t="s">
        <v>58</v>
      </c>
      <c r="J72" s="5">
        <v>7</v>
      </c>
      <c r="K72" s="5">
        <v>0</v>
      </c>
      <c r="M72" t="str">
        <f t="shared" si="6"/>
        <v xml:space="preserve">    &lt;column comment="" default="" key="false" label="nr_registered_public_library_users" length="7" nullable="true" originalDbColumnName="" pattern="&amp;quot;dd-MM-yyyy&amp;quot;" precision="0" talendType="id_Integer"/&gt;</v>
      </c>
      <c r="N72" s="5" t="str">
        <f t="shared" si="4"/>
        <v xml:space="preserve">    &lt;column comment="" default="" key="false" label="nr_registered_public_library_users" length="7" nullable="true" originalDbColumnName="nr_registered_public_library_users" originalLength="7" pattern="&amp;quot;dd-MM-yyyy&amp;quot;" precision="0" talendType="id_Integer" type="INT"/&gt;</v>
      </c>
    </row>
    <row r="73" spans="1:14" hidden="1" x14ac:dyDescent="0.25">
      <c r="A73" t="s">
        <v>97</v>
      </c>
      <c r="B73" t="s">
        <v>101</v>
      </c>
      <c r="C73" t="s">
        <v>98</v>
      </c>
      <c r="D73" s="6">
        <v>14577</v>
      </c>
      <c r="E73" t="s">
        <v>30</v>
      </c>
      <c r="F73">
        <v>7</v>
      </c>
      <c r="G73">
        <v>0</v>
      </c>
      <c r="H73" s="5" t="s">
        <v>30</v>
      </c>
      <c r="I73" s="5" t="s">
        <v>58</v>
      </c>
      <c r="J73" s="5">
        <v>7</v>
      </c>
      <c r="K73" s="5">
        <v>0</v>
      </c>
      <c r="M73" t="str">
        <f t="shared" si="6"/>
        <v xml:space="preserve">    &lt;column comment="" default="" key="false" label="cinema_visits" length="7" nullable="true" originalDbColumnName="" pattern="&amp;quot;dd-MM-yyyy&amp;quot;" precision="0" talendType="id_Integer"/&gt;</v>
      </c>
      <c r="N73" s="5" t="str">
        <f t="shared" si="4"/>
        <v xml:space="preserve">    &lt;column comment="" default="" key="false" label="cinema_visits" length="7" nullable="true" originalDbColumnName="cinema_visits" originalLength="7" pattern="&amp;quot;dd-MM-yyyy&amp;quot;" precision="0" talendType="id_Integer" type="INT"/&gt;</v>
      </c>
    </row>
    <row r="74" spans="1:14" hidden="1" x14ac:dyDescent="0.25">
      <c r="A74" t="s">
        <v>97</v>
      </c>
      <c r="B74" t="s">
        <v>100</v>
      </c>
      <c r="C74" t="s">
        <v>98</v>
      </c>
      <c r="D74" s="6">
        <v>4116</v>
      </c>
      <c r="E74" t="s">
        <v>30</v>
      </c>
      <c r="F74">
        <v>7</v>
      </c>
      <c r="G74">
        <v>0</v>
      </c>
      <c r="H74" s="5" t="s">
        <v>30</v>
      </c>
      <c r="I74" s="5" t="s">
        <v>58</v>
      </c>
      <c r="J74" s="5">
        <v>7</v>
      </c>
      <c r="K74" s="5">
        <v>0</v>
      </c>
      <c r="M74" t="str">
        <f t="shared" si="6"/>
        <v xml:space="preserve">    &lt;column comment="" default="" key="false" label="theatre_visits" length="7" nullable="true" originalDbColumnName="" pattern="&amp;quot;dd-MM-yyyy&amp;quot;" precision="0" talendType="id_Integer"/&gt;</v>
      </c>
      <c r="N74" s="5" t="str">
        <f t="shared" si="4"/>
        <v xml:space="preserve">    &lt;column comment="" default="" key="false" label="theatre_visits" length="7" nullable="true" originalDbColumnName="theatre_visits" originalLength="7" pattern="&amp;quot;dd-MM-yyyy&amp;quot;" precision="0" talendType="id_Integer" type="INT"/&gt;</v>
      </c>
    </row>
    <row r="75" spans="1:14" hidden="1" x14ac:dyDescent="0.25">
      <c r="A75" t="s">
        <v>97</v>
      </c>
      <c r="B75" t="s">
        <v>99</v>
      </c>
      <c r="C75" t="s">
        <v>98</v>
      </c>
      <c r="D75" s="6">
        <v>10009</v>
      </c>
      <c r="E75" t="s">
        <v>30</v>
      </c>
      <c r="F75">
        <v>7</v>
      </c>
      <c r="G75">
        <v>0</v>
      </c>
      <c r="H75" s="5" t="s">
        <v>30</v>
      </c>
      <c r="I75" s="5" t="s">
        <v>58</v>
      </c>
      <c r="J75" s="5">
        <v>7</v>
      </c>
      <c r="K75" s="5">
        <v>0</v>
      </c>
      <c r="M75" t="str">
        <f t="shared" si="6"/>
        <v xml:space="preserve">    &lt;column comment="" default="" key="false" label="museum_visits" length="7" nullable="true" originalDbColumnName="" pattern="&amp;quot;dd-MM-yyyy&amp;quot;" precision="0" talendType="id_Integer"/&gt;</v>
      </c>
      <c r="N75" s="5" t="str">
        <f t="shared" si="4"/>
        <v xml:space="preserve">    &lt;column comment="" default="" key="false" label="museum_visits" length="7" nullable="true" originalDbColumnName="museum_visits" originalLength="7" pattern="&amp;quot;dd-MM-yyyy&amp;quot;" precision="0" talendType="id_Integer" type="INT"/&gt;</v>
      </c>
    </row>
    <row r="76" spans="1:14" hidden="1" x14ac:dyDescent="0.25">
      <c r="A76" t="s">
        <v>107</v>
      </c>
      <c r="B76" t="s">
        <v>0</v>
      </c>
      <c r="C76" t="s">
        <v>0</v>
      </c>
      <c r="D76" s="6">
        <v>1964</v>
      </c>
      <c r="E76" t="s">
        <v>30</v>
      </c>
      <c r="F76">
        <v>7</v>
      </c>
      <c r="G76">
        <v>0</v>
      </c>
      <c r="H76" s="5" t="s">
        <v>30</v>
      </c>
      <c r="I76" s="5" t="s">
        <v>58</v>
      </c>
      <c r="J76" s="5">
        <v>7</v>
      </c>
      <c r="K76" s="5">
        <v>0</v>
      </c>
      <c r="L76">
        <v>1</v>
      </c>
      <c r="M76" t="str">
        <f t="shared" ref="M76:M93" si="7">SUBSTITUTE(SUBSTITUTE(SUBSTITUTE(SUBSTITUTE(SUBSTITUTE($M$2,$B$3,B76),$E$3,E76),$F$3,F76),$G$3,G76),$L$3,IF($L76=1,"true","false"))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76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77" spans="1:14" hidden="1" x14ac:dyDescent="0.25">
      <c r="A77" t="s">
        <v>107</v>
      </c>
      <c r="B77" t="s">
        <v>129</v>
      </c>
      <c r="C77" t="s">
        <v>45</v>
      </c>
      <c r="D77" s="6">
        <v>123</v>
      </c>
      <c r="E77" t="s">
        <v>30</v>
      </c>
      <c r="F77">
        <v>7</v>
      </c>
      <c r="G77">
        <v>0</v>
      </c>
      <c r="H77" s="5" t="s">
        <v>30</v>
      </c>
      <c r="I77" s="5" t="s">
        <v>58</v>
      </c>
      <c r="J77" s="5">
        <v>7</v>
      </c>
      <c r="K77" s="5">
        <v>0</v>
      </c>
      <c r="M77" t="str">
        <f t="shared" si="7"/>
        <v xml:space="preserve">    &lt;column comment="" default="" key="false" label="gdp__1960_equal_100" length="7" nullable="true" originalDbColumnName="" pattern="&amp;quot;dd-MM-yyyy&amp;quot;" precision="0" talendType="id_Integer"/&gt;</v>
      </c>
      <c r="N77" s="5" t="str">
        <f t="shared" si="4"/>
        <v xml:space="preserve">    &lt;column comment="" default="" key="false" label="gdp__1960_equal_100" length="7" nullable="true" originalDbColumnName="gdp__1960_equal_100" originalLength="7" pattern="&amp;quot;dd-MM-yyyy&amp;quot;" precision="0" talendType="id_Integer" type="INT"/&gt;</v>
      </c>
    </row>
    <row r="78" spans="1:14" hidden="1" x14ac:dyDescent="0.25">
      <c r="A78" t="s">
        <v>107</v>
      </c>
      <c r="B78" t="s">
        <v>108</v>
      </c>
      <c r="C78" t="s">
        <v>45</v>
      </c>
      <c r="D78" s="6">
        <v>119</v>
      </c>
      <c r="E78" t="s">
        <v>30</v>
      </c>
      <c r="F78">
        <v>7</v>
      </c>
      <c r="G78">
        <v>0</v>
      </c>
      <c r="H78" s="5" t="s">
        <v>30</v>
      </c>
      <c r="I78" s="5" t="s">
        <v>58</v>
      </c>
      <c r="J78" s="5">
        <v>7</v>
      </c>
      <c r="K78" s="5">
        <v>0</v>
      </c>
      <c r="M78" t="str">
        <f t="shared" si="7"/>
        <v xml:space="preserve">    &lt;column comment="" default="" key="false" label="total_actual_final_consumption" length="7" nullable="true" originalDbColumnName="" pattern="&amp;quot;dd-MM-yyyy&amp;quot;" precision="0" talendType="id_Integer"/&gt;</v>
      </c>
      <c r="N78" s="5" t="str">
        <f t="shared" si="4"/>
        <v xml:space="preserve">    &lt;column comment="" default="" key="false" label="total_actual_final_consumption" length="7" nullable="true" originalDbColumnName="total_actual_final_consumption" originalLength="7" pattern="&amp;quot;dd-MM-yyyy&amp;quot;" precision="0" talendType="id_Integer" type="INT"/&gt;</v>
      </c>
    </row>
    <row r="79" spans="1:14" hidden="1" x14ac:dyDescent="0.25">
      <c r="A79" t="s">
        <v>107</v>
      </c>
      <c r="B79" t="s">
        <v>110</v>
      </c>
      <c r="C79" t="s">
        <v>45</v>
      </c>
      <c r="D79" s="6">
        <v>116</v>
      </c>
      <c r="E79" t="s">
        <v>30</v>
      </c>
      <c r="F79">
        <v>7</v>
      </c>
      <c r="G79">
        <v>0</v>
      </c>
      <c r="H79" s="5" t="s">
        <v>30</v>
      </c>
      <c r="I79" s="5" t="s">
        <v>58</v>
      </c>
      <c r="J79" s="5">
        <v>7</v>
      </c>
      <c r="K79" s="5">
        <v>0</v>
      </c>
      <c r="M79" t="str">
        <f t="shared" si="7"/>
        <v xml:space="preserve">    &lt;column comment="" default="" key="false" label="actual_final_consumption_of_households" length="7" nullable="true" originalDbColumnName="" pattern="&amp;quot;dd-MM-yyyy&amp;quot;" precision="0" talendType="id_Integer"/&gt;</v>
      </c>
      <c r="N79" s="5" t="str">
        <f t="shared" si="4"/>
        <v xml:space="preserve">    &lt;column comment="" default="" key="false" label="actual_final_consumption_of_households" length="7" nullable="true" originalDbColumnName="actual_final_consumption_of_households" originalLength="7" pattern="&amp;quot;dd-MM-yyyy&amp;quot;" precision="0" talendType="id_Integer" type="INT"/&gt;</v>
      </c>
    </row>
    <row r="80" spans="1:14" hidden="1" x14ac:dyDescent="0.25">
      <c r="A80" t="s">
        <v>107</v>
      </c>
      <c r="B80" t="s">
        <v>109</v>
      </c>
      <c r="C80" t="s">
        <v>45</v>
      </c>
      <c r="D80" s="6">
        <v>136</v>
      </c>
      <c r="E80" t="s">
        <v>30</v>
      </c>
      <c r="F80">
        <v>7</v>
      </c>
      <c r="G80">
        <v>0</v>
      </c>
      <c r="H80" s="5" t="s">
        <v>30</v>
      </c>
      <c r="I80" s="5" t="s">
        <v>58</v>
      </c>
      <c r="J80" s="5">
        <v>7</v>
      </c>
      <c r="K80" s="5">
        <v>0</v>
      </c>
      <c r="M80" t="str">
        <f t="shared" si="7"/>
        <v xml:space="preserve">    &lt;column comment="" default="" key="false" label="total_gross_capital_formation" length="7" nullable="true" originalDbColumnName="" pattern="&amp;quot;dd-MM-yyyy&amp;quot;" precision="0" talendType="id_Integer"/&gt;</v>
      </c>
      <c r="N80" s="5" t="str">
        <f t="shared" si="4"/>
        <v xml:space="preserve">    &lt;column comment="" default="" key="false" label="total_gross_capital_formation" length="7" nullable="true" originalDbColumnName="total_gross_capital_formation" originalLength="7" pattern="&amp;quot;dd-MM-yyyy&amp;quot;" precision="0" talendType="id_Integer" type="INT"/&gt;</v>
      </c>
    </row>
    <row r="81" spans="1:14" hidden="1" x14ac:dyDescent="0.25">
      <c r="A81" t="s">
        <v>107</v>
      </c>
      <c r="B81" t="s">
        <v>111</v>
      </c>
      <c r="C81" t="s">
        <v>45</v>
      </c>
      <c r="D81" s="6">
        <v>126</v>
      </c>
      <c r="E81" t="s">
        <v>30</v>
      </c>
      <c r="F81">
        <v>7</v>
      </c>
      <c r="G81">
        <v>0</v>
      </c>
      <c r="H81" s="5" t="s">
        <v>30</v>
      </c>
      <c r="I81" s="5" t="s">
        <v>58</v>
      </c>
      <c r="J81" s="5">
        <v>7</v>
      </c>
      <c r="K81" s="5">
        <v>0</v>
      </c>
      <c r="M81" t="str">
        <f t="shared" si="7"/>
        <v xml:space="preserve">    &lt;column comment="" default="" key="false" label="gross_fixed_capital_formation" length="7" nullable="true" originalDbColumnName="" pattern="&amp;quot;dd-MM-yyyy&amp;quot;" precision="0" talendType="id_Integer"/&gt;</v>
      </c>
      <c r="N81" s="5" t="str">
        <f t="shared" si="4"/>
        <v xml:space="preserve">    &lt;column comment="" default="" key="false" label="gross_fixed_capital_formation" length="7" nullable="true" originalDbColumnName="gross_fixed_capital_formation" originalLength="7" pattern="&amp;quot;dd-MM-yyyy&amp;quot;" precision="0" talendType="id_Integer" type="INT"/&gt;</v>
      </c>
    </row>
    <row r="82" spans="1:14" hidden="1" x14ac:dyDescent="0.25">
      <c r="A82" t="s">
        <v>112</v>
      </c>
      <c r="B82" t="s">
        <v>0</v>
      </c>
      <c r="C82" t="s">
        <v>0</v>
      </c>
      <c r="D82" s="6">
        <v>1969</v>
      </c>
      <c r="E82" t="s">
        <v>30</v>
      </c>
      <c r="F82">
        <v>7</v>
      </c>
      <c r="G82">
        <v>0</v>
      </c>
      <c r="H82" s="5" t="s">
        <v>30</v>
      </c>
      <c r="I82" s="5" t="s">
        <v>58</v>
      </c>
      <c r="J82" s="5">
        <v>7</v>
      </c>
      <c r="K82" s="5">
        <v>0</v>
      </c>
      <c r="L82">
        <v>1</v>
      </c>
      <c r="M82" t="str">
        <f t="shared" si="7"/>
        <v xml:space="preserve">    &lt;column comment="" default="" key="true" label="year" length="7" nullable="true" originalDbColumnName="" pattern="&amp;quot;dd-MM-yyyy&amp;quot;" precision="0" talendType="id_Integer"/&gt;</v>
      </c>
      <c r="N82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83" spans="1:14" hidden="1" x14ac:dyDescent="0.25">
      <c r="A83" t="s">
        <v>112</v>
      </c>
      <c r="B83" t="s">
        <v>113</v>
      </c>
      <c r="C83" t="s">
        <v>45</v>
      </c>
      <c r="D83" s="6">
        <v>123</v>
      </c>
      <c r="E83" t="s">
        <v>30</v>
      </c>
      <c r="F83">
        <v>7</v>
      </c>
      <c r="G83">
        <v>0</v>
      </c>
      <c r="H83" s="5" t="s">
        <v>30</v>
      </c>
      <c r="I83" s="5" t="s">
        <v>58</v>
      </c>
      <c r="J83" s="5">
        <v>7</v>
      </c>
      <c r="K83" s="5">
        <v>0</v>
      </c>
      <c r="M83" t="str">
        <f t="shared" si="7"/>
        <v xml:space="preserve">    &lt;column comment="" default="" key="false" label="real_wage_per_wageearner_index" length="7" nullable="true" originalDbColumnName="" pattern="&amp;quot;dd-MM-yyyy&amp;quot;" precision="0" talendType="id_Integer"/&gt;</v>
      </c>
      <c r="N83" s="5" t="str">
        <f t="shared" si="4"/>
        <v xml:space="preserve">    &lt;column comment="" default="" key="false" label="real_wage_per_wageearner_index" length="7" nullable="true" originalDbColumnName="real_wage_per_wageearner_index" originalLength="7" pattern="&amp;quot;dd-MM-yyyy&amp;quot;" precision="0" talendType="id_Integer" type="INT"/&gt;</v>
      </c>
    </row>
    <row r="84" spans="1:14" hidden="1" x14ac:dyDescent="0.25">
      <c r="A84" t="s">
        <v>112</v>
      </c>
      <c r="B84" t="s">
        <v>114</v>
      </c>
      <c r="C84" t="s">
        <v>45</v>
      </c>
      <c r="D84" s="6">
        <v>148</v>
      </c>
      <c r="E84" t="s">
        <v>30</v>
      </c>
      <c r="F84">
        <v>7</v>
      </c>
      <c r="G84">
        <v>0</v>
      </c>
      <c r="H84" s="5" t="s">
        <v>30</v>
      </c>
      <c r="I84" s="5" t="s">
        <v>58</v>
      </c>
      <c r="J84" s="5">
        <v>7</v>
      </c>
      <c r="K84" s="5">
        <v>0</v>
      </c>
      <c r="M84" t="str">
        <f t="shared" si="7"/>
        <v xml:space="preserve">    &lt;column comment="" default="" key="false" label="per_capita_real_income_index" length="7" nullable="true" originalDbColumnName="" pattern="&amp;quot;dd-MM-yyyy&amp;quot;" precision="0" talendType="id_Integer"/&gt;</v>
      </c>
      <c r="N84" s="5" t="str">
        <f t="shared" si="4"/>
        <v xml:space="preserve">    &lt;column comment="" default="" key="false" label="per_capita_real_income_index" length="7" nullable="true" originalDbColumnName="per_capita_real_income_index" originalLength="7" pattern="&amp;quot;dd-MM-yyyy&amp;quot;" precision="0" talendType="id_Integer" type="INT"/&gt;</v>
      </c>
    </row>
    <row r="85" spans="1:14" hidden="1" x14ac:dyDescent="0.25">
      <c r="A85" t="s">
        <v>112</v>
      </c>
      <c r="B85" t="s">
        <v>115</v>
      </c>
      <c r="C85" t="s">
        <v>45</v>
      </c>
      <c r="D85" s="6">
        <v>140</v>
      </c>
      <c r="E85" t="s">
        <v>30</v>
      </c>
      <c r="F85">
        <v>7</v>
      </c>
      <c r="G85">
        <v>0</v>
      </c>
      <c r="H85" s="5" t="s">
        <v>30</v>
      </c>
      <c r="I85" s="5" t="s">
        <v>58</v>
      </c>
      <c r="J85" s="5">
        <v>7</v>
      </c>
      <c r="K85" s="5">
        <v>0</v>
      </c>
      <c r="M85" t="str">
        <f t="shared" si="7"/>
        <v xml:space="preserve">    &lt;column comment="" default="" key="false" label="per_capita_consumption_index" length="7" nullable="true" originalDbColumnName="" pattern="&amp;quot;dd-MM-yyyy&amp;quot;" precision="0" talendType="id_Integer"/&gt;</v>
      </c>
      <c r="N85" s="5" t="str">
        <f t="shared" si="4"/>
        <v xml:space="preserve">    &lt;column comment="" default="" key="false" label="per_capita_consumption_index" length="7" nullable="true" originalDbColumnName="per_capita_consumption_index" originalLength="7" pattern="&amp;quot;dd-MM-yyyy&amp;quot;" precision="0" talendType="id_Integer" type="INT"/&gt;</v>
      </c>
    </row>
    <row r="86" spans="1:14" hidden="1" x14ac:dyDescent="0.25">
      <c r="A86" t="s">
        <v>112</v>
      </c>
      <c r="B86" t="s">
        <v>116</v>
      </c>
      <c r="C86" t="s">
        <v>117</v>
      </c>
      <c r="D86" s="6">
        <v>57.8</v>
      </c>
      <c r="E86" t="s">
        <v>29</v>
      </c>
      <c r="F86">
        <v>10</v>
      </c>
      <c r="G86">
        <v>0</v>
      </c>
      <c r="H86" s="5" t="s">
        <v>55</v>
      </c>
      <c r="I86" s="5" t="s">
        <v>57</v>
      </c>
      <c r="J86" s="5">
        <v>6</v>
      </c>
      <c r="K86" s="5">
        <v>2</v>
      </c>
      <c r="M86" t="str">
        <f t="shared" si="7"/>
        <v xml:space="preserve">    &lt;column comment="" default="" key="false" label="meat_meatproducts_fish" length="10" nullable="true" originalDbColumnName="" pattern="&amp;quot;dd-MM-yyyy&amp;quot;" precision="0" talendType="id_String"/&gt;</v>
      </c>
      <c r="N86" s="5" t="str">
        <f t="shared" si="4"/>
        <v xml:space="preserve">    &lt;column comment="" default="" key="false" label="meat_meatproducts_fish" length="6" nullable="true" originalDbColumnName="meat_meatproducts_fish" originalLength="10" pattern="&amp;quot;dd-MM-yyyy&amp;quot;" precision="2" talendType="id_Float" type="FLOAT"/&gt;</v>
      </c>
    </row>
    <row r="87" spans="1:14" hidden="1" x14ac:dyDescent="0.25">
      <c r="A87" t="s">
        <v>112</v>
      </c>
      <c r="B87" t="s">
        <v>118</v>
      </c>
      <c r="C87" t="s">
        <v>117</v>
      </c>
      <c r="D87" s="6">
        <v>110.2</v>
      </c>
      <c r="E87" t="s">
        <v>29</v>
      </c>
      <c r="F87">
        <v>10</v>
      </c>
      <c r="G87">
        <v>0</v>
      </c>
      <c r="H87" s="5" t="s">
        <v>55</v>
      </c>
      <c r="I87" s="5" t="s">
        <v>57</v>
      </c>
      <c r="J87" s="5">
        <v>6</v>
      </c>
      <c r="K87" s="5">
        <v>2</v>
      </c>
      <c r="M87" t="str">
        <f t="shared" si="7"/>
        <v xml:space="preserve">    &lt;column comment="" default="" key="false" label="milk_dairy_products" length="10" nullable="true" originalDbColumnName="" pattern="&amp;quot;dd-MM-yyyy&amp;quot;" precision="0" talendType="id_String"/&gt;</v>
      </c>
      <c r="N87" s="5" t="str">
        <f t="shared" si="4"/>
        <v xml:space="preserve">    &lt;column comment="" default="" key="false" label="milk_dairy_products" length="6" nullable="true" originalDbColumnName="milk_dairy_products" originalLength="10" pattern="&amp;quot;dd-MM-yyyy&amp;quot;" precision="2" talendType="id_Float" type="FLOAT"/&gt;</v>
      </c>
    </row>
    <row r="88" spans="1:14" hidden="1" x14ac:dyDescent="0.25">
      <c r="A88" t="s">
        <v>112</v>
      </c>
      <c r="B88" t="s">
        <v>119</v>
      </c>
      <c r="C88" t="s">
        <v>52</v>
      </c>
      <c r="D88" s="6">
        <v>221</v>
      </c>
      <c r="E88" t="s">
        <v>30</v>
      </c>
      <c r="F88">
        <v>7</v>
      </c>
      <c r="G88">
        <v>0</v>
      </c>
      <c r="H88" s="5" t="s">
        <v>30</v>
      </c>
      <c r="I88" s="5" t="s">
        <v>58</v>
      </c>
      <c r="J88" s="5">
        <v>7</v>
      </c>
      <c r="K88" s="5">
        <v>0</v>
      </c>
      <c r="M88" t="str">
        <f t="shared" si="7"/>
        <v xml:space="preserve">    &lt;column comment="" default="" key="false" label="eggs" length="7" nullable="true" originalDbColumnName="" pattern="&amp;quot;dd-MM-yyyy&amp;quot;" precision="0" talendType="id_Integer"/&gt;</v>
      </c>
      <c r="N88" s="5" t="str">
        <f t="shared" si="4"/>
        <v xml:space="preserve">    &lt;column comment="" default="" key="false" label="eggs" length="7" nullable="true" originalDbColumnName="eggs" originalLength="7" pattern="&amp;quot;dd-MM-yyyy&amp;quot;" precision="0" talendType="id_Integer" type="INT"/&gt;</v>
      </c>
    </row>
    <row r="89" spans="1:14" hidden="1" x14ac:dyDescent="0.25">
      <c r="A89" t="s">
        <v>112</v>
      </c>
      <c r="B89" t="s">
        <v>120</v>
      </c>
      <c r="C89" t="s">
        <v>117</v>
      </c>
      <c r="D89" s="6">
        <v>26.6</v>
      </c>
      <c r="E89" t="s">
        <v>29</v>
      </c>
      <c r="F89">
        <v>10</v>
      </c>
      <c r="G89">
        <v>0</v>
      </c>
      <c r="H89" s="5" t="s">
        <v>55</v>
      </c>
      <c r="I89" s="5" t="s">
        <v>57</v>
      </c>
      <c r="J89" s="5">
        <v>6</v>
      </c>
      <c r="K89" s="5">
        <v>2</v>
      </c>
      <c r="M89" t="str">
        <f t="shared" si="7"/>
        <v xml:space="preserve">    &lt;column comment="" default="" key="false" label="fats_and_oils" length="10" nullable="true" originalDbColumnName="" pattern="&amp;quot;dd-MM-yyyy&amp;quot;" precision="0" talendType="id_String"/&gt;</v>
      </c>
      <c r="N89" s="5" t="str">
        <f t="shared" si="4"/>
        <v xml:space="preserve">    &lt;column comment="" default="" key="false" label="fats_and_oils" length="6" nullable="true" originalDbColumnName="fats_and_oils" originalLength="10" pattern="&amp;quot;dd-MM-yyyy&amp;quot;" precision="2" talendType="id_Float" type="FLOAT"/&gt;</v>
      </c>
    </row>
    <row r="90" spans="1:14" hidden="1" x14ac:dyDescent="0.25">
      <c r="A90" t="s">
        <v>112</v>
      </c>
      <c r="B90" t="s">
        <v>121</v>
      </c>
      <c r="C90" t="s">
        <v>117</v>
      </c>
      <c r="D90" s="6">
        <v>130.5</v>
      </c>
      <c r="E90" t="s">
        <v>29</v>
      </c>
      <c r="F90">
        <v>10</v>
      </c>
      <c r="G90">
        <v>0</v>
      </c>
      <c r="H90" s="5" t="s">
        <v>55</v>
      </c>
      <c r="I90" s="5" t="s">
        <v>57</v>
      </c>
      <c r="J90" s="5">
        <v>6</v>
      </c>
      <c r="K90" s="5">
        <v>2</v>
      </c>
      <c r="M90" t="str">
        <f t="shared" si="7"/>
        <v xml:space="preserve">    &lt;column comment="" default="" key="false" label="cereals" length="10" nullable="true" originalDbColumnName="" pattern="&amp;quot;dd-MM-yyyy&amp;quot;" precision="0" talendType="id_String"/&gt;</v>
      </c>
      <c r="N90" s="5" t="str">
        <f t="shared" si="4"/>
        <v xml:space="preserve">    &lt;column comment="" default="" key="false" label="cereals" length="6" nullable="true" originalDbColumnName="cereals" originalLength="10" pattern="&amp;quot;dd-MM-yyyy&amp;quot;" precision="2" talendType="id_Float" type="FLOAT"/&gt;</v>
      </c>
    </row>
    <row r="91" spans="1:14" hidden="1" x14ac:dyDescent="0.25">
      <c r="A91" t="s">
        <v>112</v>
      </c>
      <c r="B91" t="s">
        <v>122</v>
      </c>
      <c r="C91" t="s">
        <v>117</v>
      </c>
      <c r="D91" s="6">
        <v>34.200000000000003</v>
      </c>
      <c r="E91" t="s">
        <v>29</v>
      </c>
      <c r="F91">
        <v>10</v>
      </c>
      <c r="G91">
        <v>0</v>
      </c>
      <c r="H91" s="5" t="s">
        <v>55</v>
      </c>
      <c r="I91" s="5" t="s">
        <v>57</v>
      </c>
      <c r="J91" s="5">
        <v>6</v>
      </c>
      <c r="K91" s="5">
        <v>2</v>
      </c>
      <c r="M91" t="str">
        <f t="shared" si="7"/>
        <v xml:space="preserve">    &lt;column comment="" default="" key="false" label="sugar" length="10" nullable="true" originalDbColumnName="" pattern="&amp;quot;dd-MM-yyyy&amp;quot;" precision="0" talendType="id_String"/&gt;</v>
      </c>
      <c r="N91" s="5" t="str">
        <f t="shared" si="4"/>
        <v xml:space="preserve">    &lt;column comment="" default="" key="false" label="sugar" length="6" nullable="true" originalDbColumnName="sugar" originalLength="10" pattern="&amp;quot;dd-MM-yyyy&amp;quot;" precision="2" talendType="id_Float" type="FLOAT"/&gt;</v>
      </c>
    </row>
    <row r="92" spans="1:14" hidden="1" x14ac:dyDescent="0.25">
      <c r="A92" t="s">
        <v>112</v>
      </c>
      <c r="B92" t="s">
        <v>123</v>
      </c>
      <c r="C92" t="s">
        <v>117</v>
      </c>
      <c r="D92" s="6">
        <v>75.400000000000006</v>
      </c>
      <c r="E92" t="s">
        <v>29</v>
      </c>
      <c r="F92">
        <v>10</v>
      </c>
      <c r="G92">
        <v>0</v>
      </c>
      <c r="H92" s="5" t="s">
        <v>55</v>
      </c>
      <c r="I92" s="5" t="s">
        <v>57</v>
      </c>
      <c r="J92" s="5">
        <v>6</v>
      </c>
      <c r="K92" s="5">
        <v>2</v>
      </c>
      <c r="M92" t="str">
        <f t="shared" si="7"/>
        <v xml:space="preserve">    &lt;column comment="" default="" key="false" label="potatoes" length="10" nullable="true" originalDbColumnName="" pattern="&amp;quot;dd-MM-yyyy&amp;quot;" precision="0" talendType="id_String"/&gt;</v>
      </c>
      <c r="N92" s="5" t="str">
        <f t="shared" si="4"/>
        <v xml:space="preserve">    &lt;column comment="" default="" key="false" label="potatoes" length="6" nullable="true" originalDbColumnName="potatoes" originalLength="10" pattern="&amp;quot;dd-MM-yyyy&amp;quot;" precision="2" talendType="id_Float" type="FLOAT"/&gt;</v>
      </c>
    </row>
    <row r="93" spans="1:14" hidden="1" x14ac:dyDescent="0.25">
      <c r="A93" t="s">
        <v>112</v>
      </c>
      <c r="B93" t="s">
        <v>124</v>
      </c>
      <c r="C93" t="s">
        <v>125</v>
      </c>
      <c r="D93" s="6">
        <v>12879</v>
      </c>
      <c r="E93" t="s">
        <v>30</v>
      </c>
      <c r="F93">
        <v>7</v>
      </c>
      <c r="G93">
        <v>0</v>
      </c>
      <c r="H93" s="5" t="s">
        <v>30</v>
      </c>
      <c r="I93" s="5" t="s">
        <v>58</v>
      </c>
      <c r="J93" s="5">
        <v>7</v>
      </c>
      <c r="K93" s="5">
        <v>0</v>
      </c>
      <c r="M93" t="str">
        <f t="shared" si="7"/>
        <v xml:space="preserve">    &lt;column comment="" default="" key="false" label="nutritive_materials" length="7" nullable="true" originalDbColumnName="" pattern="&amp;quot;dd-MM-yyyy&amp;quot;" precision="0" talendType="id_Integer"/&gt;</v>
      </c>
      <c r="N93" s="5" t="str">
        <f t="shared" si="4"/>
        <v xml:space="preserve">    &lt;column comment="" default="" key="false" label="nutritive_materials" length="7" nullable="true" originalDbColumnName="nutritive_materials" originalLength="7" pattern="&amp;quot;dd-MM-yyyy&amp;quot;" precision="0" talendType="id_Integer" type="INT"/&gt;</v>
      </c>
    </row>
    <row r="94" spans="1:14" hidden="1" x14ac:dyDescent="0.25">
      <c r="A94" t="s">
        <v>126</v>
      </c>
      <c r="B94" t="s">
        <v>0</v>
      </c>
      <c r="C94" t="s">
        <v>0</v>
      </c>
      <c r="D94" s="6">
        <v>1985</v>
      </c>
      <c r="E94" t="s">
        <v>30</v>
      </c>
      <c r="F94">
        <v>7</v>
      </c>
      <c r="G94">
        <v>0</v>
      </c>
      <c r="H94" s="5" t="s">
        <v>30</v>
      </c>
      <c r="I94" s="5" t="s">
        <v>58</v>
      </c>
      <c r="J94" s="5">
        <v>7</v>
      </c>
      <c r="K94" s="5">
        <v>0</v>
      </c>
      <c r="L94">
        <v>1</v>
      </c>
      <c r="M94" t="str">
        <f t="shared" ref="M94:M96" si="8">SUBSTITUTE(SUBSTITUTE(SUBSTITUTE(SUBSTITUTE(SUBSTITUTE($M$2,$B$3,B94),$E$3,E94),$F$3,F94),$G$3,G94),$L$3,IF($L94=1,"true","false"))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94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95" spans="1:14" hidden="1" x14ac:dyDescent="0.25">
      <c r="A95" t="s">
        <v>126</v>
      </c>
      <c r="B95" t="s">
        <v>128</v>
      </c>
      <c r="C95" t="s">
        <v>45</v>
      </c>
      <c r="D95" s="6">
        <v>307</v>
      </c>
      <c r="E95" t="s">
        <v>30</v>
      </c>
      <c r="F95">
        <v>7</v>
      </c>
      <c r="G95">
        <v>0</v>
      </c>
      <c r="H95" s="5" t="s">
        <v>30</v>
      </c>
      <c r="I95" s="5" t="s">
        <v>58</v>
      </c>
      <c r="J95" s="5">
        <v>7</v>
      </c>
      <c r="K95" s="5">
        <v>0</v>
      </c>
      <c r="M95" t="str">
        <f t="shared" si="8"/>
        <v xml:space="preserve">    &lt;column comment="" default="" key="false" label="investment_volume_index" length="7" nullable="true" originalDbColumnName="" pattern="&amp;quot;dd-MM-yyyy&amp;quot;" precision="0" talendType="id_Integer"/&gt;</v>
      </c>
      <c r="N95" s="5" t="str">
        <f t="shared" si="4"/>
        <v xml:space="preserve">    &lt;column comment="" default="" key="false" label="investment_volume_index" length="7" nullable="true" originalDbColumnName="investment_volume_index" originalLength="7" pattern="&amp;quot;dd-MM-yyyy&amp;quot;" precision="0" talendType="id_Integer" type="INT"/&gt;</v>
      </c>
    </row>
    <row r="96" spans="1:14" hidden="1" x14ac:dyDescent="0.25">
      <c r="A96" t="s">
        <v>126</v>
      </c>
      <c r="B96" t="s">
        <v>130</v>
      </c>
      <c r="C96" t="s">
        <v>127</v>
      </c>
      <c r="D96" s="6">
        <v>239.6</v>
      </c>
      <c r="E96" t="s">
        <v>29</v>
      </c>
      <c r="F96">
        <v>10</v>
      </c>
      <c r="G96">
        <v>0</v>
      </c>
      <c r="H96" s="5" t="s">
        <v>55</v>
      </c>
      <c r="I96" s="5" t="s">
        <v>57</v>
      </c>
      <c r="J96" s="5">
        <v>6</v>
      </c>
      <c r="K96" s="5">
        <v>2</v>
      </c>
      <c r="M96" t="str">
        <f t="shared" si="8"/>
        <v xml:space="preserve">    &lt;column comment="" default="" key="false" label="investment_at_current_prices" length="10" nullable="true" originalDbColumnName="" pattern="&amp;quot;dd-MM-yyyy&amp;quot;" precision="0" talendType="id_String"/&gt;</v>
      </c>
      <c r="N96" s="5" t="str">
        <f t="shared" si="4"/>
        <v xml:space="preserve">    &lt;column comment="" default="" key="false" label="investment_at_current_prices" length="6" nullable="true" originalDbColumnName="investment_at_current_prices" originalLength="10" pattern="&amp;quot;dd-MM-yyyy&amp;quot;" precision="2" talendType="id_Float" type="FLOAT"/&gt;</v>
      </c>
    </row>
    <row r="97" spans="1:14" hidden="1" x14ac:dyDescent="0.25">
      <c r="A97" t="s">
        <v>131</v>
      </c>
      <c r="B97" t="s">
        <v>0</v>
      </c>
      <c r="C97" t="s">
        <v>0</v>
      </c>
      <c r="D97" s="6">
        <v>1965</v>
      </c>
      <c r="E97" t="s">
        <v>30</v>
      </c>
      <c r="F97">
        <v>7</v>
      </c>
      <c r="G97">
        <v>0</v>
      </c>
      <c r="H97" s="5" t="s">
        <v>30</v>
      </c>
      <c r="I97" s="5" t="s">
        <v>58</v>
      </c>
      <c r="J97" s="5">
        <v>7</v>
      </c>
      <c r="K97" s="5">
        <v>0</v>
      </c>
      <c r="L97">
        <v>1</v>
      </c>
      <c r="M97" t="str">
        <f t="shared" ref="M97:M99" si="9">SUBSTITUTE(SUBSTITUTE(SUBSTITUTE(SUBSTITUTE(SUBSTITUTE($M$2,$B$3,B97),$E$3,E97),$F$3,F97),$G$3,G97),$L$3,IF($L97=1,"true","false"))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97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98" spans="1:14" hidden="1" x14ac:dyDescent="0.25">
      <c r="A98" t="s">
        <v>131</v>
      </c>
      <c r="B98" t="s">
        <v>132</v>
      </c>
      <c r="C98" t="s">
        <v>45</v>
      </c>
      <c r="D98" s="6">
        <v>158</v>
      </c>
      <c r="E98" t="s">
        <v>30</v>
      </c>
      <c r="F98">
        <v>7</v>
      </c>
      <c r="G98">
        <v>0</v>
      </c>
      <c r="H98" s="5" t="s">
        <v>30</v>
      </c>
      <c r="I98" s="5" t="s">
        <v>58</v>
      </c>
      <c r="J98" s="5">
        <v>7</v>
      </c>
      <c r="K98" s="5">
        <v>0</v>
      </c>
      <c r="M98" t="str">
        <f t="shared" si="9"/>
        <v xml:space="preserve">    &lt;column comment="" default="" key="false" label="import_volume_index" length="7" nullable="true" originalDbColumnName="" pattern="&amp;quot;dd-MM-yyyy&amp;quot;" precision="0" talendType="id_Integer"/&gt;</v>
      </c>
      <c r="N98" s="5" t="str">
        <f t="shared" si="4"/>
        <v xml:space="preserve">    &lt;column comment="" default="" key="false" label="import_volume_index" length="7" nullable="true" originalDbColumnName="import_volume_index" originalLength="7" pattern="&amp;quot;dd-MM-yyyy&amp;quot;" precision="0" talendType="id_Integer" type="INT"/&gt;</v>
      </c>
    </row>
    <row r="99" spans="1:14" hidden="1" x14ac:dyDescent="0.25">
      <c r="A99" t="s">
        <v>131</v>
      </c>
      <c r="B99" t="s">
        <v>133</v>
      </c>
      <c r="C99" t="s">
        <v>45</v>
      </c>
      <c r="D99" s="6">
        <v>170</v>
      </c>
      <c r="E99" t="s">
        <v>30</v>
      </c>
      <c r="F99">
        <v>7</v>
      </c>
      <c r="G99">
        <v>0</v>
      </c>
      <c r="H99" s="5" t="s">
        <v>30</v>
      </c>
      <c r="I99" s="5" t="s">
        <v>58</v>
      </c>
      <c r="J99" s="5">
        <v>7</v>
      </c>
      <c r="K99" s="5">
        <v>0</v>
      </c>
      <c r="M99" t="str">
        <f t="shared" si="9"/>
        <v xml:space="preserve">    &lt;column comment="" default="" key="false" label="export_volume_index" length="7" nullable="true" originalDbColumnName="" pattern="&amp;quot;dd-MM-yyyy&amp;quot;" precision="0" talendType="id_Integer"/&gt;</v>
      </c>
      <c r="N99" s="5" t="str">
        <f t="shared" si="4"/>
        <v xml:space="preserve">    &lt;column comment="" default="" key="false" label="export_volume_index" length="7" nullable="true" originalDbColumnName="export_volume_index" originalLength="7" pattern="&amp;quot;dd-MM-yyyy&amp;quot;" precision="0" talendType="id_Integer" type="INT"/&gt;</v>
      </c>
    </row>
    <row r="100" spans="1:14" hidden="1" x14ac:dyDescent="0.25">
      <c r="A100" t="s">
        <v>134</v>
      </c>
      <c r="B100" t="s">
        <v>0</v>
      </c>
      <c r="C100" t="s">
        <v>0</v>
      </c>
      <c r="D100" s="6">
        <v>1966</v>
      </c>
      <c r="E100" t="s">
        <v>30</v>
      </c>
      <c r="F100">
        <v>7</v>
      </c>
      <c r="G100">
        <v>0</v>
      </c>
      <c r="H100" s="5" t="s">
        <v>30</v>
      </c>
      <c r="I100" s="5" t="s">
        <v>58</v>
      </c>
      <c r="J100" s="5">
        <v>7</v>
      </c>
      <c r="K100" s="5">
        <v>0</v>
      </c>
      <c r="L100">
        <v>1</v>
      </c>
      <c r="M100" t="str">
        <f t="shared" ref="M100:M105" si="10">SUBSTITUTE(SUBSTITUTE(SUBSTITUTE(SUBSTITUTE(SUBSTITUTE($M$2,$B$3,B100),$E$3,E100),$F$3,F100),$G$3,G100),$L$3,IF($L100=1,"true","false"))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00" s="5" t="str">
        <f t="shared" si="4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01" spans="1:14" hidden="1" x14ac:dyDescent="0.25">
      <c r="A101" t="s">
        <v>134</v>
      </c>
      <c r="B101" t="s">
        <v>136</v>
      </c>
      <c r="C101" t="s">
        <v>45</v>
      </c>
      <c r="D101" s="6">
        <v>103.1</v>
      </c>
      <c r="E101" t="s">
        <v>29</v>
      </c>
      <c r="F101">
        <v>10</v>
      </c>
      <c r="G101">
        <v>0</v>
      </c>
      <c r="H101" s="5" t="s">
        <v>55</v>
      </c>
      <c r="I101" s="5" t="s">
        <v>57</v>
      </c>
      <c r="J101" s="5">
        <v>6</v>
      </c>
      <c r="K101" s="5">
        <v>2</v>
      </c>
      <c r="M101" t="str">
        <f t="shared" si="10"/>
        <v xml:space="preserve">    &lt;column comment="" default="" key="false" label="consumer_price_index" length="10" nullable="true" originalDbColumnName="" pattern="&amp;quot;dd-MM-yyyy&amp;quot;" precision="0" talendType="id_String"/&gt;</v>
      </c>
      <c r="N101" s="5" t="str">
        <f t="shared" ref="N101:N123" si="11">SUBSTITUTE(SUBSTITUTE(SUBSTITUTE(SUBSTITUTE(SUBSTITUTE(SUBSTITUTE(SUBSTITUTE(SUBSTITUTE($N$2,$B$3,B101),$E$3,E101),$F$3,F101),$H$3,H101),$I$3,I101),$J$3,J101),$K$3,K101),$L$3,IF(L101=1,"true","false"))</f>
        <v xml:space="preserve">    &lt;column comment="" default="" key="false" label="consumer_price_index" length="6" nullable="true" originalDbColumnName="consumer_price_index" originalLength="10" pattern="&amp;quot;dd-MM-yyyy&amp;quot;" precision="2" talendType="id_Float" type="FLOAT"/&gt;</v>
      </c>
    </row>
    <row r="102" spans="1:14" hidden="1" x14ac:dyDescent="0.25">
      <c r="A102" t="s">
        <v>134</v>
      </c>
      <c r="B102" t="s">
        <v>137</v>
      </c>
      <c r="C102" t="s">
        <v>45</v>
      </c>
      <c r="D102" s="6">
        <v>107.7</v>
      </c>
      <c r="E102" t="s">
        <v>29</v>
      </c>
      <c r="F102">
        <v>10</v>
      </c>
      <c r="G102">
        <v>0</v>
      </c>
      <c r="H102" s="5" t="s">
        <v>55</v>
      </c>
      <c r="I102" s="5" t="s">
        <v>57</v>
      </c>
      <c r="J102" s="5">
        <v>6</v>
      </c>
      <c r="K102" s="5">
        <v>2</v>
      </c>
      <c r="M102" t="str">
        <f t="shared" si="10"/>
        <v xml:space="preserve">    &lt;column comment="" default="" key="false" label="consumer_price_index_food" length="10" nullable="true" originalDbColumnName="" pattern="&amp;quot;dd-MM-yyyy&amp;quot;" precision="0" talendType="id_String"/&gt;</v>
      </c>
      <c r="N102" s="5" t="str">
        <f t="shared" si="11"/>
        <v xml:space="preserve">    &lt;column comment="" default="" key="false" label="consumer_price_index_food" length="6" nullable="true" originalDbColumnName="consumer_price_index_food" originalLength="10" pattern="&amp;quot;dd-MM-yyyy&amp;quot;" precision="2" talendType="id_Float" type="FLOAT"/&gt;</v>
      </c>
    </row>
    <row r="103" spans="1:14" hidden="1" x14ac:dyDescent="0.25">
      <c r="A103" t="s">
        <v>134</v>
      </c>
      <c r="B103" t="s">
        <v>138</v>
      </c>
      <c r="C103" t="s">
        <v>45</v>
      </c>
      <c r="D103" s="6">
        <v>104.5</v>
      </c>
      <c r="E103" t="s">
        <v>29</v>
      </c>
      <c r="F103">
        <v>10</v>
      </c>
      <c r="G103">
        <v>0</v>
      </c>
      <c r="H103" s="5" t="s">
        <v>55</v>
      </c>
      <c r="I103" s="5" t="s">
        <v>57</v>
      </c>
      <c r="J103" s="5">
        <v>6</v>
      </c>
      <c r="K103" s="5">
        <v>2</v>
      </c>
      <c r="M103" t="str">
        <f t="shared" si="10"/>
        <v xml:space="preserve">    &lt;column comment="" default="" key="false" label="electricity_gas_other_fuels" length="10" nullable="true" originalDbColumnName="" pattern="&amp;quot;dd-MM-yyyy&amp;quot;" precision="0" talendType="id_String"/&gt;</v>
      </c>
      <c r="N103" s="5" t="str">
        <f t="shared" si="11"/>
        <v xml:space="preserve">    &lt;column comment="" default="" key="false" label="electricity_gas_other_fuels" length="6" nullable="true" originalDbColumnName="electricity_gas_other_fuels" originalLength="10" pattern="&amp;quot;dd-MM-yyyy&amp;quot;" precision="2" talendType="id_Float" type="FLOAT"/&gt;</v>
      </c>
    </row>
    <row r="104" spans="1:14" hidden="1" x14ac:dyDescent="0.25">
      <c r="A104" t="s">
        <v>134</v>
      </c>
      <c r="B104" t="s">
        <v>139</v>
      </c>
      <c r="C104" t="s">
        <v>45</v>
      </c>
      <c r="D104" s="6">
        <v>97.4</v>
      </c>
      <c r="E104" t="s">
        <v>29</v>
      </c>
      <c r="F104">
        <v>10</v>
      </c>
      <c r="G104">
        <v>0</v>
      </c>
      <c r="H104" s="5" t="s">
        <v>55</v>
      </c>
      <c r="I104" s="5" t="s">
        <v>57</v>
      </c>
      <c r="J104" s="5">
        <v>6</v>
      </c>
      <c r="K104" s="5">
        <v>2</v>
      </c>
      <c r="M104" t="str">
        <f t="shared" si="10"/>
        <v xml:space="preserve">    &lt;column comment="" default="" key="false" label="other_goods_incl_motor_fuels_and_lubricants" length="10" nullable="true" originalDbColumnName="" pattern="&amp;quot;dd-MM-yyyy&amp;quot;" precision="0" talendType="id_String"/&gt;</v>
      </c>
      <c r="N104" s="5" t="str">
        <f t="shared" si="11"/>
        <v xml:space="preserve">    &lt;column comment="" default="" key="false" label="other_goods_incl_motor_fuels_and_lubricants" length="6" nullable="true" originalDbColumnName="other_goods_incl_motor_fuels_and_lubricants" originalLength="10" pattern="&amp;quot;dd-MM-yyyy&amp;quot;" precision="2" talendType="id_Float" type="FLOAT"/&gt;</v>
      </c>
    </row>
    <row r="105" spans="1:14" hidden="1" x14ac:dyDescent="0.25">
      <c r="A105" t="s">
        <v>134</v>
      </c>
      <c r="B105" t="s">
        <v>135</v>
      </c>
      <c r="C105" t="s">
        <v>45</v>
      </c>
      <c r="D105" s="6">
        <v>103.7</v>
      </c>
      <c r="E105" t="s">
        <v>29</v>
      </c>
      <c r="F105">
        <v>10</v>
      </c>
      <c r="G105">
        <v>0</v>
      </c>
      <c r="H105" s="5" t="s">
        <v>55</v>
      </c>
      <c r="I105" s="5" t="s">
        <v>57</v>
      </c>
      <c r="J105" s="5">
        <v>6</v>
      </c>
      <c r="K105" s="5">
        <v>2</v>
      </c>
      <c r="M105" t="str">
        <f t="shared" si="10"/>
        <v xml:space="preserve">    &lt;column comment="" default="" key="false" label="services" length="10" nullable="true" originalDbColumnName="" pattern="&amp;quot;dd-MM-yyyy&amp;quot;" precision="0" talendType="id_String"/&gt;</v>
      </c>
      <c r="N105" s="5" t="str">
        <f t="shared" si="11"/>
        <v xml:space="preserve">    &lt;column comment="" default="" key="false" label="services" length="6" nullable="true" originalDbColumnName="services" originalLength="10" pattern="&amp;quot;dd-MM-yyyy&amp;quot;" precision="2" talendType="id_Float" type="FLOAT"/&gt;</v>
      </c>
    </row>
    <row r="106" spans="1:14" hidden="1" x14ac:dyDescent="0.25">
      <c r="A106" t="s">
        <v>140</v>
      </c>
      <c r="B106" t="s">
        <v>0</v>
      </c>
      <c r="C106" t="s">
        <v>0</v>
      </c>
      <c r="D106" s="6">
        <v>1985</v>
      </c>
      <c r="E106" t="s">
        <v>30</v>
      </c>
      <c r="F106">
        <v>7</v>
      </c>
      <c r="G106">
        <v>0</v>
      </c>
      <c r="H106" s="5" t="s">
        <v>30</v>
      </c>
      <c r="I106" s="5" t="s">
        <v>58</v>
      </c>
      <c r="J106" s="5">
        <v>7</v>
      </c>
      <c r="K106" s="5">
        <v>0</v>
      </c>
      <c r="L106">
        <v>1</v>
      </c>
      <c r="M106" t="str">
        <f t="shared" ref="M106:M123" si="12">SUBSTITUTE(SUBSTITUTE(SUBSTITUTE(SUBSTITUTE(SUBSTITUTE($M$2,$B$3,B106),$E$3,E106),$F$3,F106),$G$3,G106),$L$3,IF($L106=1,"true","false"))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06" s="5" t="str">
        <f t="shared" si="11"/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07" spans="1:14" hidden="1" x14ac:dyDescent="0.25">
      <c r="A107" t="s">
        <v>140</v>
      </c>
      <c r="B107" t="s">
        <v>145</v>
      </c>
      <c r="C107" t="s">
        <v>45</v>
      </c>
      <c r="D107" s="6">
        <v>346</v>
      </c>
      <c r="E107" t="s">
        <v>30</v>
      </c>
      <c r="F107">
        <v>7</v>
      </c>
      <c r="G107">
        <v>0</v>
      </c>
      <c r="H107" s="5" t="s">
        <v>30</v>
      </c>
      <c r="I107" s="5" t="s">
        <v>58</v>
      </c>
      <c r="J107" s="5">
        <v>7</v>
      </c>
      <c r="K107" s="5">
        <v>0</v>
      </c>
      <c r="M107" t="str">
        <f t="shared" si="12"/>
        <v xml:space="preserve">    &lt;column comment="" default="" key="false" label="volume_index_of_gross_output" length="7" nullable="true" originalDbColumnName="" pattern="&amp;quot;dd-MM-yyyy&amp;quot;" precision="0" talendType="id_Integer"/&gt;</v>
      </c>
      <c r="N107" s="5" t="str">
        <f t="shared" si="11"/>
        <v xml:space="preserve">    &lt;column comment="" default="" key="false" label="volume_index_of_gross_output" length="7" nullable="true" originalDbColumnName="volume_index_of_gross_output" originalLength="7" pattern="&amp;quot;dd-MM-yyyy&amp;quot;" precision="0" talendType="id_Integer" type="INT"/&gt;</v>
      </c>
    </row>
    <row r="108" spans="1:14" hidden="1" x14ac:dyDescent="0.25">
      <c r="A108" t="s">
        <v>140</v>
      </c>
      <c r="B108" t="s">
        <v>146</v>
      </c>
      <c r="C108" t="s">
        <v>144</v>
      </c>
      <c r="D108" s="6">
        <v>26725</v>
      </c>
      <c r="E108" t="s">
        <v>30</v>
      </c>
      <c r="F108">
        <v>7</v>
      </c>
      <c r="G108">
        <v>0</v>
      </c>
      <c r="H108" s="5" t="s">
        <v>30</v>
      </c>
      <c r="I108" s="5" t="s">
        <v>58</v>
      </c>
      <c r="J108" s="5">
        <v>7</v>
      </c>
      <c r="K108" s="5">
        <v>0</v>
      </c>
      <c r="M108" t="str">
        <f t="shared" si="12"/>
        <v xml:space="preserve">    &lt;column comment="" default="" key="false" label="electricity" length="7" nullable="true" originalDbColumnName="" pattern="&amp;quot;dd-MM-yyyy&amp;quot;" precision="0" talendType="id_Integer"/&gt;</v>
      </c>
      <c r="N108" s="5" t="str">
        <f t="shared" si="11"/>
        <v xml:space="preserve">    &lt;column comment="" default="" key="false" label="electricity" length="7" nullable="true" originalDbColumnName="electricity" originalLength="7" pattern="&amp;quot;dd-MM-yyyy&amp;quot;" precision="0" talendType="id_Integer" type="INT"/&gt;</v>
      </c>
    </row>
    <row r="109" spans="1:14" hidden="1" x14ac:dyDescent="0.25">
      <c r="A109" t="s">
        <v>140</v>
      </c>
      <c r="B109" t="s">
        <v>147</v>
      </c>
      <c r="C109" t="s">
        <v>141</v>
      </c>
      <c r="D109" s="6">
        <v>24042</v>
      </c>
      <c r="E109" t="s">
        <v>30</v>
      </c>
      <c r="F109">
        <v>7</v>
      </c>
      <c r="G109">
        <v>0</v>
      </c>
      <c r="H109" s="5" t="s">
        <v>30</v>
      </c>
      <c r="I109" s="5" t="s">
        <v>58</v>
      </c>
      <c r="J109" s="5">
        <v>7</v>
      </c>
      <c r="K109" s="5">
        <v>0</v>
      </c>
      <c r="M109" t="str">
        <f t="shared" si="12"/>
        <v xml:space="preserve">    &lt;column comment="" default="" key="false" label="coal" length="7" nullable="true" originalDbColumnName="" pattern="&amp;quot;dd-MM-yyyy&amp;quot;" precision="0" talendType="id_Integer"/&gt;</v>
      </c>
      <c r="N109" s="5" t="str">
        <f t="shared" si="11"/>
        <v xml:space="preserve">    &lt;column comment="" default="" key="false" label="coal" length="7" nullable="true" originalDbColumnName="coal" originalLength="7" pattern="&amp;quot;dd-MM-yyyy&amp;quot;" precision="0" talendType="id_Integer" type="INT"/&gt;</v>
      </c>
    </row>
    <row r="110" spans="1:14" hidden="1" x14ac:dyDescent="0.25">
      <c r="A110" t="s">
        <v>140</v>
      </c>
      <c r="B110" t="s">
        <v>148</v>
      </c>
      <c r="C110" t="s">
        <v>142</v>
      </c>
      <c r="D110" s="6">
        <v>7456</v>
      </c>
      <c r="E110" t="s">
        <v>30</v>
      </c>
      <c r="F110">
        <v>7</v>
      </c>
      <c r="G110">
        <v>0</v>
      </c>
      <c r="H110" s="5" t="s">
        <v>30</v>
      </c>
      <c r="I110" s="5" t="s">
        <v>58</v>
      </c>
      <c r="J110" s="5">
        <v>7</v>
      </c>
      <c r="K110" s="5">
        <v>0</v>
      </c>
      <c r="M110" t="str">
        <f t="shared" si="12"/>
        <v xml:space="preserve">    &lt;column comment="" default="" key="false" label="natural_gas" length="7" nullable="true" originalDbColumnName="" pattern="&amp;quot;dd-MM-yyyy&amp;quot;" precision="0" talendType="id_Integer"/&gt;</v>
      </c>
      <c r="N110" s="5" t="str">
        <f t="shared" si="11"/>
        <v xml:space="preserve">    &lt;column comment="" default="" key="false" label="natural_gas" length="7" nullable="true" originalDbColumnName="natural_gas" originalLength="7" pattern="&amp;quot;dd-MM-yyyy&amp;quot;" precision="0" talendType="id_Integer" type="INT"/&gt;</v>
      </c>
    </row>
    <row r="111" spans="1:14" hidden="1" x14ac:dyDescent="0.25">
      <c r="A111" t="s">
        <v>140</v>
      </c>
      <c r="B111" t="s">
        <v>149</v>
      </c>
      <c r="C111" t="s">
        <v>141</v>
      </c>
      <c r="D111" s="6">
        <v>2815</v>
      </c>
      <c r="E111" t="s">
        <v>30</v>
      </c>
      <c r="F111">
        <v>7</v>
      </c>
      <c r="G111">
        <v>0</v>
      </c>
      <c r="H111" s="5" t="s">
        <v>30</v>
      </c>
      <c r="I111" s="5" t="s">
        <v>58</v>
      </c>
      <c r="J111" s="5">
        <v>7</v>
      </c>
      <c r="K111" s="5">
        <v>0</v>
      </c>
      <c r="M111" t="str">
        <f t="shared" si="12"/>
        <v xml:space="preserve">    &lt;column comment="" default="" key="false" label="bauxite" length="7" nullable="true" originalDbColumnName="" pattern="&amp;quot;dd-MM-yyyy&amp;quot;" precision="0" talendType="id_Integer"/&gt;</v>
      </c>
      <c r="N111" s="5" t="str">
        <f t="shared" si="11"/>
        <v xml:space="preserve">    &lt;column comment="" default="" key="false" label="bauxite" length="7" nullable="true" originalDbColumnName="bauxite" originalLength="7" pattern="&amp;quot;dd-MM-yyyy&amp;quot;" precision="0" talendType="id_Integer" type="INT"/&gt;</v>
      </c>
    </row>
    <row r="112" spans="1:14" hidden="1" x14ac:dyDescent="0.25">
      <c r="A112" t="s">
        <v>140</v>
      </c>
      <c r="B112" t="s">
        <v>150</v>
      </c>
      <c r="C112" t="s">
        <v>141</v>
      </c>
      <c r="D112" s="6">
        <v>3646</v>
      </c>
      <c r="E112" t="s">
        <v>30</v>
      </c>
      <c r="F112">
        <v>7</v>
      </c>
      <c r="G112">
        <v>0</v>
      </c>
      <c r="H112" s="5" t="s">
        <v>30</v>
      </c>
      <c r="I112" s="5" t="s">
        <v>58</v>
      </c>
      <c r="J112" s="5">
        <v>7</v>
      </c>
      <c r="K112" s="5">
        <v>0</v>
      </c>
      <c r="M112" t="str">
        <f t="shared" si="12"/>
        <v xml:space="preserve">    &lt;column comment="" default="" key="false" label="crude_steel" length="7" nullable="true" originalDbColumnName="" pattern="&amp;quot;dd-MM-yyyy&amp;quot;" precision="0" talendType="id_Integer"/&gt;</v>
      </c>
      <c r="N112" s="5" t="str">
        <f t="shared" si="11"/>
        <v xml:space="preserve">    &lt;column comment="" default="" key="false" label="crude_steel" length="7" nullable="true" originalDbColumnName="crude_steel" originalLength="7" pattern="&amp;quot;dd-MM-yyyy&amp;quot;" precision="0" talendType="id_Integer" type="INT"/&gt;</v>
      </c>
    </row>
    <row r="113" spans="1:14" hidden="1" x14ac:dyDescent="0.25">
      <c r="A113" t="s">
        <v>140</v>
      </c>
      <c r="B113" t="s">
        <v>151</v>
      </c>
      <c r="C113" t="s">
        <v>141</v>
      </c>
      <c r="D113" s="6">
        <v>3678</v>
      </c>
      <c r="E113" t="s">
        <v>30</v>
      </c>
      <c r="F113">
        <v>7</v>
      </c>
      <c r="G113">
        <v>0</v>
      </c>
      <c r="H113" s="5" t="s">
        <v>30</v>
      </c>
      <c r="I113" s="5" t="s">
        <v>58</v>
      </c>
      <c r="J113" s="5">
        <v>7</v>
      </c>
      <c r="K113" s="5">
        <v>0</v>
      </c>
      <c r="M113" t="str">
        <f t="shared" si="12"/>
        <v xml:space="preserve">    &lt;column comment="" default="" key="false" label="cement" length="7" nullable="true" originalDbColumnName="" pattern="&amp;quot;dd-MM-yyyy&amp;quot;" precision="0" talendType="id_Integer"/&gt;</v>
      </c>
      <c r="N113" s="5" t="str">
        <f t="shared" si="11"/>
        <v xml:space="preserve">    &lt;column comment="" default="" key="false" label="cement" length="7" nullable="true" originalDbColumnName="cement" originalLength="7" pattern="&amp;quot;dd-MM-yyyy&amp;quot;" precision="0" talendType="id_Integer" type="INT"/&gt;</v>
      </c>
    </row>
    <row r="114" spans="1:14" hidden="1" x14ac:dyDescent="0.25">
      <c r="A114" t="s">
        <v>140</v>
      </c>
      <c r="B114" t="s">
        <v>152</v>
      </c>
      <c r="C114" t="s">
        <v>53</v>
      </c>
      <c r="D114" s="6">
        <v>13246</v>
      </c>
      <c r="E114" t="s">
        <v>30</v>
      </c>
      <c r="F114">
        <v>7</v>
      </c>
      <c r="G114">
        <v>0</v>
      </c>
      <c r="H114" s="5" t="s">
        <v>30</v>
      </c>
      <c r="I114" s="5" t="s">
        <v>58</v>
      </c>
      <c r="J114" s="5">
        <v>7</v>
      </c>
      <c r="K114" s="5">
        <v>0</v>
      </c>
      <c r="M114" t="str">
        <f t="shared" si="12"/>
        <v xml:space="preserve">    &lt;column comment="" default="" key="false" label="buses" length="7" nullable="true" originalDbColumnName="" pattern="&amp;quot;dd-MM-yyyy&amp;quot;" precision="0" talendType="id_Integer"/&gt;</v>
      </c>
      <c r="N114" s="5" t="str">
        <f t="shared" si="11"/>
        <v xml:space="preserve">    &lt;column comment="" default="" key="false" label="buses" length="7" nullable="true" originalDbColumnName="buses" originalLength="7" pattern="&amp;quot;dd-MM-yyyy&amp;quot;" precision="0" talendType="id_Integer" type="INT"/&gt;</v>
      </c>
    </row>
    <row r="115" spans="1:14" hidden="1" x14ac:dyDescent="0.25">
      <c r="A115" t="s">
        <v>140</v>
      </c>
      <c r="B115" t="s">
        <v>153</v>
      </c>
      <c r="C115" t="s">
        <v>98</v>
      </c>
      <c r="D115" s="6">
        <v>407</v>
      </c>
      <c r="E115" t="s">
        <v>30</v>
      </c>
      <c r="F115">
        <v>7</v>
      </c>
      <c r="G115">
        <v>0</v>
      </c>
      <c r="H115" s="5" t="s">
        <v>30</v>
      </c>
      <c r="I115" s="5" t="s">
        <v>58</v>
      </c>
      <c r="J115" s="5">
        <v>7</v>
      </c>
      <c r="K115" s="5">
        <v>0</v>
      </c>
      <c r="M115" t="str">
        <f t="shared" si="12"/>
        <v xml:space="preserve">    &lt;column comment="" default="" key="false" label="television_sets" length="7" nullable="true" originalDbColumnName="" pattern="&amp;quot;dd-MM-yyyy&amp;quot;" precision="0" talendType="id_Integer"/&gt;</v>
      </c>
      <c r="N115" s="5" t="str">
        <f t="shared" si="11"/>
        <v xml:space="preserve">    &lt;column comment="" default="" key="false" label="television_sets" length="7" nullable="true" originalDbColumnName="television_sets" originalLength="7" pattern="&amp;quot;dd-MM-yyyy&amp;quot;" precision="0" talendType="id_Integer" type="INT"/&gt;</v>
      </c>
    </row>
    <row r="116" spans="1:14" hidden="1" x14ac:dyDescent="0.25">
      <c r="A116" t="s">
        <v>140</v>
      </c>
      <c r="B116" t="s">
        <v>154</v>
      </c>
      <c r="C116" t="s">
        <v>141</v>
      </c>
      <c r="D116" s="6">
        <v>520</v>
      </c>
      <c r="E116" t="s">
        <v>30</v>
      </c>
      <c r="F116">
        <v>7</v>
      </c>
      <c r="G116">
        <v>0</v>
      </c>
      <c r="H116" s="5" t="s">
        <v>30</v>
      </c>
      <c r="I116" s="5" t="s">
        <v>58</v>
      </c>
      <c r="J116" s="5">
        <v>7</v>
      </c>
      <c r="K116" s="5">
        <v>0</v>
      </c>
      <c r="M116" t="str">
        <f t="shared" si="12"/>
        <v xml:space="preserve">    &lt;column comment="" default="" key="false" label="sulphuric_acid_technical" length="7" nullable="true" originalDbColumnName="" pattern="&amp;quot;dd-MM-yyyy&amp;quot;" precision="0" talendType="id_Integer"/&gt;</v>
      </c>
      <c r="N116" s="5" t="str">
        <f t="shared" si="11"/>
        <v xml:space="preserve">    &lt;column comment="" default="" key="false" label="sulphuric_acid_technical" length="7" nullable="true" originalDbColumnName="sulphuric_acid_technical" originalLength="7" pattern="&amp;quot;dd-MM-yyyy&amp;quot;" precision="0" talendType="id_Integer" type="INT"/&gt;</v>
      </c>
    </row>
    <row r="117" spans="1:14" hidden="1" x14ac:dyDescent="0.25">
      <c r="A117" t="s">
        <v>140</v>
      </c>
      <c r="B117" t="s">
        <v>155</v>
      </c>
      <c r="C117" t="s">
        <v>141</v>
      </c>
      <c r="D117" s="6">
        <v>1066</v>
      </c>
      <c r="E117" t="s">
        <v>30</v>
      </c>
      <c r="F117">
        <v>7</v>
      </c>
      <c r="G117">
        <v>0</v>
      </c>
      <c r="H117" s="5" t="s">
        <v>30</v>
      </c>
      <c r="I117" s="5" t="s">
        <v>58</v>
      </c>
      <c r="J117" s="5">
        <v>7</v>
      </c>
      <c r="K117" s="5">
        <v>0</v>
      </c>
      <c r="M117" t="str">
        <f t="shared" si="12"/>
        <v xml:space="preserve">    &lt;column comment="" default="" key="false" label="mineral_or_chemical_fertilizers" length="7" nullable="true" originalDbColumnName="" pattern="&amp;quot;dd-MM-yyyy&amp;quot;" precision="0" talendType="id_Integer"/&gt;</v>
      </c>
      <c r="N117" s="5" t="str">
        <f t="shared" si="11"/>
        <v xml:space="preserve">    &lt;column comment="" default="" key="false" label="mineral_or_chemical_fertilizers" length="7" nullable="true" originalDbColumnName="mineral_or_chemical_fertilizers" originalLength="7" pattern="&amp;quot;dd-MM-yyyy&amp;quot;" precision="0" talendType="id_Integer" type="INT"/&gt;</v>
      </c>
    </row>
    <row r="118" spans="1:14" hidden="1" x14ac:dyDescent="0.25">
      <c r="A118" t="s">
        <v>140</v>
      </c>
      <c r="B118" t="s">
        <v>156</v>
      </c>
      <c r="C118" t="s">
        <v>141</v>
      </c>
      <c r="D118" s="6">
        <v>389</v>
      </c>
      <c r="E118" t="s">
        <v>30</v>
      </c>
      <c r="F118">
        <v>7</v>
      </c>
      <c r="G118">
        <v>0</v>
      </c>
      <c r="H118" s="5" t="s">
        <v>30</v>
      </c>
      <c r="I118" s="5" t="s">
        <v>58</v>
      </c>
      <c r="J118" s="5">
        <v>7</v>
      </c>
      <c r="K118" s="5">
        <v>0</v>
      </c>
      <c r="M118" t="str">
        <f t="shared" si="12"/>
        <v xml:space="preserve">    &lt;column comment="" default="" key="false" label="plastics_in_primary_form" length="7" nullable="true" originalDbColumnName="" pattern="&amp;quot;dd-MM-yyyy&amp;quot;" precision="0" talendType="id_Integer"/&gt;</v>
      </c>
      <c r="N118" s="5" t="str">
        <f t="shared" si="11"/>
        <v xml:space="preserve">    &lt;column comment="" default="" key="false" label="plastics_in_primary_form" length="7" nullable="true" originalDbColumnName="plastics_in_primary_form" originalLength="7" pattern="&amp;quot;dd-MM-yyyy&amp;quot;" precision="0" talendType="id_Integer" type="INT"/&gt;</v>
      </c>
    </row>
    <row r="119" spans="1:14" hidden="1" x14ac:dyDescent="0.25">
      <c r="A119" t="s">
        <v>140</v>
      </c>
      <c r="B119" t="s">
        <v>161</v>
      </c>
      <c r="C119" t="s">
        <v>141</v>
      </c>
      <c r="D119" s="6">
        <v>494</v>
      </c>
      <c r="E119" t="s">
        <v>30</v>
      </c>
      <c r="F119">
        <v>7</v>
      </c>
      <c r="G119">
        <v>0</v>
      </c>
      <c r="H119" s="5" t="s">
        <v>30</v>
      </c>
      <c r="I119" s="5" t="s">
        <v>58</v>
      </c>
      <c r="J119" s="5">
        <v>7</v>
      </c>
      <c r="K119" s="5">
        <v>0</v>
      </c>
      <c r="M119" t="str">
        <f t="shared" si="12"/>
        <v xml:space="preserve">    &lt;column comment="" default="" key="false" label="paper_and_card_board" length="7" nullable="true" originalDbColumnName="" pattern="&amp;quot;dd-MM-yyyy&amp;quot;" precision="0" talendType="id_Integer"/&gt;</v>
      </c>
      <c r="N119" s="5" t="str">
        <f t="shared" si="11"/>
        <v xml:space="preserve">    &lt;column comment="" default="" key="false" label="paper_and_card_board" length="7" nullable="true" originalDbColumnName="paper_and_card_board" originalLength="7" pattern="&amp;quot;dd-MM-yyyy&amp;quot;" precision="0" talendType="id_Integer" type="INT"/&gt;</v>
      </c>
    </row>
    <row r="120" spans="1:14" hidden="1" x14ac:dyDescent="0.25">
      <c r="A120" t="s">
        <v>140</v>
      </c>
      <c r="B120" t="s">
        <v>160</v>
      </c>
      <c r="C120" t="s">
        <v>143</v>
      </c>
      <c r="D120" s="6">
        <v>310</v>
      </c>
      <c r="E120" t="s">
        <v>30</v>
      </c>
      <c r="F120">
        <v>7</v>
      </c>
      <c r="G120">
        <v>0</v>
      </c>
      <c r="H120" s="5" t="s">
        <v>30</v>
      </c>
      <c r="I120" s="5" t="s">
        <v>58</v>
      </c>
      <c r="J120" s="5">
        <v>7</v>
      </c>
      <c r="K120" s="5">
        <v>0</v>
      </c>
      <c r="M120" t="str">
        <f t="shared" si="12"/>
        <v xml:space="preserve">    &lt;column comment="" default="" key="false" label="cotton_fabrics" length="7" nullable="true" originalDbColumnName="" pattern="&amp;quot;dd-MM-yyyy&amp;quot;" precision="0" talendType="id_Integer"/&gt;</v>
      </c>
      <c r="N120" s="5" t="str">
        <f t="shared" si="11"/>
        <v xml:space="preserve">    &lt;column comment="" default="" key="false" label="cotton_fabrics" length="7" nullable="true" originalDbColumnName="cotton_fabrics" originalLength="7" pattern="&amp;quot;dd-MM-yyyy&amp;quot;" precision="0" talendType="id_Integer" type="INT"/&gt;</v>
      </c>
    </row>
    <row r="121" spans="1:14" hidden="1" x14ac:dyDescent="0.25">
      <c r="A121" t="s">
        <v>140</v>
      </c>
      <c r="B121" t="s">
        <v>159</v>
      </c>
      <c r="C121" t="s">
        <v>98</v>
      </c>
      <c r="D121" s="6">
        <v>45169</v>
      </c>
      <c r="E121" t="s">
        <v>30</v>
      </c>
      <c r="F121">
        <v>7</v>
      </c>
      <c r="G121">
        <v>0</v>
      </c>
      <c r="H121" s="5" t="s">
        <v>30</v>
      </c>
      <c r="I121" s="5" t="s">
        <v>58</v>
      </c>
      <c r="J121" s="5">
        <v>7</v>
      </c>
      <c r="K121" s="5">
        <v>0</v>
      </c>
      <c r="M121" t="str">
        <f t="shared" si="12"/>
        <v xml:space="preserve">    &lt;column comment="" default="" key="false" label="foot_wear" length="7" nullable="true" originalDbColumnName="" pattern="&amp;quot;dd-MM-yyyy&amp;quot;" precision="0" talendType="id_Integer"/&gt;</v>
      </c>
      <c r="N121" s="5" t="str">
        <f t="shared" si="11"/>
        <v xml:space="preserve">    &lt;column comment="" default="" key="false" label="foot_wear" length="7" nullable="true" originalDbColumnName="foot_wear" originalLength="7" pattern="&amp;quot;dd-MM-yyyy&amp;quot;" precision="0" talendType="id_Integer" type="INT"/&gt;</v>
      </c>
    </row>
    <row r="122" spans="1:14" hidden="1" x14ac:dyDescent="0.25">
      <c r="A122" t="s">
        <v>140</v>
      </c>
      <c r="B122" t="s">
        <v>122</v>
      </c>
      <c r="C122" t="s">
        <v>141</v>
      </c>
      <c r="D122" s="6">
        <v>483</v>
      </c>
      <c r="E122" t="s">
        <v>30</v>
      </c>
      <c r="F122">
        <v>7</v>
      </c>
      <c r="G122">
        <v>0</v>
      </c>
      <c r="H122" s="5" t="s">
        <v>30</v>
      </c>
      <c r="I122" s="5" t="s">
        <v>58</v>
      </c>
      <c r="J122" s="5">
        <v>7</v>
      </c>
      <c r="K122" s="5">
        <v>0</v>
      </c>
      <c r="M122" t="str">
        <f t="shared" si="12"/>
        <v xml:space="preserve">    &lt;column comment="" default="" key="false" label="sugar" length="7" nullable="true" originalDbColumnName="" pattern="&amp;quot;dd-MM-yyyy&amp;quot;" precision="0" talendType="id_Integer"/&gt;</v>
      </c>
      <c r="N122" s="5" t="str">
        <f t="shared" si="11"/>
        <v xml:space="preserve">    &lt;column comment="" default="" key="false" label="sugar" length="7" nullable="true" originalDbColumnName="sugar" originalLength="7" pattern="&amp;quot;dd-MM-yyyy&amp;quot;" precision="0" talendType="id_Integer" type="INT"/&gt;</v>
      </c>
    </row>
    <row r="123" spans="1:14" hidden="1" x14ac:dyDescent="0.25">
      <c r="A123" t="s">
        <v>140</v>
      </c>
      <c r="B123" t="s">
        <v>158</v>
      </c>
      <c r="C123" t="s">
        <v>157</v>
      </c>
      <c r="D123" s="6">
        <v>874</v>
      </c>
      <c r="E123" t="s">
        <v>30</v>
      </c>
      <c r="F123">
        <v>7</v>
      </c>
      <c r="G123">
        <v>0</v>
      </c>
      <c r="H123" s="5" t="s">
        <v>30</v>
      </c>
      <c r="I123" s="5" t="s">
        <v>58</v>
      </c>
      <c r="J123" s="5">
        <v>7</v>
      </c>
      <c r="K123" s="5">
        <v>0</v>
      </c>
      <c r="M123" t="str">
        <f t="shared" si="12"/>
        <v xml:space="preserve">    &lt;column comment="" default="" key="false" label="beer" length="7" nullable="true" originalDbColumnName="" pattern="&amp;quot;dd-MM-yyyy&amp;quot;" precision="0" talendType="id_Integer"/&gt;</v>
      </c>
      <c r="N123" s="5" t="str">
        <f t="shared" si="11"/>
        <v xml:space="preserve">    &lt;column comment="" default="" key="false" label="beer" length="7" nullable="true" originalDbColumnName="beer" originalLength="7" pattern="&amp;quot;dd-MM-yyyy&amp;quot;" precision="0" talendType="id_Integer" type="INT"/&gt;</v>
      </c>
    </row>
    <row r="124" spans="1:14" hidden="1" x14ac:dyDescent="0.25">
      <c r="A124" t="s">
        <v>162</v>
      </c>
      <c r="B124" t="s">
        <v>0</v>
      </c>
      <c r="C124" t="s">
        <v>0</v>
      </c>
      <c r="D124" s="6">
        <v>1963</v>
      </c>
      <c r="E124" t="s">
        <v>30</v>
      </c>
      <c r="F124">
        <v>7</v>
      </c>
      <c r="G124">
        <v>0</v>
      </c>
      <c r="H124" s="5" t="s">
        <v>30</v>
      </c>
      <c r="I124" s="5" t="s">
        <v>58</v>
      </c>
      <c r="J124" s="5">
        <v>7</v>
      </c>
      <c r="K124" s="5">
        <v>0</v>
      </c>
      <c r="L124">
        <v>1</v>
      </c>
      <c r="M124" t="str">
        <f t="shared" ref="M124:M125" si="13">SUBSTITUTE(SUBSTITUTE(SUBSTITUTE(SUBSTITUTE(SUBSTITUTE($M$2,$B$3,B124),$E$3,E124),$F$3,F124),$G$3,G124),$L$3,IF($L124=1,"true","false"))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24" s="5" t="str">
        <f t="shared" ref="N124:N125" si="14">SUBSTITUTE(SUBSTITUTE(SUBSTITUTE(SUBSTITUTE(SUBSTITUTE(SUBSTITUTE(SUBSTITUTE(SUBSTITUTE($N$2,$B$3,B124),$E$3,E124),$F$3,F124),$H$3,H124),$I$3,I124),$J$3,J124),$K$3,K124),$L$3,IF(L124=1,"true","false"))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25" spans="1:14" hidden="1" x14ac:dyDescent="0.25">
      <c r="A125" t="s">
        <v>162</v>
      </c>
      <c r="B125" t="s">
        <v>163</v>
      </c>
      <c r="C125" t="s">
        <v>45</v>
      </c>
      <c r="D125" s="6">
        <v>116</v>
      </c>
      <c r="E125" t="s">
        <v>30</v>
      </c>
      <c r="F125">
        <v>7</v>
      </c>
      <c r="G125">
        <v>0</v>
      </c>
      <c r="H125" s="5" t="s">
        <v>30</v>
      </c>
      <c r="I125" s="5" t="s">
        <v>58</v>
      </c>
      <c r="J125" s="5">
        <v>7</v>
      </c>
      <c r="K125" s="5">
        <v>0</v>
      </c>
      <c r="M125" t="str">
        <f t="shared" si="13"/>
        <v xml:space="preserve">    &lt;column comment="" default="" key="false" label="retail_trade_turnover_index" length="7" nullable="true" originalDbColumnName="" pattern="&amp;quot;dd-MM-yyyy&amp;quot;" precision="0" talendType="id_Integer"/&gt;</v>
      </c>
      <c r="N125" s="5" t="str">
        <f t="shared" si="14"/>
        <v xml:space="preserve">    &lt;column comment="" default="" key="false" label="retail_trade_turnover_index" length="7" nullable="true" originalDbColumnName="retail_trade_turnover_index" originalLength="7" pattern="&amp;quot;dd-MM-yyyy&amp;quot;" precision="0" talendType="id_Integer" type="INT"/&gt;</v>
      </c>
    </row>
    <row r="126" spans="1:14" hidden="1" x14ac:dyDescent="0.25">
      <c r="A126" t="s">
        <v>164</v>
      </c>
      <c r="B126" t="s">
        <v>0</v>
      </c>
      <c r="C126" t="s">
        <v>0</v>
      </c>
      <c r="D126" s="6">
        <v>2000</v>
      </c>
      <c r="E126" t="s">
        <v>30</v>
      </c>
      <c r="F126">
        <v>7</v>
      </c>
      <c r="G126">
        <v>0</v>
      </c>
      <c r="H126" s="5" t="s">
        <v>30</v>
      </c>
      <c r="I126" s="5" t="s">
        <v>58</v>
      </c>
      <c r="J126" s="5">
        <v>7</v>
      </c>
      <c r="K126" s="5">
        <v>0</v>
      </c>
      <c r="L126">
        <v>1</v>
      </c>
      <c r="M126" t="str">
        <f t="shared" ref="M126:M130" si="15">SUBSTITUTE(SUBSTITUTE(SUBSTITUTE(SUBSTITUTE(SUBSTITUTE($M$2,$B$3,B126),$E$3,E126),$F$3,F126),$G$3,G126),$L$3,IF($L126=1,"true","false"))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26" s="5" t="str">
        <f t="shared" ref="N126:N130" si="16">SUBSTITUTE(SUBSTITUTE(SUBSTITUTE(SUBSTITUTE(SUBSTITUTE(SUBSTITUTE(SUBSTITUTE(SUBSTITUTE($N$2,$B$3,B126),$E$3,E126),$F$3,F126),$H$3,H126),$I$3,I126),$J$3,J126),$K$3,K126),$L$3,IF(L126=1,"true","false"))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27" spans="1:14" hidden="1" x14ac:dyDescent="0.25">
      <c r="A127" t="s">
        <v>164</v>
      </c>
      <c r="B127" t="s">
        <v>165</v>
      </c>
      <c r="C127" t="s">
        <v>53</v>
      </c>
      <c r="D127" s="6">
        <v>718</v>
      </c>
      <c r="E127" t="s">
        <v>30</v>
      </c>
      <c r="F127">
        <v>7</v>
      </c>
      <c r="G127">
        <v>0</v>
      </c>
      <c r="H127" s="5" t="s">
        <v>30</v>
      </c>
      <c r="I127" s="5" t="s">
        <v>58</v>
      </c>
      <c r="J127" s="5">
        <v>7</v>
      </c>
      <c r="K127" s="5">
        <v>0</v>
      </c>
      <c r="M127" t="str">
        <f t="shared" si="15"/>
        <v xml:space="preserve">    &lt;column comment="" default="" key="false" label="hotel_units" length="7" nullable="true" originalDbColumnName="" pattern="&amp;quot;dd-MM-yyyy&amp;quot;" precision="0" talendType="id_Integer"/&gt;</v>
      </c>
      <c r="N127" s="5" t="str">
        <f t="shared" si="16"/>
        <v xml:space="preserve">    &lt;column comment="" default="" key="false" label="hotel_units" length="7" nullable="true" originalDbColumnName="hotel_units" originalLength="7" pattern="&amp;quot;dd-MM-yyyy&amp;quot;" precision="0" talendType="id_Integer" type="INT"/&gt;</v>
      </c>
    </row>
    <row r="128" spans="1:14" hidden="1" x14ac:dyDescent="0.25">
      <c r="A128" t="s">
        <v>164</v>
      </c>
      <c r="B128" t="s">
        <v>166</v>
      </c>
      <c r="C128" t="s">
        <v>53</v>
      </c>
      <c r="D128" s="6">
        <v>100604</v>
      </c>
      <c r="E128" t="s">
        <v>30</v>
      </c>
      <c r="F128">
        <v>7</v>
      </c>
      <c r="G128">
        <v>0</v>
      </c>
      <c r="H128" s="5" t="s">
        <v>30</v>
      </c>
      <c r="I128" s="5" t="s">
        <v>58</v>
      </c>
      <c r="J128" s="5">
        <v>7</v>
      </c>
      <c r="K128" s="5">
        <v>0</v>
      </c>
      <c r="M128" t="str">
        <f t="shared" si="15"/>
        <v xml:space="preserve">    &lt;column comment="" default="" key="false" label="hotel_bed_places" length="7" nullable="true" originalDbColumnName="" pattern="&amp;quot;dd-MM-yyyy&amp;quot;" precision="0" talendType="id_Integer"/&gt;</v>
      </c>
      <c r="N128" s="5" t="str">
        <f t="shared" si="16"/>
        <v xml:space="preserve">    &lt;column comment="" default="" key="false" label="hotel_bed_places" length="7" nullable="true" originalDbColumnName="hotel_bed_places" originalLength="7" pattern="&amp;quot;dd-MM-yyyy&amp;quot;" precision="0" talendType="id_Integer" type="INT"/&gt;</v>
      </c>
    </row>
    <row r="129" spans="1:14" hidden="1" x14ac:dyDescent="0.25">
      <c r="A129" t="s">
        <v>164</v>
      </c>
      <c r="B129" t="s">
        <v>167</v>
      </c>
      <c r="C129" t="s">
        <v>98</v>
      </c>
      <c r="D129" s="6">
        <v>3948</v>
      </c>
      <c r="E129" t="s">
        <v>30</v>
      </c>
      <c r="F129">
        <v>7</v>
      </c>
      <c r="G129">
        <v>0</v>
      </c>
      <c r="H129" s="5" t="s">
        <v>30</v>
      </c>
      <c r="I129" s="5" t="s">
        <v>58</v>
      </c>
      <c r="J129" s="5">
        <v>7</v>
      </c>
      <c r="K129" s="5">
        <v>0</v>
      </c>
      <c r="M129" t="str">
        <f t="shared" si="15"/>
        <v xml:space="preserve">    &lt;column comment="" default="" key="false" label="tourist" length="7" nullable="true" originalDbColumnName="" pattern="&amp;quot;dd-MM-yyyy&amp;quot;" precision="0" talendType="id_Integer"/&gt;</v>
      </c>
      <c r="N129" s="5" t="str">
        <f t="shared" si="16"/>
        <v xml:space="preserve">    &lt;column comment="" default="" key="false" label="tourist" length="7" nullable="true" originalDbColumnName="tourist" originalLength="7" pattern="&amp;quot;dd-MM-yyyy&amp;quot;" precision="0" talendType="id_Integer" type="INT"/&gt;</v>
      </c>
    </row>
    <row r="130" spans="1:14" hidden="1" x14ac:dyDescent="0.25">
      <c r="A130" t="s">
        <v>164</v>
      </c>
      <c r="B130" t="s">
        <v>168</v>
      </c>
      <c r="C130" t="s">
        <v>98</v>
      </c>
      <c r="D130" s="6">
        <v>11480</v>
      </c>
      <c r="E130" t="s">
        <v>30</v>
      </c>
      <c r="F130">
        <v>7</v>
      </c>
      <c r="G130">
        <v>0</v>
      </c>
      <c r="H130" s="5" t="s">
        <v>30</v>
      </c>
      <c r="I130" s="5" t="s">
        <v>58</v>
      </c>
      <c r="J130" s="5">
        <v>7</v>
      </c>
      <c r="K130" s="5">
        <v>0</v>
      </c>
      <c r="M130" t="str">
        <f t="shared" si="15"/>
        <v xml:space="preserve">    &lt;column comment="" default="" key="false" label="tourism" length="7" nullable="true" originalDbColumnName="" pattern="&amp;quot;dd-MM-yyyy&amp;quot;" precision="0" talendType="id_Integer"/&gt;</v>
      </c>
      <c r="N130" s="5" t="str">
        <f t="shared" si="16"/>
        <v xml:space="preserve">    &lt;column comment="" default="" key="false" label="tourism" length="7" nullable="true" originalDbColumnName="tourism" originalLength="7" pattern="&amp;quot;dd-MM-yyyy&amp;quot;" precision="0" talendType="id_Integer" type="INT"/&gt;</v>
      </c>
    </row>
    <row r="131" spans="1:14" hidden="1" x14ac:dyDescent="0.25">
      <c r="A131" t="s">
        <v>169</v>
      </c>
      <c r="B131" t="s">
        <v>0</v>
      </c>
      <c r="C131" t="s">
        <v>0</v>
      </c>
      <c r="D131" s="6">
        <v>1999</v>
      </c>
      <c r="E131" t="s">
        <v>30</v>
      </c>
      <c r="F131">
        <v>7</v>
      </c>
      <c r="G131">
        <v>0</v>
      </c>
      <c r="H131" s="5" t="s">
        <v>30</v>
      </c>
      <c r="I131" s="5" t="s">
        <v>58</v>
      </c>
      <c r="J131" s="5">
        <v>7</v>
      </c>
      <c r="K131" s="5">
        <v>0</v>
      </c>
      <c r="L131">
        <v>1</v>
      </c>
      <c r="M131" t="str">
        <f t="shared" ref="M131:M137" si="17">SUBSTITUTE(SUBSTITUTE(SUBSTITUTE(SUBSTITUTE(SUBSTITUTE($M$2,$B$3,B131),$E$3,E131),$F$3,F131),$G$3,G131),$L$3,IF($L131=1,"true","false"))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31" s="5" t="str">
        <f t="shared" ref="N131:N137" si="18">SUBSTITUTE(SUBSTITUTE(SUBSTITUTE(SUBSTITUTE(SUBSTITUTE(SUBSTITUTE(SUBSTITUTE(SUBSTITUTE($N$2,$B$3,B131),$E$3,E131),$F$3,F131),$H$3,H131),$I$3,I131),$J$3,J131),$K$3,K131),$L$3,IF(L131=1,"true","false"))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32" spans="1:14" hidden="1" x14ac:dyDescent="0.25">
      <c r="A132" t="s">
        <v>169</v>
      </c>
      <c r="B132" t="s">
        <v>170</v>
      </c>
      <c r="C132" t="s">
        <v>45</v>
      </c>
      <c r="D132" s="6">
        <v>128</v>
      </c>
      <c r="E132" t="s">
        <v>30</v>
      </c>
      <c r="F132">
        <v>7</v>
      </c>
      <c r="G132">
        <v>0</v>
      </c>
      <c r="H132" s="5" t="s">
        <v>30</v>
      </c>
      <c r="I132" s="5" t="s">
        <v>58</v>
      </c>
      <c r="J132" s="5">
        <v>7</v>
      </c>
      <c r="K132" s="5">
        <v>0</v>
      </c>
      <c r="M132" t="str">
        <f t="shared" si="17"/>
        <v xml:space="preserve">    &lt;column comment="" default="" key="false" label="goods_transport_index_by_tons" length="7" nullable="true" originalDbColumnName="" pattern="&amp;quot;dd-MM-yyyy&amp;quot;" precision="0" talendType="id_Integer"/&gt;</v>
      </c>
      <c r="N132" s="5" t="str">
        <f t="shared" si="18"/>
        <v xml:space="preserve">    &lt;column comment="" default="" key="false" label="goods_transport_index_by_tons" length="7" nullable="true" originalDbColumnName="goods_transport_index_by_tons" originalLength="7" pattern="&amp;quot;dd-MM-yyyy&amp;quot;" precision="0" talendType="id_Integer" type="INT"/&gt;</v>
      </c>
    </row>
    <row r="133" spans="1:14" hidden="1" x14ac:dyDescent="0.25">
      <c r="A133" t="s">
        <v>169</v>
      </c>
      <c r="B133" t="s">
        <v>171</v>
      </c>
      <c r="C133" t="s">
        <v>45</v>
      </c>
      <c r="D133" s="6">
        <v>179</v>
      </c>
      <c r="E133" t="s">
        <v>30</v>
      </c>
      <c r="F133">
        <v>7</v>
      </c>
      <c r="G133">
        <v>0</v>
      </c>
      <c r="H133" s="5" t="s">
        <v>30</v>
      </c>
      <c r="I133" s="5" t="s">
        <v>58</v>
      </c>
      <c r="J133" s="5">
        <v>7</v>
      </c>
      <c r="K133" s="5">
        <v>0</v>
      </c>
      <c r="M133" t="str">
        <f t="shared" si="17"/>
        <v xml:space="preserve">    &lt;column comment="" default="" key="false" label="goods_transport_index_by_tonkilometres" length="7" nullable="true" originalDbColumnName="" pattern="&amp;quot;dd-MM-yyyy&amp;quot;" precision="0" talendType="id_Integer"/&gt;</v>
      </c>
      <c r="N133" s="5" t="str">
        <f t="shared" si="18"/>
        <v xml:space="preserve">    &lt;column comment="" default="" key="false" label="goods_transport_index_by_tonkilometres" length="7" nullable="true" originalDbColumnName="goods_transport_index_by_tonkilometres" originalLength="7" pattern="&amp;quot;dd-MM-yyyy&amp;quot;" precision="0" talendType="id_Integer" type="INT"/&gt;</v>
      </c>
    </row>
    <row r="134" spans="1:14" hidden="1" x14ac:dyDescent="0.25">
      <c r="A134" t="s">
        <v>169</v>
      </c>
      <c r="B134" t="s">
        <v>172</v>
      </c>
      <c r="C134" t="s">
        <v>45</v>
      </c>
      <c r="D134" s="6">
        <v>133</v>
      </c>
      <c r="E134" t="s">
        <v>30</v>
      </c>
      <c r="F134">
        <v>7</v>
      </c>
      <c r="G134">
        <v>0</v>
      </c>
      <c r="H134" s="5" t="s">
        <v>30</v>
      </c>
      <c r="I134" s="5" t="s">
        <v>58</v>
      </c>
      <c r="J134" s="5">
        <v>7</v>
      </c>
      <c r="K134" s="5">
        <v>0</v>
      </c>
      <c r="M134" t="str">
        <f t="shared" si="17"/>
        <v xml:space="preserve">    &lt;column comment="" default="" key="false" label="interurban_passenger_transport_index_by_nr_passenger" length="7" nullable="true" originalDbColumnName="" pattern="&amp;quot;dd-MM-yyyy&amp;quot;" precision="0" talendType="id_Integer"/&gt;</v>
      </c>
      <c r="N134" s="5" t="str">
        <f t="shared" si="18"/>
        <v xml:space="preserve">    &lt;column comment="" default="" key="false" label="interurban_passenger_transport_index_by_nr_passenger" length="7" nullable="true" originalDbColumnName="interurban_passenger_transport_index_by_nr_passenger" originalLength="7" pattern="&amp;quot;dd-MM-yyyy&amp;quot;" precision="0" talendType="id_Integer" type="INT"/&gt;</v>
      </c>
    </row>
    <row r="135" spans="1:14" hidden="1" x14ac:dyDescent="0.25">
      <c r="A135" t="s">
        <v>169</v>
      </c>
      <c r="B135" t="s">
        <v>173</v>
      </c>
      <c r="C135" t="s">
        <v>45</v>
      </c>
      <c r="D135" s="6">
        <v>162</v>
      </c>
      <c r="E135" t="s">
        <v>30</v>
      </c>
      <c r="F135">
        <v>7</v>
      </c>
      <c r="G135">
        <v>0</v>
      </c>
      <c r="H135" s="5" t="s">
        <v>30</v>
      </c>
      <c r="I135" s="5" t="s">
        <v>58</v>
      </c>
      <c r="J135" s="5">
        <v>7</v>
      </c>
      <c r="K135" s="5">
        <v>0</v>
      </c>
      <c r="M135" t="str">
        <f t="shared" si="17"/>
        <v xml:space="preserve">    &lt;column comment="" default="" key="false" label="interurban_passenger_transport_index_by_nr_passengerkm" length="7" nullable="true" originalDbColumnName="" pattern="&amp;quot;dd-MM-yyyy&amp;quot;" precision="0" talendType="id_Integer"/&gt;</v>
      </c>
      <c r="N135" s="5" t="str">
        <f t="shared" si="18"/>
        <v xml:space="preserve">    &lt;column comment="" default="" key="false" label="interurban_passenger_transport_index_by_nr_passengerkm" length="7" nullable="true" originalDbColumnName="interurban_passenger_transport_index_by_nr_passengerkm" originalLength="7" pattern="&amp;quot;dd-MM-yyyy&amp;quot;" precision="0" talendType="id_Integer" type="INT"/&gt;</v>
      </c>
    </row>
    <row r="136" spans="1:14" hidden="1" x14ac:dyDescent="0.25">
      <c r="A136" t="s">
        <v>169</v>
      </c>
      <c r="B136" t="s">
        <v>174</v>
      </c>
      <c r="C136" t="s">
        <v>45</v>
      </c>
      <c r="D136" s="6">
        <v>127</v>
      </c>
      <c r="E136" t="s">
        <v>30</v>
      </c>
      <c r="F136">
        <v>7</v>
      </c>
      <c r="G136">
        <v>0</v>
      </c>
      <c r="H136" s="5" t="s">
        <v>30</v>
      </c>
      <c r="I136" s="5" t="s">
        <v>58</v>
      </c>
      <c r="J136" s="5">
        <v>7</v>
      </c>
      <c r="K136" s="5">
        <v>0</v>
      </c>
      <c r="M136" t="str">
        <f t="shared" si="17"/>
        <v xml:space="preserve">    &lt;column comment="" default="" key="false" label="urban_passenger_transport_index_by_nr_passengers" length="7" nullable="true" originalDbColumnName="" pattern="&amp;quot;dd-MM-yyyy&amp;quot;" precision="0" talendType="id_Integer"/&gt;</v>
      </c>
      <c r="N136" s="5" t="str">
        <f t="shared" si="18"/>
        <v xml:space="preserve">    &lt;column comment="" default="" key="false" label="urban_passenger_transport_index_by_nr_passengers" length="7" nullable="true" originalDbColumnName="urban_passenger_transport_index_by_nr_passengers" originalLength="7" pattern="&amp;quot;dd-MM-yyyy&amp;quot;" precision="0" talendType="id_Integer" type="INT"/&gt;</v>
      </c>
    </row>
    <row r="137" spans="1:14" hidden="1" x14ac:dyDescent="0.25">
      <c r="A137" t="s">
        <v>169</v>
      </c>
      <c r="B137" t="s">
        <v>175</v>
      </c>
      <c r="C137" t="s">
        <v>53</v>
      </c>
      <c r="D137" s="6">
        <v>2255526</v>
      </c>
      <c r="E137" t="s">
        <v>30</v>
      </c>
      <c r="F137">
        <v>7</v>
      </c>
      <c r="G137">
        <v>0</v>
      </c>
      <c r="H137" s="5" t="s">
        <v>30</v>
      </c>
      <c r="I137" s="5" t="s">
        <v>58</v>
      </c>
      <c r="J137" s="5">
        <v>7</v>
      </c>
      <c r="K137" s="5">
        <v>0</v>
      </c>
      <c r="M137" t="str">
        <f t="shared" si="17"/>
        <v xml:space="preserve">    &lt;column comment="" default="" key="false" label="nr_of_passenger_cars" length="7" nullable="true" originalDbColumnName="" pattern="&amp;quot;dd-MM-yyyy&amp;quot;" precision="0" talendType="id_Integer"/&gt;</v>
      </c>
      <c r="N137" s="5" t="str">
        <f t="shared" si="18"/>
        <v xml:space="preserve">    &lt;column comment="" default="" key="false" label="nr_of_passenger_cars" length="7" nullable="true" originalDbColumnName="nr_of_passenger_cars" originalLength="7" pattern="&amp;quot;dd-MM-yyyy&amp;quot;" precision="0" talendType="id_Integer" type="INT"/&gt;</v>
      </c>
    </row>
    <row r="138" spans="1:14" hidden="1" x14ac:dyDescent="0.25">
      <c r="A138" t="s">
        <v>176</v>
      </c>
      <c r="B138" t="s">
        <v>0</v>
      </c>
      <c r="C138" t="s">
        <v>0</v>
      </c>
      <c r="D138" s="6">
        <v>1960</v>
      </c>
      <c r="E138" t="s">
        <v>30</v>
      </c>
      <c r="F138">
        <v>7</v>
      </c>
      <c r="G138">
        <v>0</v>
      </c>
      <c r="H138" s="5" t="s">
        <v>30</v>
      </c>
      <c r="I138" s="5" t="s">
        <v>58</v>
      </c>
      <c r="J138" s="5">
        <v>7</v>
      </c>
      <c r="K138" s="5">
        <v>0</v>
      </c>
      <c r="L138">
        <v>1</v>
      </c>
      <c r="M138" t="str">
        <f t="shared" ref="M138:M142" si="19">SUBSTITUTE(SUBSTITUTE(SUBSTITUTE(SUBSTITUTE(SUBSTITUTE($M$2,$B$3,B138),$E$3,E138),$F$3,F138),$G$3,G138),$L$3,IF($L138=1,"true","false"))</f>
        <v xml:space="preserve">    &lt;column comment="" default="" key="true" label="year" length="7" nullable="true" originalDbColumnName="" pattern="&amp;quot;dd-MM-yyyy&amp;quot;" precision="0" talendType="id_Integer"/&gt;</v>
      </c>
      <c r="N138" s="5" t="str">
        <f t="shared" ref="N138:N142" si="20">SUBSTITUTE(SUBSTITUTE(SUBSTITUTE(SUBSTITUTE(SUBSTITUTE(SUBSTITUTE(SUBSTITUTE(SUBSTITUTE($N$2,$B$3,B138),$E$3,E138),$F$3,F138),$H$3,H138),$I$3,I138),$J$3,J138),$K$3,K138),$L$3,IF(L138=1,"true","false"))</f>
        <v xml:space="preserve">    &lt;column comment="" default="" key="true" label="year" length="7" nullable="true" originalDbColumnName="year" originalLength="7" pattern="&amp;quot;dd-MM-yyyy&amp;quot;" precision="0" talendType="id_Integer" type="INT"/&gt;</v>
      </c>
    </row>
    <row r="139" spans="1:14" hidden="1" x14ac:dyDescent="0.25">
      <c r="A139" t="s">
        <v>176</v>
      </c>
      <c r="B139" t="s">
        <v>177</v>
      </c>
      <c r="C139" t="s">
        <v>104</v>
      </c>
      <c r="D139" s="6">
        <v>552.1</v>
      </c>
      <c r="E139" t="s">
        <v>29</v>
      </c>
      <c r="F139">
        <v>10</v>
      </c>
      <c r="G139">
        <v>0</v>
      </c>
      <c r="H139" s="5" t="s">
        <v>55</v>
      </c>
      <c r="I139" s="5" t="s">
        <v>57</v>
      </c>
      <c r="J139" s="5">
        <v>6</v>
      </c>
      <c r="K139" s="5">
        <v>2</v>
      </c>
      <c r="M139" t="str">
        <f t="shared" si="19"/>
        <v xml:space="preserve">    &lt;column comment="" default="" key="false" label="letter_post_consignment" length="10" nullable="true" originalDbColumnName="" pattern="&amp;quot;dd-MM-yyyy&amp;quot;" precision="0" talendType="id_String"/&gt;</v>
      </c>
      <c r="N139" s="5" t="str">
        <f t="shared" si="20"/>
        <v xml:space="preserve">    &lt;column comment="" default="" key="false" label="letter_post_consignment" length="6" nullable="true" originalDbColumnName="letter_post_consignment" originalLength="10" pattern="&amp;quot;dd-MM-yyyy&amp;quot;" precision="2" talendType="id_Float" type="FLOAT"/&gt;</v>
      </c>
    </row>
    <row r="140" spans="1:14" hidden="1" x14ac:dyDescent="0.25">
      <c r="A140" t="s">
        <v>176</v>
      </c>
      <c r="B140" t="s">
        <v>178</v>
      </c>
      <c r="C140" t="s">
        <v>104</v>
      </c>
      <c r="D140" s="6">
        <v>11.4</v>
      </c>
      <c r="E140" t="s">
        <v>29</v>
      </c>
      <c r="F140">
        <v>10</v>
      </c>
      <c r="G140">
        <v>0</v>
      </c>
      <c r="H140" s="5" t="s">
        <v>55</v>
      </c>
      <c r="I140" s="5" t="s">
        <v>57</v>
      </c>
      <c r="J140" s="5">
        <v>6</v>
      </c>
      <c r="K140" s="5">
        <v>2</v>
      </c>
      <c r="M140" t="str">
        <f t="shared" si="19"/>
        <v xml:space="preserve">    &lt;column comment="" default="" key="false" label="parcel_turnover" length="10" nullable="true" originalDbColumnName="" pattern="&amp;quot;dd-MM-yyyy&amp;quot;" precision="0" talendType="id_String"/&gt;</v>
      </c>
      <c r="N140" s="5" t="str">
        <f t="shared" si="20"/>
        <v xml:space="preserve">    &lt;column comment="" default="" key="false" label="parcel_turnover" length="6" nullable="true" originalDbColumnName="parcel_turnover" originalLength="10" pattern="&amp;quot;dd-MM-yyyy&amp;quot;" precision="2" talendType="id_Float" type="FLOAT"/&gt;</v>
      </c>
    </row>
    <row r="141" spans="1:14" hidden="1" x14ac:dyDescent="0.25">
      <c r="A141" t="s">
        <v>176</v>
      </c>
      <c r="B141" t="s">
        <v>179</v>
      </c>
      <c r="C141" t="s">
        <v>104</v>
      </c>
      <c r="D141" s="6">
        <v>538.20000000000005</v>
      </c>
      <c r="E141" t="s">
        <v>29</v>
      </c>
      <c r="F141">
        <v>10</v>
      </c>
      <c r="G141">
        <v>0</v>
      </c>
      <c r="H141" s="5" t="s">
        <v>55</v>
      </c>
      <c r="I141" s="5" t="s">
        <v>57</v>
      </c>
      <c r="J141" s="5">
        <v>6</v>
      </c>
      <c r="K141" s="5">
        <v>2</v>
      </c>
      <c r="M141" t="str">
        <f t="shared" si="19"/>
        <v xml:space="preserve">    &lt;column comment="" default="" key="false" label="outgoing_phonecalls" length="10" nullable="true" originalDbColumnName="" pattern="&amp;quot;dd-MM-yyyy&amp;quot;" precision="0" talendType="id_String"/&gt;</v>
      </c>
      <c r="N141" s="5" t="str">
        <f t="shared" si="20"/>
        <v xml:space="preserve">    &lt;column comment="" default="" key="false" label="outgoing_phonecalls" length="6" nullable="true" originalDbColumnName="outgoing_phonecalls" originalLength="10" pattern="&amp;quot;dd-MM-yyyy&amp;quot;" precision="2" talendType="id_Float" type="FLOAT"/&gt;</v>
      </c>
    </row>
    <row r="142" spans="1:14" hidden="1" x14ac:dyDescent="0.25">
      <c r="A142" t="s">
        <v>176</v>
      </c>
      <c r="B142" t="s">
        <v>180</v>
      </c>
      <c r="C142" t="s">
        <v>98</v>
      </c>
      <c r="D142" s="6">
        <v>243.4</v>
      </c>
      <c r="E142" t="s">
        <v>29</v>
      </c>
      <c r="F142">
        <v>10</v>
      </c>
      <c r="G142">
        <v>0</v>
      </c>
      <c r="H142" s="5" t="s">
        <v>55</v>
      </c>
      <c r="I142" s="5" t="s">
        <v>57</v>
      </c>
      <c r="J142" s="5">
        <v>6</v>
      </c>
      <c r="K142" s="5">
        <v>2</v>
      </c>
      <c r="M142" t="str">
        <f t="shared" si="19"/>
        <v xml:space="preserve">    &lt;column comment="" default="" key="false" label="number_of_telephone_main_lines" length="10" nullable="true" originalDbColumnName="" pattern="&amp;quot;dd-MM-yyyy&amp;quot;" precision="0" talendType="id_String"/&gt;</v>
      </c>
      <c r="N142" s="5" t="str">
        <f t="shared" si="20"/>
        <v xml:space="preserve">    &lt;column comment="" default="" key="false" label="number_of_telephone_main_lines" length="6" nullable="true" originalDbColumnName="number_of_telephone_main_lines" originalLength="10" pattern="&amp;quot;dd-MM-yyyy&amp;quot;" precision="2" talendType="id_Float" type="FLOAT"/&gt;</v>
      </c>
    </row>
    <row r="143" spans="1:14" x14ac:dyDescent="0.25">
      <c r="H143" s="5"/>
      <c r="I143" s="5"/>
      <c r="J143" s="5"/>
      <c r="K143" s="5"/>
      <c r="N143" s="5"/>
    </row>
    <row r="144" spans="1:14" x14ac:dyDescent="0.25">
      <c r="H144" s="5"/>
      <c r="I144" s="5"/>
      <c r="J144" s="5"/>
      <c r="K144" s="5"/>
      <c r="N144" s="5"/>
    </row>
    <row r="145" spans="8:14" x14ac:dyDescent="0.25">
      <c r="H145" s="5"/>
      <c r="I145" s="5"/>
      <c r="J145" s="5"/>
      <c r="K145" s="5"/>
      <c r="N145" s="5"/>
    </row>
    <row r="146" spans="8:14" x14ac:dyDescent="0.25">
      <c r="H146" s="5"/>
      <c r="I146" s="5"/>
      <c r="J146" s="5"/>
      <c r="K146" s="5"/>
      <c r="N146" s="5"/>
    </row>
    <row r="147" spans="8:14" x14ac:dyDescent="0.25">
      <c r="H147" s="5"/>
      <c r="I147" s="5"/>
      <c r="J147" s="5"/>
      <c r="K147" s="5"/>
      <c r="N147" s="5"/>
    </row>
    <row r="148" spans="8:14" x14ac:dyDescent="0.25">
      <c r="H148" s="5"/>
      <c r="I148" s="5"/>
      <c r="J148" s="5"/>
      <c r="K148" s="5"/>
      <c r="N148" s="5"/>
    </row>
    <row r="149" spans="8:14" x14ac:dyDescent="0.25">
      <c r="H149" s="5"/>
      <c r="I149" s="5"/>
      <c r="J149" s="5"/>
      <c r="K149" s="5"/>
      <c r="N149" s="5"/>
    </row>
    <row r="150" spans="8:14" x14ac:dyDescent="0.25">
      <c r="H150" s="5"/>
      <c r="I150" s="5"/>
      <c r="J150" s="5"/>
      <c r="K150" s="5"/>
      <c r="N150" s="5"/>
    </row>
    <row r="151" spans="8:14" x14ac:dyDescent="0.25">
      <c r="H151" s="5"/>
      <c r="I151" s="5"/>
      <c r="J151" s="5"/>
      <c r="K151" s="5"/>
      <c r="N151" s="5"/>
    </row>
    <row r="152" spans="8:14" x14ac:dyDescent="0.25">
      <c r="H152" s="5"/>
      <c r="I152" s="5"/>
      <c r="J152" s="5"/>
      <c r="K152" s="5"/>
      <c r="N152" s="5"/>
    </row>
    <row r="153" spans="8:14" x14ac:dyDescent="0.25">
      <c r="H153" s="5"/>
      <c r="I153" s="5"/>
      <c r="J153" s="5"/>
      <c r="K153" s="5"/>
      <c r="N153" s="5"/>
    </row>
    <row r="154" spans="8:14" x14ac:dyDescent="0.25">
      <c r="H154" s="5"/>
      <c r="I154" s="5"/>
      <c r="J154" s="5"/>
      <c r="K154" s="5"/>
      <c r="N154" s="5"/>
    </row>
    <row r="155" spans="8:14" x14ac:dyDescent="0.25">
      <c r="H155" s="5"/>
      <c r="I155" s="5"/>
      <c r="J155" s="5"/>
      <c r="K155" s="5"/>
      <c r="N155" s="5"/>
    </row>
    <row r="156" spans="8:14" x14ac:dyDescent="0.25">
      <c r="H156" s="5"/>
      <c r="I156" s="5"/>
      <c r="J156" s="5"/>
      <c r="K156" s="5"/>
      <c r="N156" s="5"/>
    </row>
    <row r="157" spans="8:14" x14ac:dyDescent="0.25">
      <c r="H157" s="5"/>
      <c r="I157" s="5"/>
      <c r="J157" s="5"/>
      <c r="K157" s="5"/>
      <c r="N157" s="5"/>
    </row>
    <row r="158" spans="8:14" x14ac:dyDescent="0.25">
      <c r="H158" s="5"/>
      <c r="I158" s="5"/>
      <c r="J158" s="5"/>
      <c r="K158" s="5"/>
      <c r="N158" s="5"/>
    </row>
    <row r="159" spans="8:14" x14ac:dyDescent="0.25">
      <c r="H159" s="5"/>
      <c r="I159" s="5"/>
      <c r="J159" s="5"/>
      <c r="K159" s="5"/>
      <c r="N159" s="5"/>
    </row>
    <row r="160" spans="8:14" x14ac:dyDescent="0.25">
      <c r="H160" s="5"/>
      <c r="I160" s="5"/>
      <c r="J160" s="5"/>
      <c r="K160" s="5"/>
      <c r="N160" s="5"/>
    </row>
    <row r="161" spans="8:14" x14ac:dyDescent="0.25">
      <c r="H161" s="5"/>
      <c r="I161" s="5"/>
      <c r="J161" s="5"/>
      <c r="K161" s="5"/>
      <c r="N161" s="5"/>
    </row>
    <row r="162" spans="8:14" x14ac:dyDescent="0.25">
      <c r="H162" s="5"/>
      <c r="I162" s="5"/>
      <c r="J162" s="5"/>
      <c r="K162" s="5"/>
      <c r="N162" s="5"/>
    </row>
    <row r="163" spans="8:14" x14ac:dyDescent="0.25">
      <c r="H163" s="5"/>
      <c r="I163" s="5"/>
      <c r="J163" s="5"/>
      <c r="K163" s="5"/>
      <c r="N163" s="5"/>
    </row>
    <row r="164" spans="8:14" x14ac:dyDescent="0.25">
      <c r="H164" s="5"/>
      <c r="I164" s="5"/>
      <c r="J164" s="5"/>
      <c r="K164" s="5"/>
      <c r="N164" s="5"/>
    </row>
    <row r="165" spans="8:14" x14ac:dyDescent="0.25">
      <c r="H165" s="5"/>
      <c r="I165" s="5"/>
      <c r="J165" s="5"/>
      <c r="K165" s="5"/>
      <c r="N165" s="5"/>
    </row>
    <row r="166" spans="8:14" x14ac:dyDescent="0.25">
      <c r="H166" s="5"/>
      <c r="I166" s="5"/>
      <c r="J166" s="5"/>
      <c r="K166" s="5"/>
      <c r="N166" s="5"/>
    </row>
    <row r="167" spans="8:14" x14ac:dyDescent="0.25">
      <c r="H167" s="5"/>
      <c r="I167" s="5"/>
      <c r="J167" s="5"/>
      <c r="K167" s="5"/>
      <c r="N167" s="5"/>
    </row>
    <row r="168" spans="8:14" x14ac:dyDescent="0.25">
      <c r="H168" s="5"/>
      <c r="I168" s="5"/>
      <c r="J168" s="5"/>
      <c r="K168" s="5"/>
      <c r="N168" s="5"/>
    </row>
    <row r="169" spans="8:14" x14ac:dyDescent="0.25">
      <c r="H169" s="5"/>
      <c r="I169" s="5"/>
      <c r="J169" s="5"/>
      <c r="K169" s="5"/>
      <c r="N169" s="5"/>
    </row>
    <row r="170" spans="8:14" x14ac:dyDescent="0.25">
      <c r="H170" s="5"/>
      <c r="I170" s="5"/>
      <c r="J170" s="5"/>
      <c r="K170" s="5"/>
      <c r="N170" s="5"/>
    </row>
    <row r="171" spans="8:14" x14ac:dyDescent="0.25">
      <c r="H171" s="5"/>
      <c r="I171" s="5"/>
      <c r="J171" s="5"/>
      <c r="K171" s="5"/>
      <c r="N171" s="5"/>
    </row>
    <row r="172" spans="8:14" x14ac:dyDescent="0.25">
      <c r="H172" s="5"/>
      <c r="I172" s="5"/>
      <c r="J172" s="5"/>
      <c r="K172" s="5"/>
      <c r="N172" s="5"/>
    </row>
    <row r="173" spans="8:14" x14ac:dyDescent="0.25">
      <c r="H173" s="5"/>
      <c r="I173" s="5"/>
      <c r="J173" s="5"/>
      <c r="K173" s="5"/>
      <c r="N173" s="5"/>
    </row>
    <row r="174" spans="8:14" x14ac:dyDescent="0.25">
      <c r="H174" s="5"/>
      <c r="I174" s="5"/>
      <c r="J174" s="5"/>
      <c r="K174" s="5"/>
      <c r="N174" s="5"/>
    </row>
    <row r="175" spans="8:14" x14ac:dyDescent="0.25">
      <c r="H175" s="5"/>
      <c r="I175" s="5"/>
      <c r="J175" s="5"/>
      <c r="K175" s="5"/>
      <c r="N175" s="5"/>
    </row>
    <row r="176" spans="8:14" x14ac:dyDescent="0.25">
      <c r="H176" s="5"/>
      <c r="I176" s="5"/>
      <c r="J176" s="5"/>
      <c r="K176" s="5"/>
      <c r="N176" s="5"/>
    </row>
    <row r="177" spans="8:14" x14ac:dyDescent="0.25">
      <c r="H177" s="5"/>
      <c r="I177" s="5"/>
      <c r="J177" s="5"/>
      <c r="K177" s="5"/>
      <c r="N177" s="5"/>
    </row>
    <row r="178" spans="8:14" x14ac:dyDescent="0.25">
      <c r="H178" s="5"/>
      <c r="I178" s="5"/>
      <c r="J178" s="5"/>
      <c r="K178" s="5"/>
      <c r="N178" s="5"/>
    </row>
    <row r="179" spans="8:14" x14ac:dyDescent="0.25">
      <c r="H179" s="5"/>
      <c r="I179" s="5"/>
      <c r="J179" s="5"/>
      <c r="K179" s="5"/>
      <c r="N179" s="5"/>
    </row>
    <row r="180" spans="8:14" x14ac:dyDescent="0.25">
      <c r="H180" s="5"/>
      <c r="I180" s="5"/>
      <c r="J180" s="5"/>
      <c r="K180" s="5"/>
      <c r="N180" s="5"/>
    </row>
    <row r="181" spans="8:14" x14ac:dyDescent="0.25">
      <c r="H181" s="5"/>
      <c r="I181" s="5"/>
      <c r="J181" s="5"/>
      <c r="K181" s="5"/>
      <c r="N181" s="5"/>
    </row>
  </sheetData>
  <autoFilter ref="A3:A142">
    <filterColumn colId="0">
      <filters>
        <filter val="1.1_Population_and_vital_statistics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KSH_stat_meta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Szekendi Ádám</dc:creator>
  <cp:lastModifiedBy>Szekendi Ádám</cp:lastModifiedBy>
  <dcterms:created xsi:type="dcterms:W3CDTF">2015-07-18T14:57:55Z</dcterms:created>
  <dcterms:modified xsi:type="dcterms:W3CDTF">2015-07-24T20:55:47Z</dcterms:modified>
</cp:coreProperties>
</file>