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" sheetId="2" r:id="rId5"/>
  </sheets>
  <definedNames>
    <definedName name="sprint">'Product Backlog'!$G:$G</definedName>
    <definedName name="estimate">'Product Backlog'!$F:$F</definedName>
    <definedName name="value">'Product Backlog'!$E:$E</definedName>
    <definedName name="sprint_list">#REF!</definedName>
    <definedName name="backlog">'Product Backlog'!$A:$G</definedName>
    <definedName name="sprint_length">#REF!</definedName>
    <definedName name="effort_values">#REF!</definedName>
    <definedName hidden="1" localSheetId="0" name="_xlnm._FilterDatabase">'Product Backlog'!$A$1:$G$13</definedName>
    <definedName hidden="1" localSheetId="0" name="Z_B043E3B7_5529_43F9_8A0E_C04965D404AB_.wvu.FilterData">'Product Backlog'!$A$1:$F$55</definedName>
    <definedName hidden="1" localSheetId="0" name="Z_CDBAB2AD_D5A5_4F73_957B_993C31FB4C77_.wvu.FilterData">'Product Backlog'!$A$1:$F$55</definedName>
    <definedName hidden="1" localSheetId="0" name="Z_CDD4F834_F7F3_4297_A5EB_4CC375CEB73D_.wvu.FilterData">'Product Backlog'!$A$1:$F$55</definedName>
    <definedName hidden="1" localSheetId="0" name="Z_0A7AFB13_FBD2_475E_96C4_A553396EDD5B_.wvu.FilterData">'Product Backlog'!$A$1:$F$55</definedName>
    <definedName hidden="1" localSheetId="0" name="Z_C24B1988_7088_48CB_A204_86B6BDDB3065_.wvu.FilterData">'Product Backlog'!$A$1:$F$55</definedName>
    <definedName hidden="1" localSheetId="0" name="Z_CFEC113E_B7A2_460F_8CF7_E2D14C8B940E_.wvu.FilterData">'Product Backlog'!$A$1:$F$55</definedName>
    <definedName hidden="1" localSheetId="0" name="Z_62633330_CE6A_4DDC_9920_AEC44E3498B2_.wvu.FilterData">'Product Backlog'!$A$1:$C$55</definedName>
    <definedName hidden="1" localSheetId="0" name="Z_8A2E48D8_FEE8_4B63_AED8_6E08A412B49F_.wvu.FilterData">'Product Backlog'!$A$1:$F$55</definedName>
    <definedName hidden="1" localSheetId="0" name="Z_47B426C1_93B4_477A_A9FA_156B1CF2ED3B_.wvu.FilterData">'Product Backlog'!$A$1:$C$55</definedName>
    <definedName hidden="1" localSheetId="0" name="Z_65977EF4_75BC_4673_8828_07585402E5FD_.wvu.FilterData">'Product Backlog'!$A$1:$F$55</definedName>
    <definedName hidden="1" localSheetId="0" name="Z_98780B3D_E5D4_4A0B_A972_FAEE8F5E005B_.wvu.FilterData">'Product Backlog'!$A$1:$F$55</definedName>
    <definedName hidden="1" localSheetId="0" name="Z_24456F0C_5401_41F3_9621_BB7523F2F6B3_.wvu.FilterData">'Product Backlog'!$A$1:$F$55</definedName>
    <definedName hidden="1" localSheetId="0" name="Z_4669FF0B_42A5_4EEB_8767_23AFC2DF0C9D_.wvu.FilterData">'Product Backlog'!$A$1:$F$55</definedName>
    <definedName hidden="1" localSheetId="0" name="Z_369799FE_6958_41A8_8882_EB922E78D8D5_.wvu.FilterData">'Product Backlog'!$A$1:$F$55</definedName>
    <definedName hidden="1" localSheetId="0" name="Z_4FCA740E_5DDC_4F07_BFF6_30DB56F74BD1_.wvu.FilterData">'Product Backlog'!$A$1:$F$55</definedName>
    <definedName hidden="1" localSheetId="0" name="Z_9FAEDCCA_A467_4BEA_8F34_FDF4DBFB8237_.wvu.FilterData">'Product Backlog'!$A$1:$F$55</definedName>
  </definedNames>
  <calcPr/>
  <customWorkbookViews>
    <customWorkbookView activeSheetId="0" maximized="1" windowHeight="0" windowWidth="0" guid="{8A2E48D8-FEE8-4B63-AED8-6E08A412B49F}" name="Teams Mobile post fishfood"/>
    <customWorkbookView activeSheetId="0" maximized="1" windowHeight="0" windowWidth="0" guid="{47B426C1-93B4-477A-A9FA-156B1CF2ED3B}" name="Coffee Backlog"/>
    <customWorkbookView activeSheetId="0" maximized="1" windowHeight="0" windowWidth="0" guid="{65977EF4-75BC-4673-8828-07585402E5FD}" name="Teams QR1 S2"/>
    <customWorkbookView activeSheetId="0" maximized="1" windowHeight="0" windowWidth="0" guid="{369799FE-6958-41A8-8882-EB922E78D8D5}" name="Teams QR1 S1"/>
    <customWorkbookView activeSheetId="0" maximized="1" windowHeight="0" windowWidth="0" guid="{9FAEDCCA-A467-4BEA-8F34-FDF4DBFB8237}" name="Teams Fishfood OPEN"/>
    <customWorkbookView activeSheetId="0" maximized="1" windowHeight="0" windowWidth="0" guid="{B043E3B7-5529-43F9-8A0E-C04965D404AB}" name="UX Filter View"/>
    <customWorkbookView activeSheetId="0" maximized="1" windowHeight="0" windowWidth="0" guid="{4FCA740E-5DDC-4F07-BFF6-30DB56F74BD1}" name="TQ1 S3"/>
    <customWorkbookView activeSheetId="0" maximized="1" windowHeight="0" windowWidth="0" guid="{0A7AFB13-FBD2-475E-96C4-A553396EDD5B}" name="Teams - Huddle"/>
    <customWorkbookView activeSheetId="0" maximized="1" windowHeight="0" windowWidth="0" guid="{CFEC113E-B7A2-460F-8CF7-E2D14C8B940E}" name="Leigh's Filter"/>
    <customWorkbookView activeSheetId="0" maximized="1" windowHeight="0" windowWidth="0" guid="{CDBAB2AD-D5A5-4F73-957B-993C31FB4C77}" name="Teams Prioritized Backlog"/>
    <customWorkbookView activeSheetId="0" maximized="1" windowHeight="0" windowWidth="0" guid="{24456F0C-5401-41F3-9621-BB7523F2F6B3}" name="Teams - tempo"/>
    <customWorkbookView activeSheetId="0" maximized="1" windowHeight="0" windowWidth="0" guid="{CDD4F834-F7F3-4297-A5EB-4CC375CEB73D}" name="Teams Post-Dogfood OPEN"/>
    <customWorkbookView activeSheetId="0" maximized="1" windowHeight="0" windowWidth="0" guid="{4669FF0B-42A5-4EEB-8767-23AFC2DF0C9D}" name="Teams Dogfood OPEN"/>
    <customWorkbookView activeSheetId="0" maximized="1" windowHeight="0" windowWidth="0" guid="{98780B3D-E5D4-4A0B-A972-FAEE8F5E005B}" name="Teams - R1 S7"/>
    <customWorkbookView activeSheetId="0" maximized="1" windowHeight="0" windowWidth="0" guid="{C24B1988-7088-48CB-A204-86B6BDDB3065}" name="UX - Designs Needed - Quantum"/>
    <customWorkbookView activeSheetId="0" maximized="1" windowHeight="0" windowWidth="0" guid="{62633330-CE6A-4DDC-9920-AEC44E3498B2}" name="Teams Quantum"/>
  </customWorkbookViews>
</workbook>
</file>

<file path=xl/sharedStrings.xml><?xml version="1.0" encoding="utf-8"?>
<sst xmlns="http://schemas.openxmlformats.org/spreadsheetml/2006/main" count="130" uniqueCount="57">
  <si>
    <t>Epic</t>
  </si>
  <si>
    <t>User Story Title</t>
  </si>
  <si>
    <t>Story</t>
  </si>
  <si>
    <t>Acceptance Criteria</t>
  </si>
  <si>
    <t>Value</t>
  </si>
  <si>
    <t>Estimate (Story Points)</t>
  </si>
  <si>
    <t>Sprint</t>
  </si>
  <si>
    <t>Plant Care Initiatives</t>
  </si>
  <si>
    <t>Low-maintenance options</t>
  </si>
  <si>
    <t>As a potential customer, I want to find out which plants are easiest to care for so that I can purchase low-maintenance options.</t>
  </si>
  <si>
    <t xml:space="preserve">1) Ability to sort plants by "beginner," "intermediate," and "advanced" 
2) Ability to search for plants with similar care needs 
</t>
  </si>
  <si>
    <t>$$$</t>
  </si>
  <si>
    <t>Current Sprint</t>
  </si>
  <si>
    <t>Plant care tips</t>
  </si>
  <si>
    <t>As a plant owner, I want to access care instructions easily so that I can keep my plant alive longer.</t>
  </si>
  <si>
    <t xml:space="preserve">1) Receive plant care leaflet with each order
2) Option to sign up for monthly emails with seasonal care tips
</t>
  </si>
  <si>
    <t>Bonsai Trees</t>
  </si>
  <si>
    <t>Bonsai Selection</t>
  </si>
  <si>
    <t>As a potential customer, I want to be able to select from a variety of different Bonsai trees so that I can pick the exact type I want.</t>
  </si>
  <si>
    <t xml:space="preserve">1) Ability to select from multiple tree species 
2) Options to sort by species, size, and care requirements
</t>
  </si>
  <si>
    <t>Bonsai Techniques</t>
  </si>
  <si>
    <t>As a Bonsai tree owner, I want to learn how to shape and style my tree so that I can control its growth.</t>
  </si>
  <si>
    <t xml:space="preserve">1) Can sign up for "Bonsai Basics" online course
2) Can sign up for intermediate styling course
3) Can sign up for advanced techniques online course
</t>
  </si>
  <si>
    <t>Next Sprint</t>
  </si>
  <si>
    <t>Plant care tools</t>
  </si>
  <si>
    <t>As a plant owner, I want to have the right tools to care for my plant so that I can keep it healthy and beautiful.</t>
  </si>
  <si>
    <t xml:space="preserve">1) Can purchase plant care starter kits (for ferns, succulents, vines, etc.)
2) Option to buy partial kits or single tools
</t>
  </si>
  <si>
    <t>$$</t>
  </si>
  <si>
    <t>Watering reminders</t>
  </si>
  <si>
    <t>As a plant owner, I want to remember when to water my plants so that I don't under- or overwater them.</t>
  </si>
  <si>
    <t xml:space="preserve">1) Option to sign up for reminder texts or emails
2) Option to add reminder stickers for use with calendars to each order
 </t>
  </si>
  <si>
    <t>Return policy</t>
  </si>
  <si>
    <t>As a customer, I want a hassle-free way to return my order so that I can be sure I have the right plant for me.</t>
  </si>
  <si>
    <t xml:space="preserve">1) Credit and return FAQ linked on homepage
2) All orders ship with return labels and instructions
</t>
  </si>
  <si>
    <t>Bonsai Styles</t>
  </si>
  <si>
    <t>As a new Bonsai tree owner, I want to learn about different Bonsai styles so I can decide which is right for my tree.</t>
  </si>
  <si>
    <t xml:space="preserve">1) Customers can visit a guide to different styles (formal &amp; informal upright, broom, cascade, etc.) on website
2) Customers can take a quiz to match their' trees to suitable styles
</t>
  </si>
  <si>
    <t>Bonsai Tools</t>
  </si>
  <si>
    <t>As a Bonsai tree owner, I want to have the right tools to care for my tree so I can shape and style it properly.</t>
  </si>
  <si>
    <t xml:space="preserve">1) Option to purchase Bonsai starter kits (shears, wire, mesh, fertilizer, etc.) available for purchase
2) Customers can choose from a selection of premium tools (grafting knives, carving tools, root hooks, etc.)
</t>
  </si>
  <si>
    <t>Bonsai History</t>
  </si>
  <si>
    <t>As a Bonsai tree owner, I want to learn about the Bonsai history and traditions so that I can better appreciate my tree.</t>
  </si>
  <si>
    <t xml:space="preserve">1) Can purchase booklet on the history of Bonsai in Japan
2) Can purchase booklet Bonsai and Japanese design 
</t>
  </si>
  <si>
    <t>Expert help &amp; advice</t>
  </si>
  <si>
    <t xml:space="preserve">As a plant owner, I want to get expert help and advice quickly so that I know what to do if my plant gets sick. </t>
  </si>
  <si>
    <t xml:space="preserve">1) Access to live chat support 
2) Longer phone support hours
</t>
  </si>
  <si>
    <t>$</t>
  </si>
  <si>
    <t>Bonsai Shipping</t>
  </si>
  <si>
    <t>As a customer, I want to know that my tree will be shipped securely so that it arrives in good condition.</t>
  </si>
  <si>
    <t xml:space="preserve">1) Can review graphic explaining packing and shipping process during checkout
2) Signature required when a Bonsai shipment is received
</t>
  </si>
  <si>
    <t>Sprints</t>
  </si>
  <si>
    <t>Name</t>
  </si>
  <si>
    <t>Start date</t>
  </si>
  <si>
    <t>End date</t>
  </si>
  <si>
    <t>Point Capacity</t>
  </si>
  <si>
    <t>Points Assigned</t>
  </si>
  <si>
    <t>Value Attributed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</si>
</sst>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&quot; &quot;d"/>
  </numFmts>
  <fonts count="9">
    <font>
      <sz val="10.0"/>
      <color rgb="FF000000"/>
      <name val="Arial"/>
      <scheme val="minor"/>
    </font>
    <font>
      <b/>
      <sz val="10.0"/>
      <color rgb="FFFFFFFF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sz val="12.0"/>
      <color rgb="FFFFFFFF"/>
      <name val="Arial"/>
    </font>
    <font/>
    <font>
      <b/>
      <sz val="12.0"/>
      <color rgb="FF98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E69138"/>
        <bgColor rgb="FFE69138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/>
      <top style="thin">
        <color rgb="FF999999"/>
      </top>
      <bottom style="thin">
        <color rgb="FF999999"/>
      </bottom>
    </border>
    <border>
      <left/>
      <right/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/>
      <right style="thin">
        <color rgb="FF999999"/>
      </right>
      <top style="thin">
        <color rgb="FF999999"/>
      </top>
      <bottom style="thin">
        <color rgb="FF999999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top"/>
    </xf>
    <xf borderId="3" fillId="4" fontId="2" numFmtId="0" xfId="0" applyAlignment="1" applyBorder="1" applyFill="1" applyFont="1">
      <alignment horizontal="center" shrinkToFit="0" vertical="center" wrapText="1"/>
    </xf>
    <xf borderId="3" fillId="4" fontId="3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left" shrinkToFit="0" vertical="center" wrapText="1"/>
    </xf>
    <xf borderId="3" fillId="4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vertical="top"/>
    </xf>
    <xf borderId="3" fillId="4" fontId="5" numFmtId="0" xfId="0" applyAlignment="1" applyBorder="1" applyFont="1">
      <alignment horizontal="center" shrinkToFit="0" vertical="center" wrapText="1"/>
    </xf>
    <xf borderId="3" fillId="5" fontId="5" numFmtId="0" xfId="0" applyAlignment="1" applyBorder="1" applyFill="1" applyFont="1">
      <alignment horizontal="center" vertical="center"/>
    </xf>
    <xf borderId="3" fillId="5" fontId="3" numFmtId="0" xfId="0" applyAlignment="1" applyBorder="1" applyFont="1">
      <alignment horizontal="center" shrinkToFit="0" vertical="center" wrapText="1"/>
    </xf>
    <xf borderId="3" fillId="5" fontId="3" numFmtId="0" xfId="0" applyAlignment="1" applyBorder="1" applyFont="1">
      <alignment horizontal="left" shrinkToFit="0" vertical="center" wrapText="1"/>
    </xf>
    <xf borderId="3" fillId="5" fontId="2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horizontal="left" shrinkToFit="0" vertical="top" wrapText="1"/>
    </xf>
    <xf borderId="4" fillId="3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8" fillId="3" fontId="6" numFmtId="0" xfId="0" applyAlignment="1" applyBorder="1" applyFont="1">
      <alignment horizontal="center" vertical="center"/>
    </xf>
    <xf borderId="9" fillId="0" fontId="7" numFmtId="0" xfId="0" applyBorder="1" applyFont="1"/>
    <xf borderId="10" fillId="0" fontId="7" numFmtId="0" xfId="0" applyBorder="1" applyFont="1"/>
    <xf borderId="1" fillId="4" fontId="8" numFmtId="0" xfId="0" applyAlignment="1" applyBorder="1" applyFont="1">
      <alignment horizontal="left" vertical="center"/>
    </xf>
    <xf borderId="0" fillId="0" fontId="3" numFmtId="0" xfId="0" applyAlignment="1" applyFont="1">
      <alignment horizontal="center" vertical="center"/>
    </xf>
    <xf borderId="1" fillId="6" fontId="1" numFmtId="0" xfId="0" applyAlignment="1" applyBorder="1" applyFill="1" applyFont="1">
      <alignment horizontal="center" shrinkToFit="0" vertical="center" wrapText="1"/>
    </xf>
    <xf borderId="1" fillId="7" fontId="3" numFmtId="0" xfId="0" applyAlignment="1" applyBorder="1" applyFill="1" applyFont="1">
      <alignment horizontal="center" vertical="center"/>
    </xf>
    <xf borderId="1" fillId="8" fontId="1" numFmtId="0" xfId="0" applyAlignment="1" applyBorder="1" applyFill="1" applyFont="1">
      <alignment horizontal="center" shrinkToFit="0" vertical="center" wrapText="1"/>
    </xf>
    <xf borderId="1" fillId="9" fontId="3" numFmtId="164" xfId="0" applyAlignment="1" applyBorder="1" applyFill="1" applyFont="1" applyNumberFormat="1">
      <alignment horizontal="center" vertical="center"/>
    </xf>
    <xf borderId="1" fillId="10" fontId="1" numFmtId="0" xfId="0" applyAlignment="1" applyBorder="1" applyFill="1" applyFont="1">
      <alignment horizontal="center" shrinkToFit="0" vertical="center" wrapText="1"/>
    </xf>
    <xf borderId="1" fillId="7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3C78D8"/>
          <bgColor rgb="FF3C78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0"/>
    <col customWidth="1" min="2" max="2" width="25.5"/>
    <col customWidth="1" min="3" max="3" width="41.38"/>
    <col customWidth="1" min="4" max="4" width="33.63"/>
    <col customWidth="1" min="5" max="5" width="11.5"/>
    <col customWidth="1" min="6" max="6" width="16.25"/>
    <col customWidth="1" min="7" max="7" width="15.75"/>
    <col customWidth="1" min="8" max="25" width="28.0"/>
    <col customWidth="1" min="26" max="26" width="14.5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7</v>
      </c>
      <c r="B2" s="6" t="s">
        <v>8</v>
      </c>
      <c r="C2" s="7" t="s">
        <v>9</v>
      </c>
      <c r="D2" s="8" t="s">
        <v>10</v>
      </c>
      <c r="E2" s="9" t="s">
        <v>11</v>
      </c>
      <c r="F2" s="9">
        <v>8.0</v>
      </c>
      <c r="G2" s="10" t="s">
        <v>12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15.75" customHeight="1">
      <c r="A3" s="12" t="s">
        <v>7</v>
      </c>
      <c r="B3" s="6" t="s">
        <v>13</v>
      </c>
      <c r="C3" s="7" t="s">
        <v>14</v>
      </c>
      <c r="D3" s="7" t="s">
        <v>15</v>
      </c>
      <c r="E3" s="9" t="s">
        <v>11</v>
      </c>
      <c r="F3" s="9">
        <v>8.0</v>
      </c>
      <c r="G3" s="10" t="s">
        <v>12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15.75" customHeight="1">
      <c r="A4" s="13" t="s">
        <v>16</v>
      </c>
      <c r="B4" s="14" t="s">
        <v>17</v>
      </c>
      <c r="C4" s="15" t="s">
        <v>18</v>
      </c>
      <c r="D4" s="15" t="s">
        <v>19</v>
      </c>
      <c r="E4" s="9" t="s">
        <v>11</v>
      </c>
      <c r="F4" s="9">
        <v>13.0</v>
      </c>
      <c r="G4" s="10" t="s">
        <v>12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5.75" customHeight="1">
      <c r="A5" s="13" t="s">
        <v>16</v>
      </c>
      <c r="B5" s="14" t="s">
        <v>20</v>
      </c>
      <c r="C5" s="15" t="s">
        <v>21</v>
      </c>
      <c r="D5" s="15" t="s">
        <v>22</v>
      </c>
      <c r="E5" s="9" t="s">
        <v>11</v>
      </c>
      <c r="F5" s="9">
        <v>21.0</v>
      </c>
      <c r="G5" s="10" t="s">
        <v>23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5.75" customHeight="1">
      <c r="A6" s="12" t="s">
        <v>7</v>
      </c>
      <c r="B6" s="6" t="s">
        <v>24</v>
      </c>
      <c r="C6" s="7" t="s">
        <v>25</v>
      </c>
      <c r="D6" s="8" t="s">
        <v>26</v>
      </c>
      <c r="E6" s="9" t="s">
        <v>27</v>
      </c>
      <c r="F6" s="9">
        <v>13.0</v>
      </c>
      <c r="G6" s="10" t="s">
        <v>23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15.75" customHeight="1">
      <c r="A7" s="12" t="s">
        <v>7</v>
      </c>
      <c r="B7" s="6" t="s">
        <v>28</v>
      </c>
      <c r="C7" s="7" t="s">
        <v>29</v>
      </c>
      <c r="D7" s="8" t="s">
        <v>30</v>
      </c>
      <c r="E7" s="9" t="s">
        <v>27</v>
      </c>
      <c r="F7" s="9">
        <v>5.0</v>
      </c>
      <c r="G7" s="10" t="s">
        <v>12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5.75" customHeight="1">
      <c r="A8" s="12" t="s">
        <v>7</v>
      </c>
      <c r="B8" s="6" t="s">
        <v>31</v>
      </c>
      <c r="C8" s="7" t="s">
        <v>32</v>
      </c>
      <c r="D8" s="8" t="s">
        <v>33</v>
      </c>
      <c r="E8" s="9" t="s">
        <v>27</v>
      </c>
      <c r="F8" s="9">
        <v>5.0</v>
      </c>
      <c r="G8" s="10" t="s">
        <v>12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5.75" customHeight="1">
      <c r="A9" s="16" t="s">
        <v>16</v>
      </c>
      <c r="B9" s="14" t="s">
        <v>34</v>
      </c>
      <c r="C9" s="15" t="s">
        <v>35</v>
      </c>
      <c r="D9" s="15" t="s">
        <v>36</v>
      </c>
      <c r="E9" s="9" t="s">
        <v>27</v>
      </c>
      <c r="F9" s="9">
        <v>8.0</v>
      </c>
      <c r="G9" s="10" t="s">
        <v>12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15.75" customHeight="1">
      <c r="A10" s="13" t="s">
        <v>16</v>
      </c>
      <c r="B10" s="14" t="s">
        <v>37</v>
      </c>
      <c r="C10" s="15" t="s">
        <v>38</v>
      </c>
      <c r="D10" s="15" t="s">
        <v>39</v>
      </c>
      <c r="E10" s="9" t="s">
        <v>27</v>
      </c>
      <c r="F10" s="9">
        <v>13.0</v>
      </c>
      <c r="G10" s="10" t="s">
        <v>23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15.75" customHeight="1">
      <c r="A11" s="13" t="s">
        <v>16</v>
      </c>
      <c r="B11" s="14" t="s">
        <v>40</v>
      </c>
      <c r="C11" s="15" t="s">
        <v>41</v>
      </c>
      <c r="D11" s="15" t="s">
        <v>42</v>
      </c>
      <c r="E11" s="17" t="s">
        <v>27</v>
      </c>
      <c r="F11" s="9">
        <v>13.0</v>
      </c>
      <c r="G11" s="10" t="s">
        <v>23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5.75" customHeight="1">
      <c r="A12" s="5" t="s">
        <v>7</v>
      </c>
      <c r="B12" s="6" t="s">
        <v>43</v>
      </c>
      <c r="C12" s="7" t="s">
        <v>44</v>
      </c>
      <c r="D12" s="8" t="s">
        <v>45</v>
      </c>
      <c r="E12" s="9" t="s">
        <v>46</v>
      </c>
      <c r="F12" s="9">
        <v>8.0</v>
      </c>
      <c r="G12" s="10" t="s">
        <v>12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15.75" customHeight="1">
      <c r="A13" s="13" t="s">
        <v>16</v>
      </c>
      <c r="B13" s="14" t="s">
        <v>47</v>
      </c>
      <c r="C13" s="15" t="s">
        <v>48</v>
      </c>
      <c r="D13" s="15" t="s">
        <v>49</v>
      </c>
      <c r="E13" s="9" t="s">
        <v>46</v>
      </c>
      <c r="F13" s="9">
        <v>5.0</v>
      </c>
      <c r="G13" s="10" t="s">
        <v>12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15.75" customHeight="1">
      <c r="A14" s="18"/>
      <c r="B14" s="11"/>
      <c r="C14" s="19"/>
      <c r="D14" s="18"/>
      <c r="E14" s="18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ht="15.75" customHeight="1">
      <c r="A15" s="18"/>
      <c r="B15" s="11"/>
      <c r="C15" s="19"/>
      <c r="D15" s="18"/>
      <c r="E15" s="1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ht="15.75" customHeight="1">
      <c r="A16" s="18"/>
      <c r="B16" s="11"/>
      <c r="C16" s="19"/>
      <c r="D16" s="18"/>
      <c r="E16" s="18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ht="15.75" customHeight="1">
      <c r="A17" s="18"/>
      <c r="B17" s="11"/>
      <c r="C17" s="19"/>
      <c r="D17" s="18"/>
      <c r="E17" s="1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5.75" customHeight="1">
      <c r="A18" s="18"/>
      <c r="B18" s="11"/>
      <c r="C18" s="19"/>
      <c r="D18" s="18"/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ht="15.75" customHeight="1">
      <c r="A19" s="18"/>
      <c r="B19" s="11"/>
      <c r="C19" s="19"/>
      <c r="D19" s="18"/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15.75" customHeight="1">
      <c r="A20" s="18"/>
      <c r="B20" s="11"/>
      <c r="C20" s="19"/>
      <c r="D20" s="18"/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5.75" customHeight="1">
      <c r="A21" s="18"/>
      <c r="B21" s="11"/>
      <c r="C21" s="19"/>
      <c r="D21" s="18"/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5.75" customHeight="1">
      <c r="A22" s="18"/>
      <c r="B22" s="11"/>
      <c r="C22" s="19"/>
      <c r="D22" s="18"/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5.75" customHeight="1">
      <c r="A23" s="18"/>
      <c r="B23" s="11"/>
      <c r="C23" s="19"/>
      <c r="D23" s="18"/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5.75" customHeight="1">
      <c r="A24" s="18"/>
      <c r="B24" s="11"/>
      <c r="C24" s="19"/>
      <c r="D24" s="18"/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5.75" customHeight="1">
      <c r="A25" s="18"/>
      <c r="B25" s="11"/>
      <c r="C25" s="19"/>
      <c r="D25" s="18"/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5.75" customHeight="1">
      <c r="A26" s="18"/>
      <c r="B26" s="11"/>
      <c r="C26" s="19"/>
      <c r="D26" s="18"/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5.75" customHeight="1">
      <c r="A27" s="18"/>
      <c r="B27" s="11"/>
      <c r="C27" s="19"/>
      <c r="D27" s="18"/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5.75" customHeight="1">
      <c r="A28" s="18"/>
      <c r="B28" s="11"/>
      <c r="C28" s="19"/>
      <c r="D28" s="18"/>
      <c r="E28" s="18"/>
      <c r="F28" s="11">
        <f>SUM(F2:F27)</f>
        <v>120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5.75" customHeight="1">
      <c r="A29" s="18"/>
      <c r="B29" s="11"/>
      <c r="C29" s="19"/>
      <c r="D29" s="18"/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5.75" customHeight="1">
      <c r="A30" s="18"/>
      <c r="B30" s="11"/>
      <c r="C30" s="19"/>
      <c r="D30" s="18"/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5.75" customHeight="1">
      <c r="A31" s="18"/>
      <c r="B31" s="11"/>
      <c r="C31" s="19"/>
      <c r="D31" s="18"/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5.75" customHeight="1">
      <c r="A32" s="18"/>
      <c r="B32" s="11"/>
      <c r="C32" s="19"/>
      <c r="D32" s="18"/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5.75" customHeight="1">
      <c r="A33" s="18"/>
      <c r="B33" s="11"/>
      <c r="C33" s="19"/>
      <c r="D33" s="18"/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5.75" customHeight="1">
      <c r="A34" s="18"/>
      <c r="B34" s="18"/>
      <c r="C34" s="18"/>
      <c r="D34" s="18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5.75" customHeight="1">
      <c r="A35" s="18"/>
      <c r="B35" s="18"/>
      <c r="C35" s="18"/>
      <c r="D35" s="18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5.75" customHeight="1">
      <c r="A36" s="18"/>
      <c r="B36" s="18"/>
      <c r="C36" s="18"/>
      <c r="D36" s="18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5.75" customHeight="1">
      <c r="A37" s="18"/>
      <c r="B37" s="18"/>
      <c r="C37" s="18"/>
      <c r="D37" s="18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5.75" customHeight="1">
      <c r="A38" s="18"/>
      <c r="B38" s="18"/>
      <c r="C38" s="20"/>
      <c r="D38" s="18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5.75" customHeight="1">
      <c r="A39" s="18"/>
      <c r="B39" s="18"/>
      <c r="C39" s="18"/>
      <c r="D39" s="18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5.75" customHeight="1">
      <c r="A40" s="18"/>
      <c r="B40" s="20"/>
      <c r="C40" s="20"/>
      <c r="D40" s="18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5.75" customHeight="1">
      <c r="A41" s="18"/>
      <c r="B41" s="18"/>
      <c r="C41" s="18"/>
      <c r="D41" s="18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5.75" customHeight="1">
      <c r="A42" s="18"/>
      <c r="B42" s="18"/>
      <c r="C42" s="18"/>
      <c r="D42" s="18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5.75" customHeight="1">
      <c r="A43" s="18"/>
      <c r="B43" s="18"/>
      <c r="C43" s="18"/>
      <c r="D43" s="18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5.75" customHeight="1">
      <c r="A44" s="18"/>
      <c r="B44" s="18"/>
      <c r="C44" s="18"/>
      <c r="D44" s="18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5.75" customHeight="1">
      <c r="A45" s="18"/>
      <c r="B45" s="18"/>
      <c r="C45" s="18"/>
      <c r="D45" s="18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5.75" customHeight="1">
      <c r="A46" s="18"/>
      <c r="B46" s="18"/>
      <c r="C46" s="18"/>
      <c r="D46" s="18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5.75" customHeight="1">
      <c r="A47" s="18"/>
      <c r="B47" s="18"/>
      <c r="C47" s="18"/>
      <c r="D47" s="18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5.75" customHeight="1">
      <c r="A48" s="18"/>
      <c r="B48" s="18"/>
      <c r="C48" s="18"/>
      <c r="D48" s="18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5.75" customHeight="1">
      <c r="A49" s="18"/>
      <c r="B49" s="18"/>
      <c r="C49" s="18"/>
      <c r="D49" s="18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5.75" customHeight="1">
      <c r="A50" s="18"/>
      <c r="B50" s="20"/>
      <c r="C50" s="20"/>
      <c r="D50" s="18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5.75" customHeight="1">
      <c r="A51" s="18"/>
      <c r="B51" s="20"/>
      <c r="C51" s="20"/>
      <c r="D51" s="18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5.75" customHeight="1">
      <c r="A52" s="18"/>
      <c r="B52" s="18"/>
      <c r="C52" s="18"/>
      <c r="D52" s="18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5.75" customHeight="1">
      <c r="A53" s="18"/>
      <c r="B53" s="18"/>
      <c r="C53" s="18"/>
      <c r="D53" s="18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5.75" customHeight="1">
      <c r="A54" s="18"/>
      <c r="B54" s="20"/>
      <c r="C54" s="20"/>
      <c r="D54" s="18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5.75" customHeight="1">
      <c r="A55" s="18"/>
      <c r="B55" s="20"/>
      <c r="C55" s="20"/>
      <c r="D55" s="18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3">
    <sortState ref="A1:G13">
      <sortCondition descending="1" ref="E1:E13"/>
    </sortState>
  </autoFilter>
  <customSheetViews>
    <customSheetView guid="{4FCA740E-5DDC-4F07-BFF6-30DB56F74BD1}" filter="1" showAutoFilter="1">
      <autoFilter ref="$A$1:$F$55"/>
    </customSheetView>
    <customSheetView guid="{65977EF4-75BC-4673-8828-07585402E5FD}" filter="1" showAutoFilter="1">
      <autoFilter ref="$A$1:$F$55"/>
    </customSheetView>
    <customSheetView guid="{9FAEDCCA-A467-4BEA-8F34-FDF4DBFB8237}" filter="1" showAutoFilter="1">
      <autoFilter ref="$A$1:$F$55"/>
    </customSheetView>
    <customSheetView guid="{C24B1988-7088-48CB-A204-86B6BDDB3065}" filter="1" showAutoFilter="1">
      <autoFilter ref="$A$1:$F$55"/>
    </customSheetView>
    <customSheetView guid="{62633330-CE6A-4DDC-9920-AEC44E3498B2}" filter="1" showAutoFilter="1">
      <autoFilter ref="$A$1:$C$55">
        <filterColumn colId="0">
          <filters>
            <filter val="Bonsai Trees"/>
            <filter val="Plant Care Initiatives"/>
          </filters>
        </filterColumn>
      </autoFilter>
    </customSheetView>
    <customSheetView guid="{369799FE-6958-41A8-8882-EB922E78D8D5}" filter="1" showAutoFilter="1">
      <autoFilter ref="$A$1:$F$55"/>
    </customSheetView>
    <customSheetView guid="{CDBAB2AD-D5A5-4F73-957B-993C31FB4C77}" filter="1" showAutoFilter="1">
      <autoFilter ref="$A$1:$F$55"/>
    </customSheetView>
    <customSheetView guid="{CDD4F834-F7F3-4297-A5EB-4CC375CEB73D}" filter="1" showAutoFilter="1">
      <autoFilter ref="$A$1:$F$55"/>
    </customSheetView>
    <customSheetView guid="{98780B3D-E5D4-4A0B-A972-FAEE8F5E005B}" filter="1" showAutoFilter="1">
      <autoFilter ref="$A$1:$F$55"/>
    </customSheetView>
    <customSheetView guid="{CFEC113E-B7A2-460F-8CF7-E2D14C8B940E}" filter="1" showAutoFilter="1">
      <autoFilter ref="$A$1:$F$55"/>
    </customSheetView>
    <customSheetView guid="{47B426C1-93B4-477A-A9FA-156B1CF2ED3B}" filter="1" showAutoFilter="1">
      <autoFilter ref="$A$1:$C$55"/>
    </customSheetView>
    <customSheetView guid="{24456F0C-5401-41F3-9621-BB7523F2F6B3}" filter="1" showAutoFilter="1">
      <autoFilter ref="$A$1:$F$55"/>
    </customSheetView>
    <customSheetView guid="{B043E3B7-5529-43F9-8A0E-C04965D404AB}" filter="1" showAutoFilter="1">
      <autoFilter ref="$A$1:$F$55"/>
    </customSheetView>
    <customSheetView guid="{4669FF0B-42A5-4EEB-8767-23AFC2DF0C9D}" filter="1" showAutoFilter="1">
      <autoFilter ref="$A$1:$F$55"/>
    </customSheetView>
    <customSheetView guid="{0A7AFB13-FBD2-475E-96C4-A553396EDD5B}" filter="1" showAutoFilter="1">
      <autoFilter ref="$A$1:$F$55"/>
    </customSheetView>
    <customSheetView guid="{8A2E48D8-FEE8-4B63-AED8-6E08A412B49F}" filter="1" showAutoFilter="1">
      <autoFilter ref="$A$1:$F$55"/>
    </customSheetView>
  </customSheetViews>
  <conditionalFormatting sqref="A1:G1">
    <cfRule type="notContainsBlanks" dxfId="0" priority="1">
      <formula>LEN(TRIM(A1))&gt;0</formula>
    </cfRule>
  </conditionalFormatting>
  <dataValidations>
    <dataValidation type="list" allowBlank="1" sqref="G2:G13">
      <formula1>"Current Sprint,Next Sprint"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6.5"/>
    <col customWidth="1" min="2" max="2" width="20.75"/>
    <col customWidth="1" min="3" max="3" width="44.63"/>
    <col customWidth="1" min="4" max="4" width="36.75"/>
    <col customWidth="1" min="5" max="5" width="12.0"/>
    <col customWidth="1" min="6" max="6" width="9.0"/>
    <col customWidth="1" min="7" max="7" width="14.5"/>
    <col customWidth="1" min="8" max="8" width="3.13"/>
    <col customWidth="1" min="9" max="9" width="13.0"/>
    <col customWidth="1" min="10" max="10" width="14.0"/>
    <col customWidth="1" min="11" max="11" width="14.13"/>
    <col customWidth="1" min="12" max="12" width="15.5"/>
    <col customWidth="1" min="13" max="13" width="16.0"/>
    <col customWidth="1" min="14" max="14" width="15.63"/>
    <col customWidth="1" min="15" max="26" width="14.5"/>
  </cols>
  <sheetData>
    <row r="1" ht="15.75" customHeight="1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4" t="s">
        <v>12</v>
      </c>
      <c r="H1" s="25"/>
      <c r="I1" s="26" t="s">
        <v>50</v>
      </c>
      <c r="J1" s="27"/>
      <c r="K1" s="28"/>
      <c r="L1" s="29"/>
      <c r="M1" s="29"/>
      <c r="N1" s="29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ht="15.75" customHeight="1">
      <c r="A2" s="5" t="s">
        <v>7</v>
      </c>
      <c r="B2" s="6" t="s">
        <v>8</v>
      </c>
      <c r="C2" s="7" t="s">
        <v>9</v>
      </c>
      <c r="D2" s="8" t="s">
        <v>10</v>
      </c>
      <c r="E2" s="9" t="s">
        <v>11</v>
      </c>
      <c r="F2" s="9">
        <v>8.0</v>
      </c>
      <c r="G2" s="30"/>
      <c r="I2" s="31" t="s">
        <v>51</v>
      </c>
      <c r="J2" s="32" t="s">
        <v>12</v>
      </c>
      <c r="K2" s="32" t="s">
        <v>23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ht="15.75" customHeight="1">
      <c r="A3" s="12" t="s">
        <v>7</v>
      </c>
      <c r="B3" s="6" t="s">
        <v>13</v>
      </c>
      <c r="C3" s="7" t="s">
        <v>14</v>
      </c>
      <c r="D3" s="7" t="s">
        <v>15</v>
      </c>
      <c r="E3" s="9" t="s">
        <v>11</v>
      </c>
      <c r="F3" s="9">
        <v>8.0</v>
      </c>
      <c r="G3" s="30"/>
      <c r="I3" s="33" t="s">
        <v>52</v>
      </c>
      <c r="J3" s="34">
        <v>44256.0</v>
      </c>
      <c r="K3" s="34">
        <v>44277.0</v>
      </c>
      <c r="P3" s="25"/>
      <c r="Q3" s="25"/>
      <c r="R3" s="25"/>
      <c r="S3" s="25"/>
      <c r="T3" s="25"/>
      <c r="U3" s="25"/>
      <c r="V3" s="25"/>
      <c r="W3" s="25"/>
      <c r="X3" s="25"/>
      <c r="Y3" s="25"/>
    </row>
    <row r="4" ht="15.75" customHeight="1">
      <c r="A4" s="12" t="s">
        <v>7</v>
      </c>
      <c r="B4" s="6" t="s">
        <v>28</v>
      </c>
      <c r="C4" s="7" t="s">
        <v>29</v>
      </c>
      <c r="D4" s="8" t="s">
        <v>30</v>
      </c>
      <c r="E4" s="9" t="s">
        <v>27</v>
      </c>
      <c r="F4" s="9">
        <v>5.0</v>
      </c>
      <c r="G4" s="30"/>
      <c r="I4" s="33" t="s">
        <v>53</v>
      </c>
      <c r="J4" s="34">
        <v>44274.0</v>
      </c>
      <c r="K4" s="34">
        <v>44295.0</v>
      </c>
      <c r="P4" s="25"/>
      <c r="Q4" s="25"/>
      <c r="R4" s="25"/>
      <c r="S4" s="25"/>
      <c r="T4" s="25"/>
      <c r="U4" s="25"/>
      <c r="V4" s="25"/>
      <c r="W4" s="25"/>
      <c r="X4" s="25"/>
      <c r="Y4" s="25"/>
    </row>
    <row r="5" ht="15.75" customHeight="1">
      <c r="A5" s="12" t="s">
        <v>7</v>
      </c>
      <c r="B5" s="6" t="s">
        <v>31</v>
      </c>
      <c r="C5" s="7" t="s">
        <v>32</v>
      </c>
      <c r="D5" s="8" t="s">
        <v>33</v>
      </c>
      <c r="E5" s="9" t="s">
        <v>27</v>
      </c>
      <c r="F5" s="9">
        <v>5.0</v>
      </c>
      <c r="G5" s="30"/>
      <c r="I5" s="35" t="s">
        <v>54</v>
      </c>
      <c r="J5" s="36">
        <v>60.0</v>
      </c>
      <c r="K5" s="36">
        <v>60.0</v>
      </c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ht="15.75" customHeight="1">
      <c r="A6" s="5" t="s">
        <v>7</v>
      </c>
      <c r="B6" s="6" t="s">
        <v>43</v>
      </c>
      <c r="C6" s="7" t="s">
        <v>44</v>
      </c>
      <c r="D6" s="8" t="s">
        <v>45</v>
      </c>
      <c r="E6" s="9" t="s">
        <v>46</v>
      </c>
      <c r="F6" s="9">
        <v>8.0</v>
      </c>
      <c r="G6" s="30"/>
      <c r="I6" s="35" t="s">
        <v>55</v>
      </c>
      <c r="J6" s="32">
        <f>SUMIFS(estimate,sprint,J$2)</f>
        <v>60</v>
      </c>
      <c r="K6" s="32">
        <f>SUMIFS(estimate,sprint,K$2)</f>
        <v>60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ht="15.75" customHeight="1">
      <c r="A7" s="13" t="s">
        <v>16</v>
      </c>
      <c r="B7" s="14" t="s">
        <v>47</v>
      </c>
      <c r="C7" s="15" t="s">
        <v>48</v>
      </c>
      <c r="D7" s="15" t="s">
        <v>49</v>
      </c>
      <c r="E7" s="9" t="s">
        <v>46</v>
      </c>
      <c r="F7" s="9">
        <v>5.0</v>
      </c>
      <c r="G7" s="30"/>
      <c r="I7" s="35" t="s">
        <v>56</v>
      </c>
      <c r="J7" s="32">
        <f>4*COUNTIFS(sprint,J2,value,"$$$$")+3*COUNTIFS(sprint,J2,value,"$$$")+2*COUNTIFS(sprint,J2,value,"$$")+COUNTIFS(sprint,J2,value,"$")</f>
        <v>17</v>
      </c>
      <c r="K7" s="32">
        <f>4*COUNTIFS(sprint,K2,value,"$$$$")+3*COUNTIFS(sprint,K2,value,"$$$")+2*COUNTIFS(sprint,K2,value,"$$")+COUNTIFS(sprint,K2,value,"$")</f>
        <v>9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ht="15.75" customHeight="1">
      <c r="A8" s="16" t="s">
        <v>16</v>
      </c>
      <c r="B8" s="14" t="s">
        <v>34</v>
      </c>
      <c r="C8" s="15" t="s">
        <v>35</v>
      </c>
      <c r="D8" s="15" t="s">
        <v>36</v>
      </c>
      <c r="E8" s="9" t="s">
        <v>27</v>
      </c>
      <c r="F8" s="9">
        <v>8.0</v>
      </c>
      <c r="G8" s="10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ht="15.75" customHeight="1">
      <c r="A9" s="25"/>
      <c r="B9" s="25"/>
      <c r="C9" s="25"/>
      <c r="D9" s="25"/>
      <c r="E9" s="37"/>
      <c r="F9" s="37"/>
      <c r="G9" s="30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15.75" customHeight="1">
      <c r="A10" s="25"/>
      <c r="B10" s="25"/>
      <c r="C10" s="25"/>
      <c r="D10" s="25"/>
      <c r="E10" s="37"/>
      <c r="F10" s="37"/>
      <c r="G10" s="38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ht="15.75" customHeight="1">
      <c r="A11" s="37"/>
      <c r="B11" s="25"/>
      <c r="C11" s="25"/>
      <c r="D11" s="25"/>
      <c r="E11" s="25"/>
      <c r="F11" s="37"/>
      <c r="G11" s="37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15.75" customHeight="1">
      <c r="A12" s="37"/>
      <c r="B12" s="25"/>
      <c r="C12" s="25"/>
      <c r="D12" s="25"/>
      <c r="E12" s="25"/>
      <c r="F12" s="37"/>
      <c r="G12" s="37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15.75" customHeight="1">
      <c r="A13" s="37"/>
      <c r="B13" s="25"/>
      <c r="C13" s="25"/>
      <c r="D13" s="25"/>
      <c r="E13" s="25"/>
      <c r="F13" s="37"/>
      <c r="G13" s="37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15.75" customHeight="1">
      <c r="A14" s="37"/>
      <c r="B14" s="25"/>
      <c r="C14" s="25"/>
      <c r="D14" s="25"/>
      <c r="E14" s="25"/>
      <c r="F14" s="37"/>
      <c r="G14" s="37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ht="15.75" customHeight="1">
      <c r="A15" s="37"/>
      <c r="B15" s="25"/>
      <c r="C15" s="25"/>
      <c r="D15" s="25"/>
      <c r="E15" s="25"/>
      <c r="F15" s="37"/>
      <c r="G15" s="37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ht="15.75" customHeight="1">
      <c r="A16" s="37"/>
      <c r="B16" s="25"/>
      <c r="C16" s="25"/>
      <c r="D16" s="25"/>
      <c r="E16" s="25"/>
      <c r="F16" s="37"/>
      <c r="G16" s="37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ht="15.75" customHeight="1">
      <c r="A17" s="37"/>
      <c r="B17" s="25"/>
      <c r="C17" s="25"/>
      <c r="D17" s="25"/>
      <c r="E17" s="25"/>
      <c r="F17" s="37"/>
      <c r="G17" s="37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15.75" customHeight="1">
      <c r="A18" s="37"/>
      <c r="B18" s="25"/>
      <c r="C18" s="25"/>
      <c r="D18" s="25"/>
      <c r="E18" s="25"/>
      <c r="F18" s="37"/>
      <c r="G18" s="37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ht="15.75" customHeight="1">
      <c r="A19" s="37"/>
      <c r="B19" s="25"/>
      <c r="C19" s="25"/>
      <c r="D19" s="25"/>
      <c r="E19" s="25"/>
      <c r="F19" s="37"/>
      <c r="G19" s="37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ht="15.75" customHeight="1">
      <c r="A20" s="37"/>
      <c r="B20" s="25"/>
      <c r="C20" s="25"/>
      <c r="D20" s="25"/>
      <c r="E20" s="25"/>
      <c r="F20" s="37"/>
      <c r="G20" s="37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ht="15.75" customHeight="1">
      <c r="A21" s="37"/>
      <c r="B21" s="25"/>
      <c r="C21" s="25"/>
      <c r="D21" s="25"/>
      <c r="E21" s="25"/>
      <c r="F21" s="37"/>
      <c r="G21" s="37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ht="15.75" customHeight="1">
      <c r="A22" s="37"/>
      <c r="B22" s="25"/>
      <c r="C22" s="25"/>
      <c r="D22" s="25"/>
      <c r="E22" s="25"/>
      <c r="F22" s="37"/>
      <c r="G22" s="37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ht="15.75" customHeight="1">
      <c r="A23" s="37"/>
      <c r="B23" s="25"/>
      <c r="C23" s="25"/>
      <c r="D23" s="25"/>
      <c r="E23" s="25"/>
      <c r="F23" s="37"/>
      <c r="G23" s="37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ht="15.75" customHeight="1">
      <c r="A24" s="37"/>
      <c r="B24" s="25"/>
      <c r="C24" s="25"/>
      <c r="D24" s="25"/>
      <c r="E24" s="25"/>
      <c r="F24" s="37"/>
      <c r="G24" s="37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ht="15.75" customHeight="1">
      <c r="A25" s="37"/>
      <c r="B25" s="25"/>
      <c r="C25" s="25"/>
      <c r="D25" s="25"/>
      <c r="E25" s="25"/>
      <c r="F25" s="37"/>
      <c r="G25" s="37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ht="15.75" customHeight="1">
      <c r="A26" s="37"/>
      <c r="B26" s="25"/>
      <c r="C26" s="25"/>
      <c r="D26" s="25"/>
      <c r="E26" s="25"/>
      <c r="F26" s="37"/>
      <c r="G26" s="37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ht="15.75" customHeight="1">
      <c r="A27" s="37"/>
      <c r="B27" s="25"/>
      <c r="C27" s="25"/>
      <c r="D27" s="25"/>
      <c r="E27" s="25"/>
      <c r="F27" s="37"/>
      <c r="G27" s="37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ht="15.75" customHeight="1">
      <c r="A28" s="37"/>
      <c r="B28" s="25"/>
      <c r="C28" s="25"/>
      <c r="D28" s="25"/>
      <c r="E28" s="25"/>
      <c r="F28" s="37"/>
      <c r="G28" s="37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ht="15.75" customHeight="1">
      <c r="A29" s="37"/>
      <c r="B29" s="25"/>
      <c r="C29" s="25"/>
      <c r="D29" s="25"/>
      <c r="E29" s="25"/>
      <c r="F29" s="37"/>
      <c r="G29" s="37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ht="15.75" customHeight="1">
      <c r="A30" s="37"/>
      <c r="B30" s="25"/>
      <c r="C30" s="25"/>
      <c r="D30" s="25"/>
      <c r="E30" s="25"/>
      <c r="F30" s="37"/>
      <c r="G30" s="37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ht="15.75" customHeight="1">
      <c r="A31" s="37"/>
      <c r="B31" s="25"/>
      <c r="C31" s="25"/>
      <c r="D31" s="25"/>
      <c r="E31" s="25"/>
      <c r="F31" s="37"/>
      <c r="G31" s="37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ht="15.75" customHeight="1">
      <c r="A32" s="37"/>
      <c r="B32" s="25"/>
      <c r="C32" s="25"/>
      <c r="D32" s="25"/>
      <c r="E32" s="25"/>
      <c r="F32" s="37"/>
      <c r="G32" s="37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ht="15.75" customHeight="1">
      <c r="A33" s="37"/>
      <c r="B33" s="25"/>
      <c r="C33" s="25"/>
      <c r="D33" s="25"/>
      <c r="E33" s="25"/>
      <c r="F33" s="37"/>
      <c r="G33" s="37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ht="15.75" customHeight="1">
      <c r="A34" s="37"/>
      <c r="B34" s="25"/>
      <c r="C34" s="25"/>
      <c r="D34" s="25"/>
      <c r="E34" s="25"/>
      <c r="F34" s="37"/>
      <c r="G34" s="37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ht="15.75" customHeight="1">
      <c r="A35" s="37"/>
      <c r="B35" s="25"/>
      <c r="C35" s="25"/>
      <c r="D35" s="25"/>
      <c r="E35" s="25"/>
      <c r="F35" s="37"/>
      <c r="G35" s="37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ht="15.75" customHeight="1">
      <c r="A36" s="37"/>
      <c r="B36" s="25"/>
      <c r="C36" s="25"/>
      <c r="D36" s="25"/>
      <c r="E36" s="25"/>
      <c r="F36" s="37"/>
      <c r="G36" s="37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ht="15.75" customHeight="1">
      <c r="A37" s="37"/>
      <c r="B37" s="25"/>
      <c r="C37" s="25"/>
      <c r="D37" s="25"/>
      <c r="E37" s="25"/>
      <c r="F37" s="37"/>
      <c r="G37" s="37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ht="15.75" customHeight="1">
      <c r="A38" s="37"/>
      <c r="B38" s="25"/>
      <c r="C38" s="25"/>
      <c r="D38" s="25"/>
      <c r="E38" s="25"/>
      <c r="F38" s="37"/>
      <c r="G38" s="37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ht="15.75" customHeight="1">
      <c r="A39" s="37"/>
      <c r="B39" s="25"/>
      <c r="C39" s="25"/>
      <c r="D39" s="25"/>
      <c r="E39" s="25"/>
      <c r="F39" s="37"/>
      <c r="G39" s="37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ht="15.75" customHeight="1">
      <c r="A40" s="37"/>
      <c r="B40" s="25"/>
      <c r="C40" s="25"/>
      <c r="D40" s="25"/>
      <c r="E40" s="25"/>
      <c r="F40" s="37"/>
      <c r="G40" s="37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ht="15.75" customHeight="1">
      <c r="A41" s="37"/>
      <c r="B41" s="25"/>
      <c r="C41" s="25"/>
      <c r="D41" s="25"/>
      <c r="E41" s="25"/>
      <c r="F41" s="37"/>
      <c r="G41" s="37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ht="15.75" customHeight="1">
      <c r="A42" s="37"/>
      <c r="B42" s="25"/>
      <c r="C42" s="25"/>
      <c r="D42" s="25"/>
      <c r="E42" s="25"/>
      <c r="F42" s="37"/>
      <c r="G42" s="37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ht="15.75" customHeight="1">
      <c r="A43" s="37"/>
      <c r="B43" s="25"/>
      <c r="C43" s="25"/>
      <c r="D43" s="25"/>
      <c r="E43" s="25"/>
      <c r="F43" s="37"/>
      <c r="G43" s="37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ht="15.75" customHeight="1">
      <c r="A44" s="37"/>
      <c r="B44" s="25"/>
      <c r="C44" s="25"/>
      <c r="D44" s="25"/>
      <c r="E44" s="25"/>
      <c r="F44" s="37"/>
      <c r="G44" s="37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ht="15.75" customHeight="1">
      <c r="A45" s="37"/>
      <c r="B45" s="25"/>
      <c r="C45" s="25"/>
      <c r="D45" s="25"/>
      <c r="E45" s="25"/>
      <c r="F45" s="37"/>
      <c r="G45" s="37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ht="15.75" customHeight="1">
      <c r="A46" s="37"/>
      <c r="B46" s="25"/>
      <c r="C46" s="25"/>
      <c r="D46" s="25"/>
      <c r="E46" s="25"/>
      <c r="F46" s="37"/>
      <c r="G46" s="37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ht="15.75" customHeight="1">
      <c r="A47" s="37"/>
      <c r="B47" s="25"/>
      <c r="C47" s="25"/>
      <c r="D47" s="25"/>
      <c r="E47" s="25"/>
      <c r="F47" s="37"/>
      <c r="G47" s="37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ht="15.75" customHeight="1">
      <c r="A48" s="37"/>
      <c r="B48" s="25"/>
      <c r="C48" s="25"/>
      <c r="D48" s="25"/>
      <c r="E48" s="25"/>
      <c r="F48" s="37"/>
      <c r="G48" s="37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ht="15.75" customHeight="1">
      <c r="A49" s="37"/>
      <c r="B49" s="25"/>
      <c r="C49" s="25"/>
      <c r="D49" s="25"/>
      <c r="E49" s="25"/>
      <c r="F49" s="37"/>
      <c r="G49" s="37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ht="15.75" customHeight="1">
      <c r="A50" s="37"/>
      <c r="B50" s="25"/>
      <c r="C50" s="25"/>
      <c r="D50" s="25"/>
      <c r="E50" s="25"/>
      <c r="F50" s="37"/>
      <c r="G50" s="37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ht="15.75" customHeight="1">
      <c r="A51" s="37"/>
      <c r="B51" s="25"/>
      <c r="C51" s="25"/>
      <c r="D51" s="25"/>
      <c r="E51" s="25"/>
      <c r="F51" s="37"/>
      <c r="G51" s="37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ht="15.75" customHeight="1">
      <c r="A52" s="37"/>
      <c r="B52" s="25"/>
      <c r="C52" s="25"/>
      <c r="D52" s="25"/>
      <c r="E52" s="25"/>
      <c r="F52" s="37"/>
      <c r="G52" s="37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ht="15.75" customHeight="1">
      <c r="A53" s="37"/>
      <c r="B53" s="25"/>
      <c r="C53" s="25"/>
      <c r="D53" s="25"/>
      <c r="E53" s="25"/>
      <c r="F53" s="37"/>
      <c r="G53" s="37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ht="15.75" customHeight="1">
      <c r="A54" s="37"/>
      <c r="B54" s="25"/>
      <c r="C54" s="25"/>
      <c r="D54" s="25"/>
      <c r="E54" s="25"/>
      <c r="F54" s="37"/>
      <c r="G54" s="37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ht="15.75" customHeight="1">
      <c r="A55" s="37"/>
      <c r="B55" s="25"/>
      <c r="C55" s="25"/>
      <c r="D55" s="25"/>
      <c r="E55" s="25"/>
      <c r="F55" s="37"/>
      <c r="G55" s="37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ht="15.75" customHeight="1">
      <c r="A56" s="37"/>
      <c r="B56" s="25"/>
      <c r="C56" s="25"/>
      <c r="D56" s="25"/>
      <c r="E56" s="25"/>
      <c r="F56" s="37"/>
      <c r="G56" s="37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ht="15.75" customHeight="1">
      <c r="A57" s="37"/>
      <c r="B57" s="25"/>
      <c r="C57" s="25"/>
      <c r="D57" s="25"/>
      <c r="E57" s="25"/>
      <c r="F57" s="37"/>
      <c r="G57" s="37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ht="15.75" customHeight="1">
      <c r="A58" s="37"/>
      <c r="B58" s="25"/>
      <c r="C58" s="25"/>
      <c r="D58" s="25"/>
      <c r="E58" s="25"/>
      <c r="F58" s="37"/>
      <c r="G58" s="37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ht="15.75" customHeight="1">
      <c r="A59" s="37"/>
      <c r="B59" s="25"/>
      <c r="C59" s="25"/>
      <c r="D59" s="25"/>
      <c r="E59" s="25"/>
      <c r="F59" s="37"/>
      <c r="G59" s="37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ht="15.75" customHeight="1">
      <c r="A60" s="37"/>
      <c r="B60" s="25"/>
      <c r="C60" s="25"/>
      <c r="D60" s="25"/>
      <c r="E60" s="25"/>
      <c r="F60" s="37"/>
      <c r="G60" s="37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ht="15.75" customHeight="1">
      <c r="A61" s="37"/>
      <c r="B61" s="25"/>
      <c r="C61" s="25"/>
      <c r="D61" s="25"/>
      <c r="E61" s="25"/>
      <c r="F61" s="37"/>
      <c r="G61" s="37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ht="15.75" customHeight="1">
      <c r="A62" s="37"/>
      <c r="B62" s="25"/>
      <c r="C62" s="25"/>
      <c r="D62" s="25"/>
      <c r="E62" s="25"/>
      <c r="F62" s="37"/>
      <c r="G62" s="37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ht="15.75" customHeight="1">
      <c r="A63" s="37"/>
      <c r="B63" s="25"/>
      <c r="C63" s="25"/>
      <c r="D63" s="25"/>
      <c r="E63" s="25"/>
      <c r="F63" s="37"/>
      <c r="G63" s="37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ht="15.75" customHeight="1">
      <c r="A64" s="37"/>
      <c r="B64" s="25"/>
      <c r="C64" s="25"/>
      <c r="D64" s="25"/>
      <c r="E64" s="25"/>
      <c r="F64" s="37"/>
      <c r="G64" s="37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ht="15.75" customHeight="1">
      <c r="A65" s="37"/>
      <c r="B65" s="25"/>
      <c r="C65" s="25"/>
      <c r="D65" s="25"/>
      <c r="E65" s="25"/>
      <c r="F65" s="37"/>
      <c r="G65" s="37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ht="15.75" customHeight="1">
      <c r="A66" s="37"/>
      <c r="B66" s="25"/>
      <c r="C66" s="25"/>
      <c r="D66" s="25"/>
      <c r="E66" s="25"/>
      <c r="F66" s="37"/>
      <c r="G66" s="37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ht="15.75" customHeight="1">
      <c r="A67" s="37"/>
      <c r="B67" s="25"/>
      <c r="C67" s="25"/>
      <c r="D67" s="25"/>
      <c r="E67" s="25"/>
      <c r="F67" s="37"/>
      <c r="G67" s="37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ht="15.75" customHeight="1">
      <c r="A68" s="37"/>
      <c r="B68" s="25"/>
      <c r="C68" s="25"/>
      <c r="D68" s="25"/>
      <c r="E68" s="25"/>
      <c r="F68" s="37"/>
      <c r="G68" s="37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ht="15.75" customHeight="1">
      <c r="A69" s="37"/>
      <c r="B69" s="25"/>
      <c r="C69" s="25"/>
      <c r="D69" s="25"/>
      <c r="E69" s="25"/>
      <c r="F69" s="37"/>
      <c r="G69" s="37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ht="15.75" customHeight="1">
      <c r="A70" s="37"/>
      <c r="B70" s="25"/>
      <c r="C70" s="25"/>
      <c r="D70" s="25"/>
      <c r="E70" s="25"/>
      <c r="F70" s="37"/>
      <c r="G70" s="37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ht="15.75" customHeight="1">
      <c r="A71" s="37"/>
      <c r="B71" s="25"/>
      <c r="C71" s="25"/>
      <c r="D71" s="25"/>
      <c r="E71" s="25"/>
      <c r="F71" s="37"/>
      <c r="G71" s="37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 ht="15.75" customHeight="1">
      <c r="A72" s="37"/>
      <c r="B72" s="25"/>
      <c r="C72" s="25"/>
      <c r="D72" s="25"/>
      <c r="E72" s="25"/>
      <c r="F72" s="37"/>
      <c r="G72" s="37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 ht="15.75" customHeight="1">
      <c r="A73" s="37"/>
      <c r="B73" s="25"/>
      <c r="C73" s="25"/>
      <c r="D73" s="25"/>
      <c r="E73" s="25"/>
      <c r="F73" s="37"/>
      <c r="G73" s="37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 ht="15.75" customHeight="1">
      <c r="A74" s="37"/>
      <c r="B74" s="25"/>
      <c r="C74" s="25"/>
      <c r="D74" s="25"/>
      <c r="E74" s="25"/>
      <c r="F74" s="37"/>
      <c r="G74" s="37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ht="15.75" customHeight="1">
      <c r="A75" s="37"/>
      <c r="B75" s="25"/>
      <c r="C75" s="25"/>
      <c r="D75" s="25"/>
      <c r="E75" s="25"/>
      <c r="F75" s="37"/>
      <c r="G75" s="37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ht="15.75" customHeight="1">
      <c r="A76" s="37"/>
      <c r="B76" s="25"/>
      <c r="C76" s="25"/>
      <c r="D76" s="25"/>
      <c r="E76" s="25"/>
      <c r="F76" s="37"/>
      <c r="G76" s="37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ht="15.75" customHeight="1">
      <c r="A77" s="37"/>
      <c r="B77" s="25"/>
      <c r="C77" s="25"/>
      <c r="D77" s="25"/>
      <c r="E77" s="25"/>
      <c r="F77" s="37"/>
      <c r="G77" s="37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ht="15.75" customHeight="1">
      <c r="A78" s="37"/>
      <c r="B78" s="25"/>
      <c r="C78" s="25"/>
      <c r="D78" s="25"/>
      <c r="E78" s="25"/>
      <c r="F78" s="37"/>
      <c r="G78" s="37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 ht="15.75" customHeight="1">
      <c r="A79" s="37"/>
      <c r="B79" s="25"/>
      <c r="C79" s="25"/>
      <c r="D79" s="25"/>
      <c r="E79" s="25"/>
      <c r="F79" s="37"/>
      <c r="G79" s="37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ht="15.75" customHeight="1">
      <c r="A80" s="37"/>
      <c r="B80" s="25"/>
      <c r="C80" s="25"/>
      <c r="D80" s="25"/>
      <c r="E80" s="25"/>
      <c r="F80" s="37"/>
      <c r="G80" s="37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ht="15.75" customHeight="1">
      <c r="A81" s="37"/>
      <c r="B81" s="25"/>
      <c r="C81" s="25"/>
      <c r="D81" s="25"/>
      <c r="E81" s="25"/>
      <c r="F81" s="37"/>
      <c r="G81" s="37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ht="15.75" customHeight="1">
      <c r="A82" s="37"/>
      <c r="B82" s="25"/>
      <c r="C82" s="25"/>
      <c r="D82" s="25"/>
      <c r="E82" s="25"/>
      <c r="F82" s="37"/>
      <c r="G82" s="37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ht="15.75" customHeight="1">
      <c r="A83" s="37"/>
      <c r="B83" s="25"/>
      <c r="C83" s="25"/>
      <c r="D83" s="25"/>
      <c r="E83" s="25"/>
      <c r="F83" s="37"/>
      <c r="G83" s="37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ht="15.75" customHeight="1">
      <c r="A84" s="37"/>
      <c r="B84" s="25"/>
      <c r="C84" s="25"/>
      <c r="D84" s="25"/>
      <c r="E84" s="25"/>
      <c r="F84" s="37"/>
      <c r="G84" s="37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ht="15.75" customHeight="1">
      <c r="A85" s="37"/>
      <c r="B85" s="25"/>
      <c r="C85" s="25"/>
      <c r="D85" s="25"/>
      <c r="E85" s="25"/>
      <c r="F85" s="37"/>
      <c r="G85" s="37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ht="15.75" customHeight="1">
      <c r="A86" s="37"/>
      <c r="B86" s="25"/>
      <c r="C86" s="25"/>
      <c r="D86" s="25"/>
      <c r="E86" s="25"/>
      <c r="F86" s="37"/>
      <c r="G86" s="37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ht="15.75" customHeight="1">
      <c r="A87" s="37"/>
      <c r="B87" s="25"/>
      <c r="C87" s="25"/>
      <c r="D87" s="25"/>
      <c r="E87" s="25"/>
      <c r="F87" s="37"/>
      <c r="G87" s="37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ht="15.75" customHeight="1">
      <c r="A88" s="37"/>
      <c r="B88" s="25"/>
      <c r="C88" s="25"/>
      <c r="D88" s="25"/>
      <c r="E88" s="25"/>
      <c r="F88" s="37"/>
      <c r="G88" s="37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ht="15.75" customHeight="1">
      <c r="A89" s="37"/>
      <c r="B89" s="25"/>
      <c r="C89" s="25"/>
      <c r="D89" s="25"/>
      <c r="E89" s="25"/>
      <c r="F89" s="37"/>
      <c r="G89" s="37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ht="15.75" customHeight="1">
      <c r="A90" s="37"/>
      <c r="B90" s="25"/>
      <c r="C90" s="25"/>
      <c r="D90" s="25"/>
      <c r="E90" s="25"/>
      <c r="F90" s="37"/>
      <c r="G90" s="37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ht="15.75" customHeight="1">
      <c r="A91" s="37"/>
      <c r="B91" s="25"/>
      <c r="C91" s="25"/>
      <c r="D91" s="25"/>
      <c r="E91" s="25"/>
      <c r="F91" s="37"/>
      <c r="G91" s="37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ht="15.75" customHeight="1">
      <c r="A92" s="37"/>
      <c r="B92" s="25"/>
      <c r="C92" s="25"/>
      <c r="D92" s="25"/>
      <c r="E92" s="25"/>
      <c r="F92" s="37"/>
      <c r="G92" s="37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ht="15.75" customHeight="1">
      <c r="A93" s="37"/>
      <c r="B93" s="25"/>
      <c r="C93" s="25"/>
      <c r="D93" s="25"/>
      <c r="E93" s="25"/>
      <c r="F93" s="37"/>
      <c r="G93" s="37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ht="15.75" customHeight="1">
      <c r="A94" s="37"/>
      <c r="B94" s="25"/>
      <c r="C94" s="25"/>
      <c r="D94" s="25"/>
      <c r="E94" s="25"/>
      <c r="F94" s="37"/>
      <c r="G94" s="37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ht="15.75" customHeight="1">
      <c r="A95" s="37"/>
      <c r="B95" s="25"/>
      <c r="C95" s="25"/>
      <c r="D95" s="25"/>
      <c r="E95" s="25"/>
      <c r="F95" s="37"/>
      <c r="G95" s="37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ht="15.75" customHeight="1">
      <c r="A96" s="37"/>
      <c r="B96" s="25"/>
      <c r="C96" s="25"/>
      <c r="D96" s="25"/>
      <c r="E96" s="25"/>
      <c r="F96" s="37"/>
      <c r="G96" s="37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ht="15.75" customHeight="1">
      <c r="A97" s="37"/>
      <c r="B97" s="25"/>
      <c r="C97" s="25"/>
      <c r="D97" s="25"/>
      <c r="E97" s="25"/>
      <c r="F97" s="37"/>
      <c r="G97" s="37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ht="15.75" customHeight="1">
      <c r="A98" s="37"/>
      <c r="B98" s="25"/>
      <c r="C98" s="25"/>
      <c r="D98" s="25"/>
      <c r="E98" s="25"/>
      <c r="F98" s="37"/>
      <c r="G98" s="37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ht="15.75" customHeight="1">
      <c r="A99" s="37"/>
      <c r="B99" s="25"/>
      <c r="C99" s="25"/>
      <c r="D99" s="25"/>
      <c r="E99" s="25"/>
      <c r="F99" s="37"/>
      <c r="G99" s="37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ht="15.75" customHeight="1">
      <c r="A100" s="37"/>
      <c r="B100" s="25"/>
      <c r="C100" s="25"/>
      <c r="D100" s="25"/>
      <c r="E100" s="25"/>
      <c r="F100" s="37"/>
      <c r="G100" s="37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ht="15.75" customHeight="1">
      <c r="A101" s="37"/>
      <c r="B101" s="25"/>
      <c r="C101" s="25"/>
      <c r="D101" s="25"/>
      <c r="E101" s="25"/>
      <c r="F101" s="37"/>
      <c r="G101" s="37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ht="15.75" customHeight="1">
      <c r="A102" s="37"/>
      <c r="B102" s="25"/>
      <c r="C102" s="25"/>
      <c r="D102" s="25"/>
      <c r="E102" s="25"/>
      <c r="F102" s="37"/>
      <c r="G102" s="37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ht="15.75" customHeight="1">
      <c r="A103" s="37"/>
      <c r="B103" s="25"/>
      <c r="C103" s="25"/>
      <c r="D103" s="25"/>
      <c r="E103" s="25"/>
      <c r="F103" s="37"/>
      <c r="G103" s="37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ht="15.75" customHeight="1">
      <c r="A104" s="37"/>
      <c r="B104" s="25"/>
      <c r="C104" s="25"/>
      <c r="D104" s="25"/>
      <c r="E104" s="25"/>
      <c r="F104" s="37"/>
      <c r="G104" s="37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 ht="15.75" customHeight="1">
      <c r="A105" s="37"/>
      <c r="B105" s="25"/>
      <c r="C105" s="25"/>
      <c r="D105" s="25"/>
      <c r="E105" s="25"/>
      <c r="F105" s="37"/>
      <c r="G105" s="37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 ht="15.75" customHeight="1">
      <c r="A106" s="37"/>
      <c r="B106" s="25"/>
      <c r="C106" s="25"/>
      <c r="D106" s="25"/>
      <c r="E106" s="25"/>
      <c r="F106" s="37"/>
      <c r="G106" s="37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 ht="15.75" customHeight="1">
      <c r="A107" s="37"/>
      <c r="B107" s="25"/>
      <c r="C107" s="25"/>
      <c r="D107" s="25"/>
      <c r="E107" s="25"/>
      <c r="F107" s="37"/>
      <c r="G107" s="37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 ht="15.75" customHeight="1">
      <c r="A108" s="37"/>
      <c r="B108" s="25"/>
      <c r="C108" s="25"/>
      <c r="D108" s="25"/>
      <c r="E108" s="25"/>
      <c r="F108" s="37"/>
      <c r="G108" s="37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 ht="15.75" customHeight="1">
      <c r="A109" s="37"/>
      <c r="B109" s="25"/>
      <c r="C109" s="25"/>
      <c r="D109" s="25"/>
      <c r="E109" s="25"/>
      <c r="F109" s="37"/>
      <c r="G109" s="37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 ht="15.75" customHeight="1">
      <c r="A110" s="37"/>
      <c r="B110" s="25"/>
      <c r="C110" s="25"/>
      <c r="D110" s="25"/>
      <c r="E110" s="25"/>
      <c r="F110" s="37"/>
      <c r="G110" s="37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ht="15.75" customHeight="1">
      <c r="A111" s="37"/>
      <c r="B111" s="25"/>
      <c r="C111" s="25"/>
      <c r="D111" s="25"/>
      <c r="E111" s="25"/>
      <c r="F111" s="37"/>
      <c r="G111" s="37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ht="15.75" customHeight="1">
      <c r="A112" s="37"/>
      <c r="B112" s="25"/>
      <c r="C112" s="25"/>
      <c r="D112" s="25"/>
      <c r="E112" s="25"/>
      <c r="F112" s="37"/>
      <c r="G112" s="37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ht="15.75" customHeight="1">
      <c r="A113" s="37"/>
      <c r="B113" s="25"/>
      <c r="C113" s="25"/>
      <c r="D113" s="25"/>
      <c r="E113" s="25"/>
      <c r="F113" s="37"/>
      <c r="G113" s="37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ht="15.75" customHeight="1">
      <c r="A114" s="37"/>
      <c r="B114" s="25"/>
      <c r="C114" s="25"/>
      <c r="D114" s="25"/>
      <c r="E114" s="25"/>
      <c r="F114" s="37"/>
      <c r="G114" s="37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ht="15.75" customHeight="1">
      <c r="A115" s="37"/>
      <c r="B115" s="25"/>
      <c r="C115" s="25"/>
      <c r="D115" s="25"/>
      <c r="E115" s="25"/>
      <c r="F115" s="37"/>
      <c r="G115" s="37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ht="15.75" customHeight="1">
      <c r="A116" s="37"/>
      <c r="B116" s="25"/>
      <c r="C116" s="25"/>
      <c r="D116" s="25"/>
      <c r="E116" s="25"/>
      <c r="F116" s="37"/>
      <c r="G116" s="37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 ht="15.75" customHeight="1">
      <c r="A117" s="37"/>
      <c r="B117" s="25"/>
      <c r="C117" s="25"/>
      <c r="D117" s="25"/>
      <c r="E117" s="25"/>
      <c r="F117" s="37"/>
      <c r="G117" s="37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 ht="15.75" customHeight="1">
      <c r="A118" s="37"/>
      <c r="B118" s="25"/>
      <c r="C118" s="25"/>
      <c r="D118" s="25"/>
      <c r="E118" s="25"/>
      <c r="F118" s="37"/>
      <c r="G118" s="37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 ht="15.75" customHeight="1">
      <c r="A119" s="37"/>
      <c r="B119" s="25"/>
      <c r="C119" s="25"/>
      <c r="D119" s="25"/>
      <c r="E119" s="25"/>
      <c r="F119" s="37"/>
      <c r="G119" s="37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 ht="15.75" customHeight="1">
      <c r="A120" s="37"/>
      <c r="B120" s="25"/>
      <c r="C120" s="25"/>
      <c r="D120" s="25"/>
      <c r="E120" s="25"/>
      <c r="F120" s="37"/>
      <c r="G120" s="37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 ht="15.75" customHeight="1">
      <c r="A121" s="37"/>
      <c r="B121" s="25"/>
      <c r="C121" s="25"/>
      <c r="D121" s="25"/>
      <c r="E121" s="25"/>
      <c r="F121" s="37"/>
      <c r="G121" s="37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ht="15.75" customHeight="1">
      <c r="A122" s="37"/>
      <c r="B122" s="25"/>
      <c r="C122" s="25"/>
      <c r="D122" s="25"/>
      <c r="E122" s="25"/>
      <c r="F122" s="37"/>
      <c r="G122" s="37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ht="15.75" customHeight="1">
      <c r="A123" s="37"/>
      <c r="B123" s="25"/>
      <c r="C123" s="25"/>
      <c r="D123" s="25"/>
      <c r="E123" s="25"/>
      <c r="F123" s="37"/>
      <c r="G123" s="37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ht="15.75" customHeight="1">
      <c r="A124" s="37"/>
      <c r="B124" s="25"/>
      <c r="C124" s="25"/>
      <c r="D124" s="25"/>
      <c r="E124" s="25"/>
      <c r="F124" s="37"/>
      <c r="G124" s="37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ht="15.75" customHeight="1">
      <c r="A125" s="37"/>
      <c r="B125" s="25"/>
      <c r="C125" s="25"/>
      <c r="D125" s="25"/>
      <c r="E125" s="25"/>
      <c r="F125" s="37"/>
      <c r="G125" s="37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ht="15.75" customHeight="1">
      <c r="A126" s="37"/>
      <c r="B126" s="25"/>
      <c r="C126" s="25"/>
      <c r="D126" s="25"/>
      <c r="E126" s="25"/>
      <c r="F126" s="37"/>
      <c r="G126" s="37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ht="15.75" customHeight="1">
      <c r="A127" s="37"/>
      <c r="B127" s="25"/>
      <c r="C127" s="25"/>
      <c r="D127" s="25"/>
      <c r="E127" s="25"/>
      <c r="F127" s="37"/>
      <c r="G127" s="37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ht="15.75" customHeight="1">
      <c r="A128" s="37"/>
      <c r="B128" s="25"/>
      <c r="C128" s="25"/>
      <c r="D128" s="25"/>
      <c r="E128" s="25"/>
      <c r="F128" s="37"/>
      <c r="G128" s="37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ht="15.75" customHeight="1">
      <c r="A129" s="37"/>
      <c r="B129" s="25"/>
      <c r="C129" s="25"/>
      <c r="D129" s="25"/>
      <c r="E129" s="25"/>
      <c r="F129" s="37"/>
      <c r="G129" s="37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ht="15.75" customHeight="1">
      <c r="A130" s="37"/>
      <c r="B130" s="25"/>
      <c r="C130" s="25"/>
      <c r="D130" s="25"/>
      <c r="E130" s="25"/>
      <c r="F130" s="37"/>
      <c r="G130" s="37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ht="15.75" customHeight="1">
      <c r="A131" s="37"/>
      <c r="B131" s="25"/>
      <c r="C131" s="25"/>
      <c r="D131" s="25"/>
      <c r="E131" s="25"/>
      <c r="F131" s="37"/>
      <c r="G131" s="37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ht="15.75" customHeight="1">
      <c r="A132" s="37"/>
      <c r="B132" s="25"/>
      <c r="C132" s="25"/>
      <c r="D132" s="25"/>
      <c r="E132" s="25"/>
      <c r="F132" s="37"/>
      <c r="G132" s="37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ht="15.75" customHeight="1">
      <c r="A133" s="37"/>
      <c r="B133" s="25"/>
      <c r="C133" s="25"/>
      <c r="D133" s="25"/>
      <c r="E133" s="25"/>
      <c r="F133" s="37"/>
      <c r="G133" s="37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ht="15.75" customHeight="1">
      <c r="A134" s="37"/>
      <c r="B134" s="25"/>
      <c r="C134" s="25"/>
      <c r="D134" s="25"/>
      <c r="E134" s="25"/>
      <c r="F134" s="37"/>
      <c r="G134" s="37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ht="15.75" customHeight="1">
      <c r="A135" s="37"/>
      <c r="B135" s="25"/>
      <c r="C135" s="25"/>
      <c r="D135" s="25"/>
      <c r="E135" s="25"/>
      <c r="F135" s="37"/>
      <c r="G135" s="37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ht="15.75" customHeight="1">
      <c r="A136" s="37"/>
      <c r="B136" s="25"/>
      <c r="C136" s="25"/>
      <c r="D136" s="25"/>
      <c r="E136" s="25"/>
      <c r="F136" s="37"/>
      <c r="G136" s="37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ht="15.75" customHeight="1">
      <c r="A137" s="37"/>
      <c r="B137" s="25"/>
      <c r="C137" s="25"/>
      <c r="D137" s="25"/>
      <c r="E137" s="25"/>
      <c r="F137" s="37"/>
      <c r="G137" s="37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ht="15.75" customHeight="1">
      <c r="A138" s="37"/>
      <c r="B138" s="25"/>
      <c r="C138" s="25"/>
      <c r="D138" s="25"/>
      <c r="E138" s="25"/>
      <c r="F138" s="37"/>
      <c r="G138" s="37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ht="15.75" customHeight="1">
      <c r="A139" s="37"/>
      <c r="B139" s="25"/>
      <c r="C139" s="25"/>
      <c r="D139" s="25"/>
      <c r="E139" s="25"/>
      <c r="F139" s="37"/>
      <c r="G139" s="37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ht="15.75" customHeight="1">
      <c r="A140" s="37"/>
      <c r="B140" s="25"/>
      <c r="C140" s="25"/>
      <c r="D140" s="25"/>
      <c r="E140" s="25"/>
      <c r="F140" s="37"/>
      <c r="G140" s="37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ht="15.75" customHeight="1">
      <c r="A141" s="37"/>
      <c r="B141" s="25"/>
      <c r="C141" s="25"/>
      <c r="D141" s="25"/>
      <c r="E141" s="25"/>
      <c r="F141" s="37"/>
      <c r="G141" s="37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ht="15.75" customHeight="1">
      <c r="A142" s="37"/>
      <c r="B142" s="25"/>
      <c r="C142" s="25"/>
      <c r="D142" s="25"/>
      <c r="E142" s="25"/>
      <c r="F142" s="37"/>
      <c r="G142" s="37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ht="15.75" customHeight="1">
      <c r="A143" s="37"/>
      <c r="B143" s="25"/>
      <c r="C143" s="25"/>
      <c r="D143" s="25"/>
      <c r="E143" s="25"/>
      <c r="F143" s="37"/>
      <c r="G143" s="37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ht="15.75" customHeight="1">
      <c r="A144" s="37"/>
      <c r="B144" s="25"/>
      <c r="C144" s="25"/>
      <c r="D144" s="25"/>
      <c r="E144" s="25"/>
      <c r="F144" s="37"/>
      <c r="G144" s="37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ht="15.75" customHeight="1">
      <c r="A145" s="37"/>
      <c r="B145" s="25"/>
      <c r="C145" s="25"/>
      <c r="D145" s="25"/>
      <c r="E145" s="25"/>
      <c r="F145" s="37"/>
      <c r="G145" s="37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ht="15.75" customHeight="1">
      <c r="A146" s="37"/>
      <c r="B146" s="25"/>
      <c r="C146" s="25"/>
      <c r="D146" s="25"/>
      <c r="E146" s="25"/>
      <c r="F146" s="37"/>
      <c r="G146" s="37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ht="15.75" customHeight="1">
      <c r="A147" s="37"/>
      <c r="B147" s="25"/>
      <c r="C147" s="25"/>
      <c r="D147" s="25"/>
      <c r="E147" s="25"/>
      <c r="F147" s="37"/>
      <c r="G147" s="37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ht="15.75" customHeight="1">
      <c r="A148" s="37"/>
      <c r="B148" s="25"/>
      <c r="C148" s="25"/>
      <c r="D148" s="25"/>
      <c r="E148" s="25"/>
      <c r="F148" s="37"/>
      <c r="G148" s="37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ht="15.75" customHeight="1">
      <c r="A149" s="37"/>
      <c r="B149" s="25"/>
      <c r="C149" s="25"/>
      <c r="D149" s="25"/>
      <c r="E149" s="25"/>
      <c r="F149" s="37"/>
      <c r="G149" s="37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ht="15.75" customHeight="1">
      <c r="A150" s="37"/>
      <c r="B150" s="25"/>
      <c r="C150" s="25"/>
      <c r="D150" s="25"/>
      <c r="E150" s="25"/>
      <c r="F150" s="37"/>
      <c r="G150" s="37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ht="15.75" customHeight="1">
      <c r="A151" s="37"/>
      <c r="B151" s="25"/>
      <c r="C151" s="25"/>
      <c r="D151" s="25"/>
      <c r="E151" s="25"/>
      <c r="F151" s="37"/>
      <c r="G151" s="37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ht="15.75" customHeight="1">
      <c r="A152" s="37"/>
      <c r="B152" s="25"/>
      <c r="C152" s="25"/>
      <c r="D152" s="25"/>
      <c r="E152" s="25"/>
      <c r="F152" s="37"/>
      <c r="G152" s="37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ht="15.75" customHeight="1">
      <c r="A153" s="37"/>
      <c r="B153" s="25"/>
      <c r="C153" s="25"/>
      <c r="D153" s="25"/>
      <c r="E153" s="25"/>
      <c r="F153" s="37"/>
      <c r="G153" s="37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ht="15.75" customHeight="1">
      <c r="A154" s="37"/>
      <c r="B154" s="25"/>
      <c r="C154" s="25"/>
      <c r="D154" s="25"/>
      <c r="E154" s="25"/>
      <c r="F154" s="37"/>
      <c r="G154" s="37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ht="15.75" customHeight="1">
      <c r="A155" s="37"/>
      <c r="B155" s="25"/>
      <c r="C155" s="25"/>
      <c r="D155" s="25"/>
      <c r="E155" s="25"/>
      <c r="F155" s="37"/>
      <c r="G155" s="37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ht="15.75" customHeight="1">
      <c r="A156" s="37"/>
      <c r="B156" s="25"/>
      <c r="C156" s="25"/>
      <c r="D156" s="25"/>
      <c r="E156" s="25"/>
      <c r="F156" s="37"/>
      <c r="G156" s="37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ht="15.75" customHeight="1">
      <c r="A157" s="37"/>
      <c r="B157" s="25"/>
      <c r="C157" s="25"/>
      <c r="D157" s="25"/>
      <c r="E157" s="25"/>
      <c r="F157" s="37"/>
      <c r="G157" s="37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 ht="15.75" customHeight="1">
      <c r="A158" s="37"/>
      <c r="B158" s="25"/>
      <c r="C158" s="25"/>
      <c r="D158" s="25"/>
      <c r="E158" s="25"/>
      <c r="F158" s="37"/>
      <c r="G158" s="37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ht="15.75" customHeight="1">
      <c r="A159" s="37"/>
      <c r="B159" s="25"/>
      <c r="C159" s="25"/>
      <c r="D159" s="25"/>
      <c r="E159" s="25"/>
      <c r="F159" s="37"/>
      <c r="G159" s="37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 ht="15.75" customHeight="1">
      <c r="A160" s="37"/>
      <c r="B160" s="25"/>
      <c r="C160" s="25"/>
      <c r="D160" s="25"/>
      <c r="E160" s="25"/>
      <c r="F160" s="37"/>
      <c r="G160" s="37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 ht="15.75" customHeight="1">
      <c r="A161" s="37"/>
      <c r="B161" s="25"/>
      <c r="C161" s="25"/>
      <c r="D161" s="25"/>
      <c r="E161" s="25"/>
      <c r="F161" s="37"/>
      <c r="G161" s="37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 ht="15.75" customHeight="1">
      <c r="A162" s="37"/>
      <c r="B162" s="25"/>
      <c r="C162" s="25"/>
      <c r="D162" s="25"/>
      <c r="E162" s="25"/>
      <c r="F162" s="37"/>
      <c r="G162" s="37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ht="15.75" customHeight="1">
      <c r="A163" s="37"/>
      <c r="B163" s="25"/>
      <c r="C163" s="25"/>
      <c r="D163" s="25"/>
      <c r="E163" s="25"/>
      <c r="F163" s="37"/>
      <c r="G163" s="37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 ht="15.75" customHeight="1">
      <c r="A164" s="37"/>
      <c r="B164" s="25"/>
      <c r="C164" s="25"/>
      <c r="D164" s="25"/>
      <c r="E164" s="25"/>
      <c r="F164" s="37"/>
      <c r="G164" s="37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ht="15.75" customHeight="1">
      <c r="A165" s="37"/>
      <c r="B165" s="25"/>
      <c r="C165" s="25"/>
      <c r="D165" s="25"/>
      <c r="E165" s="25"/>
      <c r="F165" s="37"/>
      <c r="G165" s="37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ht="15.75" customHeight="1">
      <c r="A166" s="37"/>
      <c r="B166" s="25"/>
      <c r="C166" s="25"/>
      <c r="D166" s="25"/>
      <c r="E166" s="25"/>
      <c r="F166" s="37"/>
      <c r="G166" s="37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ht="15.75" customHeight="1">
      <c r="A167" s="37"/>
      <c r="B167" s="25"/>
      <c r="C167" s="25"/>
      <c r="D167" s="25"/>
      <c r="E167" s="25"/>
      <c r="F167" s="37"/>
      <c r="G167" s="37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ht="15.75" customHeight="1">
      <c r="A168" s="37"/>
      <c r="B168" s="25"/>
      <c r="C168" s="25"/>
      <c r="D168" s="25"/>
      <c r="E168" s="25"/>
      <c r="F168" s="37"/>
      <c r="G168" s="37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ht="15.75" customHeight="1">
      <c r="A169" s="37"/>
      <c r="B169" s="25"/>
      <c r="C169" s="25"/>
      <c r="D169" s="25"/>
      <c r="E169" s="25"/>
      <c r="F169" s="37"/>
      <c r="G169" s="37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ht="15.75" customHeight="1">
      <c r="A170" s="37"/>
      <c r="B170" s="25"/>
      <c r="C170" s="25"/>
      <c r="D170" s="25"/>
      <c r="E170" s="25"/>
      <c r="F170" s="37"/>
      <c r="G170" s="37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ht="15.75" customHeight="1">
      <c r="A171" s="37"/>
      <c r="B171" s="25"/>
      <c r="C171" s="25"/>
      <c r="D171" s="25"/>
      <c r="E171" s="25"/>
      <c r="F171" s="37"/>
      <c r="G171" s="37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ht="15.75" customHeight="1">
      <c r="A172" s="37"/>
      <c r="B172" s="25"/>
      <c r="C172" s="25"/>
      <c r="D172" s="25"/>
      <c r="E172" s="25"/>
      <c r="F172" s="37"/>
      <c r="G172" s="37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ht="15.75" customHeight="1">
      <c r="A173" s="37"/>
      <c r="B173" s="25"/>
      <c r="C173" s="25"/>
      <c r="D173" s="25"/>
      <c r="E173" s="25"/>
      <c r="F173" s="37"/>
      <c r="G173" s="37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ht="15.75" customHeight="1">
      <c r="A174" s="37"/>
      <c r="B174" s="25"/>
      <c r="C174" s="25"/>
      <c r="D174" s="25"/>
      <c r="E174" s="25"/>
      <c r="F174" s="37"/>
      <c r="G174" s="37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ht="15.75" customHeight="1">
      <c r="A175" s="37"/>
      <c r="B175" s="25"/>
      <c r="C175" s="25"/>
      <c r="D175" s="25"/>
      <c r="E175" s="25"/>
      <c r="F175" s="37"/>
      <c r="G175" s="37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ht="15.75" customHeight="1">
      <c r="A176" s="37"/>
      <c r="B176" s="25"/>
      <c r="C176" s="25"/>
      <c r="D176" s="25"/>
      <c r="E176" s="25"/>
      <c r="F176" s="37"/>
      <c r="G176" s="37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ht="15.75" customHeight="1">
      <c r="A177" s="37"/>
      <c r="B177" s="25"/>
      <c r="C177" s="25"/>
      <c r="D177" s="25"/>
      <c r="E177" s="25"/>
      <c r="F177" s="37"/>
      <c r="G177" s="37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ht="15.75" customHeight="1">
      <c r="A178" s="37"/>
      <c r="B178" s="25"/>
      <c r="C178" s="25"/>
      <c r="D178" s="25"/>
      <c r="E178" s="25"/>
      <c r="F178" s="37"/>
      <c r="G178" s="37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ht="15.75" customHeight="1">
      <c r="A179" s="37"/>
      <c r="B179" s="25"/>
      <c r="C179" s="25"/>
      <c r="D179" s="25"/>
      <c r="E179" s="25"/>
      <c r="F179" s="37"/>
      <c r="G179" s="37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 ht="15.75" customHeight="1">
      <c r="A180" s="37"/>
      <c r="B180" s="25"/>
      <c r="C180" s="25"/>
      <c r="D180" s="25"/>
      <c r="E180" s="25"/>
      <c r="F180" s="37"/>
      <c r="G180" s="37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ht="15.75" customHeight="1">
      <c r="A181" s="37"/>
      <c r="B181" s="25"/>
      <c r="C181" s="25"/>
      <c r="D181" s="25"/>
      <c r="E181" s="25"/>
      <c r="F181" s="37"/>
      <c r="G181" s="37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ht="15.75" customHeight="1">
      <c r="A182" s="37"/>
      <c r="B182" s="25"/>
      <c r="C182" s="25"/>
      <c r="D182" s="25"/>
      <c r="E182" s="25"/>
      <c r="F182" s="37"/>
      <c r="G182" s="37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ht="15.75" customHeight="1">
      <c r="A183" s="37"/>
      <c r="B183" s="25"/>
      <c r="C183" s="25"/>
      <c r="D183" s="25"/>
      <c r="E183" s="25"/>
      <c r="F183" s="37"/>
      <c r="G183" s="37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 ht="15.75" customHeight="1">
      <c r="A184" s="37"/>
      <c r="B184" s="25"/>
      <c r="C184" s="25"/>
      <c r="D184" s="25"/>
      <c r="E184" s="25"/>
      <c r="F184" s="37"/>
      <c r="G184" s="37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 ht="15.75" customHeight="1">
      <c r="A185" s="37"/>
      <c r="B185" s="25"/>
      <c r="C185" s="25"/>
      <c r="D185" s="25"/>
      <c r="E185" s="25"/>
      <c r="F185" s="37"/>
      <c r="G185" s="37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ht="15.75" customHeight="1">
      <c r="A186" s="37"/>
      <c r="B186" s="25"/>
      <c r="C186" s="25"/>
      <c r="D186" s="25"/>
      <c r="E186" s="25"/>
      <c r="F186" s="37"/>
      <c r="G186" s="37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ht="15.75" customHeight="1">
      <c r="A187" s="37"/>
      <c r="B187" s="25"/>
      <c r="C187" s="25"/>
      <c r="D187" s="25"/>
      <c r="E187" s="25"/>
      <c r="F187" s="37"/>
      <c r="G187" s="37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ht="15.75" customHeight="1">
      <c r="A188" s="37"/>
      <c r="B188" s="25"/>
      <c r="C188" s="25"/>
      <c r="D188" s="25"/>
      <c r="E188" s="25"/>
      <c r="F188" s="37"/>
      <c r="G188" s="37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ht="15.75" customHeight="1">
      <c r="A189" s="37"/>
      <c r="B189" s="25"/>
      <c r="C189" s="25"/>
      <c r="D189" s="25"/>
      <c r="E189" s="25"/>
      <c r="F189" s="37"/>
      <c r="G189" s="37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 ht="15.75" customHeight="1">
      <c r="A190" s="37"/>
      <c r="B190" s="25"/>
      <c r="C190" s="25"/>
      <c r="D190" s="25"/>
      <c r="E190" s="25"/>
      <c r="F190" s="37"/>
      <c r="G190" s="37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 ht="15.75" customHeight="1">
      <c r="A191" s="37"/>
      <c r="B191" s="25"/>
      <c r="C191" s="25"/>
      <c r="D191" s="25"/>
      <c r="E191" s="25"/>
      <c r="F191" s="37"/>
      <c r="G191" s="37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 ht="15.75" customHeight="1">
      <c r="A192" s="37"/>
      <c r="B192" s="25"/>
      <c r="C192" s="25"/>
      <c r="D192" s="25"/>
      <c r="E192" s="25"/>
      <c r="F192" s="37"/>
      <c r="G192" s="37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 ht="15.75" customHeight="1">
      <c r="A193" s="37"/>
      <c r="B193" s="25"/>
      <c r="C193" s="25"/>
      <c r="D193" s="25"/>
      <c r="E193" s="25"/>
      <c r="F193" s="37"/>
      <c r="G193" s="37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 ht="15.75" customHeight="1">
      <c r="A194" s="37"/>
      <c r="B194" s="25"/>
      <c r="C194" s="25"/>
      <c r="D194" s="25"/>
      <c r="E194" s="25"/>
      <c r="F194" s="37"/>
      <c r="G194" s="37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 ht="15.75" customHeight="1">
      <c r="A195" s="37"/>
      <c r="B195" s="25"/>
      <c r="C195" s="25"/>
      <c r="D195" s="25"/>
      <c r="E195" s="25"/>
      <c r="F195" s="37"/>
      <c r="G195" s="37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ht="15.75" customHeight="1">
      <c r="A196" s="37"/>
      <c r="B196" s="25"/>
      <c r="C196" s="25"/>
      <c r="D196" s="25"/>
      <c r="E196" s="25"/>
      <c r="F196" s="37"/>
      <c r="G196" s="37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ht="15.75" customHeight="1">
      <c r="A197" s="37"/>
      <c r="B197" s="25"/>
      <c r="C197" s="25"/>
      <c r="D197" s="25"/>
      <c r="E197" s="25"/>
      <c r="F197" s="37"/>
      <c r="G197" s="37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ht="15.75" customHeight="1">
      <c r="A198" s="37"/>
      <c r="B198" s="25"/>
      <c r="C198" s="25"/>
      <c r="D198" s="25"/>
      <c r="E198" s="25"/>
      <c r="F198" s="37"/>
      <c r="G198" s="37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ht="15.75" customHeight="1">
      <c r="A199" s="37"/>
      <c r="B199" s="25"/>
      <c r="C199" s="25"/>
      <c r="D199" s="25"/>
      <c r="E199" s="25"/>
      <c r="F199" s="37"/>
      <c r="G199" s="37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 ht="15.75" customHeight="1">
      <c r="A200" s="37"/>
      <c r="B200" s="25"/>
      <c r="C200" s="25"/>
      <c r="D200" s="25"/>
      <c r="E200" s="25"/>
      <c r="F200" s="37"/>
      <c r="G200" s="37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 ht="15.75" customHeight="1">
      <c r="A201" s="37"/>
      <c r="B201" s="25"/>
      <c r="C201" s="25"/>
      <c r="D201" s="25"/>
      <c r="E201" s="25"/>
      <c r="F201" s="37"/>
      <c r="G201" s="37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 ht="15.75" customHeight="1">
      <c r="A202" s="37"/>
      <c r="B202" s="25"/>
      <c r="C202" s="25"/>
      <c r="D202" s="25"/>
      <c r="E202" s="25"/>
      <c r="F202" s="37"/>
      <c r="G202" s="37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 ht="15.75" customHeight="1">
      <c r="A203" s="37"/>
      <c r="B203" s="25"/>
      <c r="C203" s="25"/>
      <c r="D203" s="25"/>
      <c r="E203" s="25"/>
      <c r="F203" s="37"/>
      <c r="G203" s="37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</row>
    <row r="204" ht="15.75" customHeight="1">
      <c r="A204" s="37"/>
      <c r="B204" s="25"/>
      <c r="C204" s="25"/>
      <c r="D204" s="25"/>
      <c r="E204" s="25"/>
      <c r="F204" s="37"/>
      <c r="G204" s="37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</row>
    <row r="205" ht="15.75" customHeight="1">
      <c r="A205" s="37"/>
      <c r="B205" s="25"/>
      <c r="C205" s="25"/>
      <c r="D205" s="25"/>
      <c r="E205" s="25"/>
      <c r="F205" s="37"/>
      <c r="G205" s="37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 ht="15.75" customHeight="1">
      <c r="A206" s="37"/>
      <c r="B206" s="25"/>
      <c r="C206" s="25"/>
      <c r="D206" s="25"/>
      <c r="E206" s="25"/>
      <c r="F206" s="37"/>
      <c r="G206" s="37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</row>
    <row r="207" ht="15.75" customHeight="1">
      <c r="A207" s="37"/>
      <c r="B207" s="25"/>
      <c r="C207" s="25"/>
      <c r="D207" s="25"/>
      <c r="E207" s="25"/>
      <c r="F207" s="37"/>
      <c r="G207" s="37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 ht="15.75" customHeight="1">
      <c r="A208" s="37"/>
      <c r="B208" s="25"/>
      <c r="C208" s="25"/>
      <c r="D208" s="25"/>
      <c r="E208" s="25"/>
      <c r="F208" s="37"/>
      <c r="G208" s="37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 ht="15.75" customHeight="1">
      <c r="A209" s="37"/>
      <c r="B209" s="25"/>
      <c r="C209" s="25"/>
      <c r="D209" s="25"/>
      <c r="E209" s="25"/>
      <c r="F209" s="37"/>
      <c r="G209" s="37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 ht="15.75" customHeight="1">
      <c r="A210" s="37"/>
      <c r="B210" s="25"/>
      <c r="C210" s="25"/>
      <c r="D210" s="25"/>
      <c r="E210" s="25"/>
      <c r="F210" s="37"/>
      <c r="G210" s="37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 ht="15.75" customHeight="1">
      <c r="A211" s="37"/>
      <c r="B211" s="25"/>
      <c r="C211" s="25"/>
      <c r="D211" s="25"/>
      <c r="E211" s="25"/>
      <c r="F211" s="37"/>
      <c r="G211" s="37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</row>
    <row r="212" ht="15.75" customHeight="1">
      <c r="A212" s="37"/>
      <c r="B212" s="25"/>
      <c r="C212" s="25"/>
      <c r="D212" s="25"/>
      <c r="E212" s="25"/>
      <c r="F212" s="37"/>
      <c r="G212" s="37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</row>
    <row r="213" ht="15.75" customHeight="1">
      <c r="A213" s="37"/>
      <c r="B213" s="25"/>
      <c r="C213" s="25"/>
      <c r="D213" s="25"/>
      <c r="E213" s="25"/>
      <c r="F213" s="37"/>
      <c r="G213" s="37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 ht="15.75" customHeight="1">
      <c r="A214" s="37"/>
      <c r="B214" s="25"/>
      <c r="C214" s="25"/>
      <c r="D214" s="25"/>
      <c r="E214" s="25"/>
      <c r="F214" s="37"/>
      <c r="G214" s="37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</row>
    <row r="215" ht="15.75" customHeight="1">
      <c r="A215" s="37"/>
      <c r="B215" s="25"/>
      <c r="C215" s="25"/>
      <c r="D215" s="25"/>
      <c r="E215" s="25"/>
      <c r="F215" s="37"/>
      <c r="G215" s="37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</row>
    <row r="216" ht="15.75" customHeight="1">
      <c r="A216" s="37"/>
      <c r="B216" s="25"/>
      <c r="C216" s="25"/>
      <c r="D216" s="25"/>
      <c r="E216" s="25"/>
      <c r="F216" s="37"/>
      <c r="G216" s="37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 ht="15.75" customHeight="1">
      <c r="A217" s="37"/>
      <c r="B217" s="25"/>
      <c r="C217" s="25"/>
      <c r="D217" s="25"/>
      <c r="E217" s="25"/>
      <c r="F217" s="37"/>
      <c r="G217" s="37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</row>
    <row r="218" ht="15.75" customHeight="1">
      <c r="A218" s="37"/>
      <c r="B218" s="25"/>
      <c r="C218" s="25"/>
      <c r="D218" s="25"/>
      <c r="E218" s="25"/>
      <c r="F218" s="37"/>
      <c r="G218" s="37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 ht="15.75" customHeight="1">
      <c r="A219" s="37"/>
      <c r="B219" s="25"/>
      <c r="C219" s="25"/>
      <c r="D219" s="25"/>
      <c r="E219" s="25"/>
      <c r="F219" s="37"/>
      <c r="G219" s="37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</row>
    <row r="220" ht="15.75" customHeight="1">
      <c r="A220" s="37"/>
      <c r="B220" s="25"/>
      <c r="C220" s="25"/>
      <c r="D220" s="25"/>
      <c r="E220" s="25"/>
      <c r="F220" s="37"/>
      <c r="G220" s="37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1:H9"/>
    <mergeCell ref="I1:K1"/>
  </mergeCells>
  <dataValidations>
    <dataValidation type="list" allowBlank="1" sqref="G8">
      <formula1>"Current Sprint,Next Sprint"</formula1>
    </dataValidation>
  </dataValidations>
  <printOptions/>
  <pageMargins bottom="0.75" footer="0.0" header="0.0" left="0.7" right="0.7" top="0.75"/>
  <pageSetup orientation="landscape"/>
  <drawing r:id="rId1"/>
</worksheet>
</file>