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KUTATAS_2021_22\CovidTerkep_Idosotthon\data\"/>
    </mc:Choice>
  </mc:AlternateContent>
  <xr:revisionPtr revIDLastSave="0" documentId="13_ncr:1_{FAE51CC0-69FC-4608-A1D2-135FB8A36EBB}" xr6:coauthVersionLast="45" xr6:coauthVersionMax="45" xr10:uidLastSave="{00000000-0000-0000-0000-000000000000}"/>
  <bookViews>
    <workbookView xWindow="-108" yWindow="-108" windowWidth="23256" windowHeight="12576" tabRatio="782" firstSheet="1" activeTab="11" xr2:uid="{00000000-000D-0000-FFFF-FFFF00000000}"/>
  </bookViews>
  <sheets>
    <sheet name="Összesítve" sheetId="25" r:id="rId1"/>
    <sheet name="Budapest" sheetId="18" r:id="rId2"/>
    <sheet name="Bács" sheetId="11" r:id="rId3"/>
    <sheet name="Baranya" sheetId="12" r:id="rId4"/>
    <sheet name="Békés" sheetId="16" r:id="rId5"/>
    <sheet name="Borsod" sheetId="3" r:id="rId6"/>
    <sheet name="Csongrád" sheetId="8" r:id="rId7"/>
    <sheet name="Fejér" sheetId="9" r:id="rId8"/>
    <sheet name="Győr" sheetId="20" r:id="rId9"/>
    <sheet name="Hajdú" sheetId="24" r:id="rId10"/>
    <sheet name="Heves" sheetId="14" r:id="rId11"/>
    <sheet name="Komárom" sheetId="17" r:id="rId12"/>
    <sheet name="Jász" sheetId="13" r:id="rId13"/>
    <sheet name="Nógrád" sheetId="6" r:id="rId14"/>
    <sheet name="Pest" sheetId="19" r:id="rId15"/>
    <sheet name="Somogy" sheetId="23" r:id="rId16"/>
    <sheet name="Szabolcs" sheetId="10" r:id="rId17"/>
    <sheet name="Tolna" sheetId="7" r:id="rId18"/>
    <sheet name="Vas" sheetId="21" r:id="rId19"/>
    <sheet name="Veszprém" sheetId="22" r:id="rId20"/>
    <sheet name="Zala" sheetId="15" r:id="rId21"/>
  </sheets>
  <definedNames>
    <definedName name="_xlnm._FilterDatabase" localSheetId="2" hidden="1">Bács!$A$1:$O$54</definedName>
    <definedName name="_xlnm._FilterDatabase" localSheetId="3" hidden="1">Baranya!$A$1:$O$39</definedName>
    <definedName name="_xlnm._FilterDatabase" localSheetId="4" hidden="1">Békés!$A$1:$O$47</definedName>
    <definedName name="_xlnm._FilterDatabase" localSheetId="5" hidden="1">Borsod!$A$1:$BH$70</definedName>
    <definedName name="_xlnm._FilterDatabase" localSheetId="1" hidden="1">Budapest!$A$1:$O$68</definedName>
    <definedName name="_xlnm._FilterDatabase" localSheetId="6" hidden="1">Csongrád!$A$1:$O$32</definedName>
    <definedName name="_xlnm._FilterDatabase" localSheetId="7" hidden="1">Fejér!$A$1:$S$43</definedName>
    <definedName name="_xlnm._FilterDatabase" localSheetId="8" hidden="1">Győr!$A$1:$O$37</definedName>
    <definedName name="_xlnm._FilterDatabase" localSheetId="9" hidden="1">Hajdú!$A$1:$O$65</definedName>
    <definedName name="_xlnm._FilterDatabase" localSheetId="10" hidden="1">Heves!$A$1:$O$25</definedName>
    <definedName name="_xlnm._FilterDatabase" localSheetId="12" hidden="1">Jász!$A$1:$O$44</definedName>
    <definedName name="_xlnm._FilterDatabase" localSheetId="11" hidden="1">Komárom!$A$1:$O$30</definedName>
    <definedName name="_xlnm._FilterDatabase" localSheetId="13" hidden="1">Nógrád!$A$1:$P$23</definedName>
    <definedName name="_xlnm._FilterDatabase" localSheetId="14" hidden="1">Pest!$A$1:$O$1</definedName>
    <definedName name="_xlnm._FilterDatabase" localSheetId="15" hidden="1">Somogy!$A$1:$O$46</definedName>
    <definedName name="_xlnm._FilterDatabase" localSheetId="16" hidden="1">Szabolcs!$A$1:$O$79</definedName>
    <definedName name="_xlnm._FilterDatabase" localSheetId="17" hidden="1">Tolna!$A$1:$O$36</definedName>
    <definedName name="_xlnm._FilterDatabase" localSheetId="18" hidden="1">Vas!$A$1:$O$30</definedName>
    <definedName name="_xlnm._FilterDatabase" localSheetId="19" hidden="1">Veszprém!$A$1:$O$30</definedName>
    <definedName name="_xlnm._FilterDatabase" localSheetId="20" hidden="1">Zala!$A$1:$O$42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0" i="3" l="1"/>
  <c r="H70" i="3"/>
  <c r="I70" i="3"/>
  <c r="J70" i="3"/>
  <c r="K70" i="3"/>
  <c r="L70" i="3"/>
  <c r="M70" i="3"/>
  <c r="N70" i="3"/>
  <c r="O70" i="3"/>
  <c r="F70" i="3"/>
  <c r="G30" i="22" l="1"/>
  <c r="H30" i="22"/>
  <c r="I30" i="22"/>
  <c r="J30" i="22"/>
  <c r="K30" i="22"/>
  <c r="L30" i="22"/>
  <c r="M30" i="22"/>
  <c r="N30" i="22"/>
  <c r="O30" i="22"/>
  <c r="F30" i="22"/>
  <c r="G79" i="10" l="1"/>
  <c r="H79" i="10"/>
  <c r="I79" i="10"/>
  <c r="J79" i="10"/>
  <c r="K79" i="10"/>
  <c r="L79" i="10"/>
  <c r="M79" i="10"/>
  <c r="N79" i="10"/>
  <c r="O79" i="10"/>
  <c r="F79" i="10"/>
  <c r="G43" i="9" l="1"/>
  <c r="H43" i="9"/>
  <c r="I43" i="9"/>
  <c r="J43" i="9"/>
  <c r="K43" i="9"/>
  <c r="L43" i="9"/>
  <c r="M43" i="9"/>
  <c r="N43" i="9"/>
  <c r="O43" i="9"/>
  <c r="F43" i="9"/>
  <c r="F68" i="18" l="1"/>
  <c r="G68" i="18"/>
  <c r="H68" i="18"/>
  <c r="I68" i="18"/>
  <c r="J68" i="18"/>
  <c r="K68" i="18"/>
  <c r="L68" i="18"/>
  <c r="M68" i="18"/>
  <c r="N68" i="18"/>
  <c r="O68" i="18"/>
  <c r="G44" i="13" l="1"/>
  <c r="H44" i="13"/>
  <c r="I44" i="13"/>
  <c r="J44" i="13"/>
  <c r="K44" i="13"/>
  <c r="L44" i="13"/>
  <c r="M44" i="13"/>
  <c r="N44" i="13"/>
  <c r="O44" i="13"/>
  <c r="F44" i="13" l="1"/>
  <c r="G91" i="19" l="1"/>
  <c r="H91" i="19"/>
  <c r="I91" i="19"/>
  <c r="J91" i="19"/>
  <c r="K91" i="19"/>
  <c r="L91" i="19"/>
  <c r="M91" i="19"/>
  <c r="N91" i="19"/>
  <c r="O91" i="19"/>
  <c r="F91" i="19"/>
  <c r="G54" i="11" l="1"/>
  <c r="H54" i="11"/>
  <c r="I54" i="11"/>
  <c r="J54" i="11"/>
  <c r="K54" i="11"/>
  <c r="L54" i="11"/>
  <c r="M54" i="11"/>
  <c r="N54" i="11"/>
  <c r="O54" i="11"/>
  <c r="F54" i="11"/>
  <c r="G36" i="7" l="1"/>
  <c r="H36" i="7"/>
  <c r="I36" i="7"/>
  <c r="J36" i="7"/>
  <c r="K36" i="7"/>
  <c r="L36" i="7"/>
  <c r="M36" i="7"/>
  <c r="N36" i="7"/>
  <c r="O36" i="7"/>
  <c r="G30" i="21" l="1"/>
  <c r="H30" i="21"/>
  <c r="I30" i="21"/>
  <c r="J30" i="21"/>
  <c r="K30" i="21"/>
  <c r="L30" i="21"/>
  <c r="M30" i="21"/>
  <c r="N30" i="21"/>
  <c r="O30" i="21"/>
  <c r="G47" i="16" l="1"/>
  <c r="H47" i="16"/>
  <c r="I47" i="16"/>
  <c r="J47" i="16"/>
  <c r="K47" i="16"/>
  <c r="L47" i="16"/>
  <c r="M47" i="16"/>
  <c r="N47" i="16"/>
  <c r="O47" i="16"/>
  <c r="F47" i="16"/>
  <c r="F37" i="20" l="1"/>
  <c r="G37" i="20"/>
  <c r="H37" i="20"/>
  <c r="I37" i="20"/>
  <c r="J37" i="20"/>
  <c r="K37" i="20"/>
  <c r="L37" i="20"/>
  <c r="M37" i="20"/>
  <c r="N37" i="20"/>
  <c r="O37" i="20"/>
  <c r="F36" i="7" l="1"/>
  <c r="G32" i="8" l="1"/>
  <c r="H32" i="8"/>
  <c r="I32" i="8"/>
  <c r="J32" i="8"/>
  <c r="K32" i="8"/>
  <c r="L32" i="8"/>
  <c r="M32" i="8"/>
  <c r="N32" i="8"/>
  <c r="O32" i="8"/>
  <c r="G46" i="23" l="1"/>
  <c r="H46" i="23"/>
  <c r="I46" i="23"/>
  <c r="J46" i="23"/>
  <c r="K46" i="23"/>
  <c r="L46" i="23"/>
  <c r="M46" i="23"/>
  <c r="N46" i="23"/>
  <c r="O46" i="23"/>
  <c r="F46" i="23"/>
  <c r="G39" i="12"/>
  <c r="H39" i="12"/>
  <c r="I39" i="12"/>
  <c r="J39" i="12"/>
  <c r="K39" i="12"/>
  <c r="L39" i="12"/>
  <c r="M39" i="12"/>
  <c r="N39" i="12"/>
  <c r="O39" i="12"/>
  <c r="F39" i="12"/>
  <c r="G23" i="6" l="1"/>
  <c r="H23" i="6"/>
  <c r="I23" i="6"/>
  <c r="J23" i="6"/>
  <c r="K23" i="6"/>
  <c r="L23" i="6"/>
  <c r="M23" i="6"/>
  <c r="N23" i="6"/>
  <c r="O23" i="6"/>
  <c r="G42" i="15" l="1"/>
  <c r="H42" i="15"/>
  <c r="I42" i="15"/>
  <c r="J42" i="15"/>
  <c r="K42" i="15"/>
  <c r="L42" i="15"/>
  <c r="M42" i="15"/>
  <c r="N42" i="15"/>
  <c r="O42" i="15"/>
  <c r="F42" i="15"/>
  <c r="L18" i="25" l="1"/>
  <c r="G65" i="24" l="1"/>
  <c r="H65" i="24"/>
  <c r="I65" i="24"/>
  <c r="J65" i="24"/>
  <c r="K65" i="24"/>
  <c r="L65" i="24"/>
  <c r="M65" i="24"/>
  <c r="N65" i="24"/>
  <c r="O65" i="24"/>
  <c r="F65" i="24"/>
  <c r="E22" i="25" l="1"/>
  <c r="F22" i="25" l="1"/>
  <c r="F32" i="8" l="1"/>
  <c r="F30" i="21" l="1"/>
  <c r="F23" i="6" l="1"/>
  <c r="L2" i="25" l="1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9" i="25"/>
  <c r="L20" i="25"/>
  <c r="L21" i="25"/>
  <c r="G22" i="25"/>
  <c r="H22" i="25"/>
  <c r="I22" i="25"/>
  <c r="J22" i="25"/>
  <c r="K22" i="25"/>
  <c r="L22" i="25" l="1"/>
  <c r="G30" i="17" l="1"/>
  <c r="H30" i="17"/>
  <c r="I30" i="17"/>
  <c r="J30" i="17"/>
  <c r="K30" i="17"/>
  <c r="L30" i="17"/>
  <c r="M30" i="17"/>
  <c r="N30" i="17"/>
  <c r="O30" i="17"/>
  <c r="F30" i="17"/>
  <c r="G25" i="14" l="1"/>
  <c r="H25" i="14"/>
  <c r="I25" i="14"/>
  <c r="J25" i="14"/>
  <c r="K25" i="14"/>
  <c r="L25" i="14"/>
  <c r="M25" i="14"/>
  <c r="N25" i="14"/>
  <c r="O25" i="14"/>
  <c r="F25" i="14" l="1"/>
  <c r="B22" i="25" l="1"/>
  <c r="C22" i="25"/>
  <c r="D22" i="25"/>
</calcChain>
</file>

<file path=xl/sharedStrings.xml><?xml version="1.0" encoding="utf-8"?>
<sst xmlns="http://schemas.openxmlformats.org/spreadsheetml/2006/main" count="3919" uniqueCount="1861">
  <si>
    <t>Sorszám</t>
  </si>
  <si>
    <t>Megye</t>
  </si>
  <si>
    <t>Összesen:</t>
  </si>
  <si>
    <t>Dolgozói létszám (intézmény összes dolgozója)</t>
  </si>
  <si>
    <r>
      <t xml:space="preserve">COVID-19 pozitív </t>
    </r>
    <r>
      <rPr>
        <b/>
        <sz val="12"/>
        <rFont val="Calibri"/>
        <family val="2"/>
        <charset val="238"/>
        <scheme val="minor"/>
      </rPr>
      <t>dolgozók</t>
    </r>
    <r>
      <rPr>
        <sz val="12"/>
        <rFont val="Calibri"/>
        <family val="2"/>
        <charset val="238"/>
        <scheme val="minor"/>
      </rPr>
      <t xml:space="preserve"> kórházi ellátása </t>
    </r>
  </si>
  <si>
    <r>
      <t xml:space="preserve">COVID-19 pozitív </t>
    </r>
    <r>
      <rPr>
        <b/>
        <sz val="12"/>
        <rFont val="Calibri"/>
        <family val="2"/>
        <charset val="238"/>
        <scheme val="minor"/>
      </rPr>
      <t>gondozott</t>
    </r>
    <r>
      <rPr>
        <sz val="12"/>
        <rFont val="Calibri"/>
        <family val="2"/>
        <charset val="238"/>
        <scheme val="minor"/>
      </rPr>
      <t xml:space="preserve"> kórházi ellátása</t>
    </r>
  </si>
  <si>
    <r>
      <t xml:space="preserve">COVID-19 pozitív </t>
    </r>
    <r>
      <rPr>
        <b/>
        <sz val="12"/>
        <rFont val="Calibri"/>
        <family val="2"/>
        <charset val="238"/>
        <scheme val="minor"/>
      </rPr>
      <t>gondozottak</t>
    </r>
    <r>
      <rPr>
        <sz val="12"/>
        <rFont val="Calibri"/>
        <family val="2"/>
        <charset val="238"/>
        <scheme val="minor"/>
      </rPr>
      <t xml:space="preserve"> száma</t>
    </r>
  </si>
  <si>
    <r>
      <t xml:space="preserve">COVID-19 pozitív </t>
    </r>
    <r>
      <rPr>
        <b/>
        <sz val="12"/>
        <rFont val="Calibri"/>
        <family val="2"/>
        <charset val="238"/>
        <scheme val="minor"/>
      </rPr>
      <t>dolgozók</t>
    </r>
    <r>
      <rPr>
        <sz val="12"/>
        <rFont val="Calibri"/>
        <family val="2"/>
        <charset val="238"/>
        <scheme val="minor"/>
      </rPr>
      <t xml:space="preserve"> száma</t>
    </r>
  </si>
  <si>
    <r>
      <t xml:space="preserve">Elhunyt COVID-19 pozitív </t>
    </r>
    <r>
      <rPr>
        <b/>
        <sz val="11"/>
        <rFont val="Calibri"/>
        <family val="2"/>
        <charset val="238"/>
        <scheme val="minor"/>
      </rPr>
      <t>dolgozók</t>
    </r>
    <r>
      <rPr>
        <sz val="11"/>
        <rFont val="Calibri"/>
        <family val="2"/>
        <charset val="238"/>
        <scheme val="minor"/>
      </rPr>
      <t xml:space="preserve"> száma</t>
    </r>
  </si>
  <si>
    <r>
      <t xml:space="preserve">Elhunyt COVID-19 pozitív </t>
    </r>
    <r>
      <rPr>
        <b/>
        <sz val="12"/>
        <rFont val="Calibri"/>
        <family val="2"/>
        <charset val="238"/>
        <scheme val="minor"/>
      </rPr>
      <t>gondozottak</t>
    </r>
    <r>
      <rPr>
        <sz val="12"/>
        <rFont val="Calibri"/>
        <family val="2"/>
        <charset val="238"/>
        <scheme val="minor"/>
      </rPr>
      <t xml:space="preserve">  száma</t>
    </r>
  </si>
  <si>
    <t>Intézményi férőhelyek száma</t>
  </si>
  <si>
    <r>
      <t xml:space="preserve">Gyógyult COVID-19 pozitív </t>
    </r>
    <r>
      <rPr>
        <b/>
        <sz val="12"/>
        <rFont val="Calibri"/>
        <family val="2"/>
        <charset val="238"/>
        <scheme val="minor"/>
      </rPr>
      <t>dolgozók</t>
    </r>
    <r>
      <rPr>
        <sz val="12"/>
        <rFont val="Calibri"/>
        <family val="2"/>
        <charset val="238"/>
        <scheme val="minor"/>
      </rPr>
      <t xml:space="preserve"> száma</t>
    </r>
  </si>
  <si>
    <r>
      <t xml:space="preserve">Gyógyult COVID-19 pozitív </t>
    </r>
    <r>
      <rPr>
        <b/>
        <sz val="12"/>
        <rFont val="Calibri"/>
        <family val="2"/>
        <charset val="238"/>
        <scheme val="minor"/>
      </rPr>
      <t>gondozottak</t>
    </r>
    <r>
      <rPr>
        <sz val="12"/>
        <rFont val="Calibri"/>
        <family val="2"/>
        <charset val="238"/>
        <scheme val="minor"/>
      </rPr>
      <t xml:space="preserve"> száma száma</t>
    </r>
  </si>
  <si>
    <t>Címe (irányítószám, település, utca, házszám)</t>
  </si>
  <si>
    <t xml:space="preserve">Járás/kerület </t>
  </si>
  <si>
    <t>Szociális / Idős otthon neve</t>
  </si>
  <si>
    <t>Edelényi</t>
  </si>
  <si>
    <t xml:space="preserve">Szent Borbála Idősek Otthona </t>
  </si>
  <si>
    <t>3704 Berente, Ady Endre út 7-11.</t>
  </si>
  <si>
    <t xml:space="preserve">Észak-Borsod Integrált Szociális Intézmény Ormosbányai Otthon </t>
  </si>
  <si>
    <t>3743 Ormosbánya, Ady Endre út 37.</t>
  </si>
  <si>
    <t>Kazincbarcikai Szociáális Szolgáltató Központ  II. sz.  Idősek  Otthona</t>
  </si>
  <si>
    <t>3700 Kazincbarcika, Gyermekek 4</t>
  </si>
  <si>
    <t>Edelényi Szociális Szolgáltató Központ Időskorúak Otthona</t>
  </si>
  <si>
    <t>3780 Edelény Árpád u. 29</t>
  </si>
  <si>
    <t>Szendrőlád Önkormányzata Szent Kamill Idősek Otthona</t>
  </si>
  <si>
    <t xml:space="preserve">Ózd és Térsége Szociális,Egészségügyi és Gyermekjóléti Integrált Intézmény Szabolcsközi Intézményi Egység </t>
  </si>
  <si>
    <t>3600 Ózd, Bolyki főút 11.</t>
  </si>
  <si>
    <t xml:space="preserve">Ózd és Térsége Szociális,Egészségügyi és Gyermekjóléti Integrált Intézmény Bulcsú úti Intézményi Egység </t>
  </si>
  <si>
    <t>3600 Ózd, Bulcsú út 1.</t>
  </si>
  <si>
    <t>Szent Anna Szeretetotthon</t>
  </si>
  <si>
    <t>3621 Ózd, Susa út 21-23.</t>
  </si>
  <si>
    <t>Borsod-Abaúj-Zemplén</t>
  </si>
  <si>
    <t>Szerencsi</t>
  </si>
  <si>
    <t>Tokaji Időskorúak Otthona</t>
  </si>
  <si>
    <t>3910 Tokaj, Bodrogkeresztúri u. 52.</t>
  </si>
  <si>
    <t>Sátoraljaújhelyi Egyesített Szociális Intézmény</t>
  </si>
  <si>
    <t>3980 Sátoraljaújhely, dr. Molnár János u. 12.</t>
  </si>
  <si>
    <t>Abaúj-Zempléni Integrált Szociális Intézmény Ricsei Otthona</t>
  </si>
  <si>
    <t>3974 Ricse, Vasút u. 2.</t>
  </si>
  <si>
    <t>Abaúj-Zempléni Integrált Szociális Intézmény Sárospatak</t>
  </si>
  <si>
    <t>3950 Sárospatak, József A. u. 10.</t>
  </si>
  <si>
    <t>Bethánia Szeretetotthon</t>
  </si>
  <si>
    <t>3800 Szikszó, Bethánia köz 6.</t>
  </si>
  <si>
    <t>Matyóföld Idősek Otthona</t>
  </si>
  <si>
    <t>3400 Mezőkövesd Damjanich út 2.</t>
  </si>
  <si>
    <t>Dél-Borsodi Szociális Otthon</t>
  </si>
  <si>
    <t>3441 Mezőkeresztes Május 1.tér 7.</t>
  </si>
  <si>
    <t>Dél-Borsodi Integrált Szociális Intézmény-Pszichiátria</t>
  </si>
  <si>
    <t>3462 Borsodivánka József A.utca 1.</t>
  </si>
  <si>
    <t>Béthel Református Szeretet otthon</t>
  </si>
  <si>
    <t xml:space="preserve">Nemesbikk, Petőfi S. út </t>
  </si>
  <si>
    <t>Pszichiátriai Otthon</t>
  </si>
  <si>
    <t>Encsi</t>
  </si>
  <si>
    <t>Mezőkövesdi</t>
  </si>
  <si>
    <t>Miskolc, Szeretet 15.</t>
  </si>
  <si>
    <t>Máltai Szeretetszolgálat Szociális Otthon</t>
  </si>
  <si>
    <t>3534, Miskolc, Köln utca 2.</t>
  </si>
  <si>
    <t>Bőcsi Idősek Otthona</t>
  </si>
  <si>
    <t xml:space="preserve"> Bőcs Rákóczi 102.</t>
  </si>
  <si>
    <t>Meszegyi, Szent Hedvig Idősek Otthona</t>
  </si>
  <si>
    <t>Miskolc, Kórház utca 1.</t>
  </si>
  <si>
    <t>Árpádházi Szeretetotthon</t>
  </si>
  <si>
    <t>MESZEGYI Aranykor Idősek Otthona</t>
  </si>
  <si>
    <t>3533 Miskolc, Kiss Tábornok u. 32</t>
  </si>
  <si>
    <t>MESZEGYI Őszi Napsugár Otthon</t>
  </si>
  <si>
    <t>3526 Miskolc, Szentpéteri kapu 101</t>
  </si>
  <si>
    <t>Fészek Fogyatékos Református Ápoló- Gondozó Otthona</t>
  </si>
  <si>
    <t>Sajósenye,Kossuth L. 16</t>
  </si>
  <si>
    <t>Autisták Családi Otthona</t>
  </si>
  <si>
    <t>3529 Miskolc, Csermőkei u. 2/a</t>
  </si>
  <si>
    <t>Szeretet Alapítvány „Csilla Bárónő” Szeretetotthon Fogyatékos  személyek otthona</t>
  </si>
  <si>
    <t>3532 Miskolc, Rácz Ádám u. 35.</t>
  </si>
  <si>
    <t>Dél Borsodi FF Mentálhigienes Otthona</t>
  </si>
  <si>
    <t>Őszi Napfény Idősek Otthona</t>
  </si>
  <si>
    <t>3881 Abaújszántó, Petőfi u. 18.</t>
  </si>
  <si>
    <t xml:space="preserve">Encsi </t>
  </si>
  <si>
    <t>Abaúj-Zempléni Integrált Szociális Intézmény Tokaji Otthona</t>
  </si>
  <si>
    <t>3910 Tokaj, Bethlen G. út 36.</t>
  </si>
  <si>
    <t>Idősek Otthona</t>
  </si>
  <si>
    <t>3464 Tiszavalk Templom út 11.</t>
  </si>
  <si>
    <t>Miskolc</t>
  </si>
  <si>
    <t>3529 Miskolc, Mésztelep u. 1</t>
  </si>
  <si>
    <t>Balassagyarmat</t>
  </si>
  <si>
    <t>Virágsziget gondozási központ</t>
  </si>
  <si>
    <t>3132 Nógrádmegyer Petőfi út 139</t>
  </si>
  <si>
    <t>Nógrád Megyei Reménysugár Egyesített Szociális Intézmény Balassagyarmat</t>
  </si>
  <si>
    <t>2660 Balassagyarmat, Szontágh Pál utca 44.</t>
  </si>
  <si>
    <t>NMRESZI Harmónia RIÁGO I.</t>
  </si>
  <si>
    <t>2687 Bercel Petőfi u. 2.</t>
  </si>
  <si>
    <t>Szent Erzsébet Idősek Otthona</t>
  </si>
  <si>
    <t>2660 Balassagyarmat, Markusovszky u. 1.</t>
  </si>
  <si>
    <t>Ipolypart Ápoló Gondozó és Rehabilitációs Intézet</t>
  </si>
  <si>
    <t>3188 Ludányhalászi, Rákóczi út 71-78</t>
  </si>
  <si>
    <t>Salgótarján</t>
  </si>
  <si>
    <t>Nógrád Megyei Ezüstfenyő idősek Otthona</t>
  </si>
  <si>
    <t>3078 Bátonyterenye Makarenkó út 24.</t>
  </si>
  <si>
    <t>Félsziget lakó és Napközi otthon</t>
  </si>
  <si>
    <t>3100 Salgótarján, Forgácsh Antal út 88</t>
  </si>
  <si>
    <t>MMSZ Gondviselés Háza Baglyaskő  Időskorúak otthona</t>
  </si>
  <si>
    <t>3102.Salgótarján, Petőfi út 92.-92.</t>
  </si>
  <si>
    <t>Nógrád</t>
  </si>
  <si>
    <t>3100. Salgótarján, Füleki út 52.</t>
  </si>
  <si>
    <t>Tolna</t>
  </si>
  <si>
    <t>Dombóvár</t>
  </si>
  <si>
    <t xml:space="preserve">Gyulaji Idősek Gondozó Otthona és Napközis Konyha, Ebédlő </t>
  </si>
  <si>
    <t>7227 Gyulaj, Magyar u. 9.</t>
  </si>
  <si>
    <t>Evangélikus Diakóniai Otthon</t>
  </si>
  <si>
    <t>7361 Kaposszekcső, Táncsics u. 28</t>
  </si>
  <si>
    <t xml:space="preserve">Tolna </t>
  </si>
  <si>
    <t>Paks</t>
  </si>
  <si>
    <t>Tolna Megyei integrált Szociális Intézmény Szent András Otthon</t>
  </si>
  <si>
    <t>7025 Bölcske Szent András puszta 1.</t>
  </si>
  <si>
    <t>Szekszárdi</t>
  </si>
  <si>
    <t>Szekszárd Megyei Jogú Város Szociális Központja "Dr. Kelemen József" Idősek Otthona</t>
  </si>
  <si>
    <t>7100 Szekszárd,  Mérey utca 42.</t>
  </si>
  <si>
    <t>Tolnai</t>
  </si>
  <si>
    <t xml:space="preserve">Szekszárd Megyei Jogú Város Szociális Központja </t>
  </si>
  <si>
    <t>7130 Tolna,  Bajcsy  utca 73/7.</t>
  </si>
  <si>
    <t>Csongrád-Csanád</t>
  </si>
  <si>
    <t>Hódmezővásárhelyi</t>
  </si>
  <si>
    <t>6630 Mindszent, Kőrösi Csoma u. 1.</t>
  </si>
  <si>
    <t>Csongrád-Csanád Megyei Szivárvány Otthon Makói Idősek Othhona</t>
  </si>
  <si>
    <t>6900 Makó, Batthyányi u. 23</t>
  </si>
  <si>
    <t>Szeged</t>
  </si>
  <si>
    <t>Bálint Sándor Szeretetotthon</t>
  </si>
  <si>
    <t>6725 Szeged, Harmat u. 2-4.</t>
  </si>
  <si>
    <t>SZKTT Egyesített Szociális Intézmény</t>
  </si>
  <si>
    <t>6727 Szeged, Acél u.1.</t>
  </si>
  <si>
    <t>Szegedi Dr. Waltner Károly Otthon</t>
  </si>
  <si>
    <t>6723 Szeged, Agyagos u. 45.</t>
  </si>
  <si>
    <t>Csongrád-Csanád Megyei Napsugár Otthon</t>
  </si>
  <si>
    <t>6760 Kistelek, Kossuth u. 41.</t>
  </si>
  <si>
    <t>Szegedi Ősz Idősotthon</t>
  </si>
  <si>
    <t>6724 Szeged, Zákány u. 25.</t>
  </si>
  <si>
    <t>Ruzsai Idősek Otthon</t>
  </si>
  <si>
    <t xml:space="preserve">6786 Ruzsa, Pipacs tér 9. </t>
  </si>
  <si>
    <t>Szentes</t>
  </si>
  <si>
    <t xml:space="preserve">Csongrád-Csanád Megyei Gesztenyeliget Otthon Derekegyházi Ápoló Otthona </t>
  </si>
  <si>
    <t>6620 Derekegyház, Köztársaság tér 9.</t>
  </si>
  <si>
    <t>Csongrád-Csanád Megyei Gesztenyeliget Otthon Nagymágocsi Kastélyotthona</t>
  </si>
  <si>
    <t>6622 Nagymágocs, Szentesi út 2.</t>
  </si>
  <si>
    <t>Dr. Sípos F. Parkerdő Otthon</t>
  </si>
  <si>
    <t>6600 Szentes, Kováts K. u. 3.</t>
  </si>
  <si>
    <t>Alsó-Tisza menti Önkormányzati Társulás Gondozási Központ Rózsfüzér Szociális Otthon</t>
  </si>
  <si>
    <t>6646 Tömörkény, Ifjúság u.8</t>
  </si>
  <si>
    <t>Szentesi Református Idősek otthona</t>
  </si>
  <si>
    <t>6600 Szentes, Kossuth tér 4.</t>
  </si>
  <si>
    <t>Csongrád-Csanád Megyei Aranysziget Otthon</t>
  </si>
  <si>
    <t>6640 Csongrád, Gyöngyvirág u. 7-9.</t>
  </si>
  <si>
    <t>Csongrád-Csanád Megyei Aranysziget Otthon- Kisréti otthona és I-II-Lakóottha</t>
  </si>
  <si>
    <t>6640 Csongrád, Kisrét tanya 19/a.</t>
  </si>
  <si>
    <t>Piroskavárosi  Szociális Család és Gyermekjóléti Intézmény</t>
  </si>
  <si>
    <t>6640 Csongrád, Szent Imre u.19.</t>
  </si>
  <si>
    <t>Fejér</t>
  </si>
  <si>
    <t>Martonvásár</t>
  </si>
  <si>
    <t>Ercsi Szociális Szolgálat</t>
  </si>
  <si>
    <t>2451 Ercsi Lejtő sor 1</t>
  </si>
  <si>
    <t>Sárbogárd</t>
  </si>
  <si>
    <t>Fejér Megyei Integrált Szociális Intézmény Mezőszilasi Telephely</t>
  </si>
  <si>
    <t>7017 Mezőszilas, Fő út 55.</t>
  </si>
  <si>
    <t>Fejér Megyei Integrált Szociális Intézmény Alapi Telephely</t>
  </si>
  <si>
    <t>7011 Alap, Külső Tanya 1</t>
  </si>
  <si>
    <t>Fejér Megyei Gesztenyés Egyesített Szociális Intézmény</t>
  </si>
  <si>
    <t>2463 Tordas, Gesztenyés u. 1</t>
  </si>
  <si>
    <t>Mór</t>
  </si>
  <si>
    <t>Hársfalevél Ápolási Intézet</t>
  </si>
  <si>
    <t xml:space="preserve">8087 Alcsútdoboz, Sport u. 1. </t>
  </si>
  <si>
    <t>Székesfehérvár</t>
  </si>
  <si>
    <t>8000 Székesfehérvár, Rádió u. 7.</t>
  </si>
  <si>
    <t xml:space="preserve">Fővárosi Önkormányzat Polgárdi idősek Otthona </t>
  </si>
  <si>
    <t>8153  Polgárdi, Somlyói u. 2.</t>
  </si>
  <si>
    <t>8000 Székesfehérvár, Farkasvermi út 40.</t>
  </si>
  <si>
    <t>Aranybárka Idősek Otthona</t>
  </si>
  <si>
    <t>2483 Gárdony, Móricz Zsigmond u. 29.</t>
  </si>
  <si>
    <t>Agape Evangélikus Szeretetszolgálat</t>
  </si>
  <si>
    <t>8136 Lajoskomárom, Jókai u. 8.</t>
  </si>
  <si>
    <t>8000 Székesfehérvár, Rákóczi út 34.</t>
  </si>
  <si>
    <t>Országos Papi Otthon</t>
  </si>
  <si>
    <t>8000 Székesfehérvár, Petőfi s. u. 2.</t>
  </si>
  <si>
    <t>Szabolcs-Szatmár-Bereg</t>
  </si>
  <si>
    <t>Nyíregyháza</t>
  </si>
  <si>
    <t>Tündérkert Szeretetotthon</t>
  </si>
  <si>
    <t>4400 Nyíregyháza, Tünde u. 22.</t>
  </si>
  <si>
    <t>Kisvárda</t>
  </si>
  <si>
    <t>Fényeslitkei Református Szoc. Szolg. Központ</t>
  </si>
  <si>
    <t>4621 Fényeslitke, Petőfi u. 27.</t>
  </si>
  <si>
    <t>Kéki Idősek Otthona</t>
  </si>
  <si>
    <t>4515 Kék, Rákóczi u. 2.</t>
  </si>
  <si>
    <t>Szivárvány Idősek Otthona</t>
  </si>
  <si>
    <t xml:space="preserve">4431 Nyíregyháza, Tölgyes u. 11. </t>
  </si>
  <si>
    <t>Aranyévek Gondozási Szociális Központ Idősek Otthona</t>
  </si>
  <si>
    <t>4465 Rakamaz, Arany J. u. 108.</t>
  </si>
  <si>
    <t>Tóth András Szeretetotthon</t>
  </si>
  <si>
    <t>4400 Nyíregyháza, Tallér u. 4.</t>
  </si>
  <si>
    <t>Szent Pantaleimon Szeretetotthon</t>
  </si>
  <si>
    <t>4544 Nyírkarász, Fő u. 106.</t>
  </si>
  <si>
    <t>Nyírségi Református Egyházmegye Idősek Otthona</t>
  </si>
  <si>
    <t>4481 Ibrány, Lehel u. 43-45.</t>
  </si>
  <si>
    <t>Mátészalka</t>
  </si>
  <si>
    <t>Harmónia Egyesített Szoc. Intézmény Ápoló-Gondozó Otthon</t>
  </si>
  <si>
    <t>4325 Kisléta, Pócsi u. 52.</t>
  </si>
  <si>
    <t>Gávavencsellői Szoc. Szolg. Kp. Idősek Otthona</t>
  </si>
  <si>
    <t>4472 Gávavencsellő Toldi utca 43.</t>
  </si>
  <si>
    <t>Gondviselés Háza Fogyatékkal Élők Otthona</t>
  </si>
  <si>
    <t>4972 Gacsály, Ady E. u. 27.</t>
  </si>
  <si>
    <t>Szent Antal Idősek Otthona</t>
  </si>
  <si>
    <t>4233 Balkány Kossuth utca 28.</t>
  </si>
  <si>
    <t>Vásárosnamény</t>
  </si>
  <si>
    <t>Ófehértói Gondozási Központ Idősek Otthona</t>
  </si>
  <si>
    <t>4558 Ófehértó, Szent I. u. 27.</t>
  </si>
  <si>
    <t>SION Idősek Szeretetotthona</t>
  </si>
  <si>
    <t>4511 Nyírbogdány Kéki u. 1-3.</t>
  </si>
  <si>
    <t>Idősek Ápoló Gondozó Otthona</t>
  </si>
  <si>
    <t>4545 Gyulaháza Petőfi utca 53</t>
  </si>
  <si>
    <t>Szent Lukács Görögkatolikus Integrált Szolgáltató Központ</t>
  </si>
  <si>
    <t>4234 Szakoly, Hunyadi u. 2.</t>
  </si>
  <si>
    <t>Kornisné Liptay Elza Szociális és Gyermekjóléti Központ</t>
  </si>
  <si>
    <t>4440 Tiszavasvári Vasvári Pál utca 87.</t>
  </si>
  <si>
    <t>SZSZBM Viktória Egyesített Szoc. Intézmény</t>
  </si>
  <si>
    <t>4752 Győrtelek, Kossuth u. 141.</t>
  </si>
  <si>
    <t>Nyíregyházi Szociális Gondozási Központ</t>
  </si>
  <si>
    <r>
      <rPr>
        <sz val="12"/>
        <rFont val="Calibri"/>
        <family val="2"/>
        <charset val="238"/>
      </rPr>
      <t xml:space="preserve">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száma</t>
    </r>
  </si>
  <si>
    <r>
      <rPr>
        <sz val="12"/>
        <rFont val="Calibri"/>
        <family val="2"/>
        <charset val="238"/>
      </rPr>
      <t xml:space="preserve">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száma</t>
    </r>
  </si>
  <si>
    <r>
      <rPr>
        <sz val="12"/>
        <rFont val="Calibri"/>
        <family val="2"/>
        <charset val="238"/>
      </rPr>
      <t xml:space="preserve">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kórházi ellátása </t>
    </r>
  </si>
  <si>
    <r>
      <rPr>
        <sz val="12"/>
        <rFont val="Calibri"/>
        <family val="2"/>
        <charset val="238"/>
      </rPr>
      <t xml:space="preserve">COVID-19 pozitív </t>
    </r>
    <r>
      <rPr>
        <b/>
        <sz val="12"/>
        <rFont val="Calibri"/>
        <family val="2"/>
        <charset val="238"/>
      </rPr>
      <t>gondozott</t>
    </r>
    <r>
      <rPr>
        <sz val="12"/>
        <rFont val="Calibri"/>
        <family val="2"/>
        <charset val="238"/>
      </rPr>
      <t xml:space="preserve"> kórházi ellátása</t>
    </r>
  </si>
  <si>
    <r>
      <rPr>
        <sz val="11"/>
        <rFont val="Calibri"/>
        <family val="2"/>
        <charset val="238"/>
      </rPr>
      <t xml:space="preserve">Elhunyt COVID-19 pozitív </t>
    </r>
    <r>
      <rPr>
        <b/>
        <sz val="11"/>
        <rFont val="Calibri"/>
        <family val="2"/>
        <charset val="238"/>
      </rPr>
      <t>dolgozók</t>
    </r>
    <r>
      <rPr>
        <sz val="11"/>
        <rFont val="Calibri"/>
        <family val="2"/>
        <charset val="238"/>
      </rPr>
      <t xml:space="preserve"> száma</t>
    </r>
  </si>
  <si>
    <r>
      <rPr>
        <sz val="12"/>
        <rFont val="Calibri"/>
        <family val="2"/>
        <charset val="238"/>
      </rPr>
      <t xml:space="preserve">Elhunyt 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 száma</t>
    </r>
  </si>
  <si>
    <r>
      <rPr>
        <sz val="12"/>
        <rFont val="Calibri"/>
        <family val="2"/>
        <charset val="238"/>
      </rPr>
      <t xml:space="preserve">Gyógyult 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száma</t>
    </r>
  </si>
  <si>
    <r>
      <rPr>
        <sz val="12"/>
        <rFont val="Calibri"/>
        <family val="2"/>
        <charset val="238"/>
      </rPr>
      <t xml:space="preserve">Gyógyult 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száma száma</t>
    </r>
  </si>
  <si>
    <t xml:space="preserve">Kiskőrösi </t>
  </si>
  <si>
    <t>Magyarországi Baptista Egyház Filadelfia Integrált Szociális Intézmény</t>
  </si>
  <si>
    <t>6200 Kiskőrös Seres Sámuel utca 12.</t>
  </si>
  <si>
    <t>Bács-Kiskun</t>
  </si>
  <si>
    <t>Jó Pásztor Szeretet Otthon</t>
  </si>
  <si>
    <t>6200 Kiskőrös, Rákóczi u. 165.</t>
  </si>
  <si>
    <t>Csendes Ősz Idősek Otthona</t>
  </si>
  <si>
    <t>6237 Kecel, Szabadság tér 11.</t>
  </si>
  <si>
    <t>6200 Kiskőrös Sárkány József u.13.</t>
  </si>
  <si>
    <t>Aranyfürt Idősek Otthona</t>
  </si>
  <si>
    <t>6070 Izsák, Kossuth L. u. 49.</t>
  </si>
  <si>
    <t>Bajai</t>
  </si>
  <si>
    <t>Borostyán Gondozóház</t>
  </si>
  <si>
    <t>6346 Sükösd, Dózsa Gy. u. 195.</t>
  </si>
  <si>
    <t>Bács- Kiskun</t>
  </si>
  <si>
    <t>6522 Gara, Köztársaság 1</t>
  </si>
  <si>
    <t>Felsőszentiváni Szociális Szolgáltató Intézmény Idősek Otthona</t>
  </si>
  <si>
    <t>6447 Felsőszentiván , Rákóczi.u.81</t>
  </si>
  <si>
    <t xml:space="preserve">Bácsalmási </t>
  </si>
  <si>
    <t>Bácsborsódi „Őszi Napfény” Integrált Szociális Intézmény</t>
  </si>
  <si>
    <t>6455 Katymár Sándor tanya 20</t>
  </si>
  <si>
    <t>Kecskeméti</t>
  </si>
  <si>
    <t>"Harmónia" Integrált Szociális Intézmény Lajosmizse</t>
  </si>
  <si>
    <t>6050 Lajosmizse, Dózsa György út 2.</t>
  </si>
  <si>
    <t>Aranykor Időskorúak Otthona</t>
  </si>
  <si>
    <t>6035 Ballószög, Aranykor út 38.</t>
  </si>
  <si>
    <t>Tiszakécskei</t>
  </si>
  <si>
    <t>Berecz Skolasztika Szociális intézmény</t>
  </si>
  <si>
    <t>6064 Tiszaug, Rákóczi út 49.</t>
  </si>
  <si>
    <t>Katolikus Szeretetszolgálat PAX Otthona</t>
  </si>
  <si>
    <t>6067 Tiszaalpár, Istvánújfalu 87.</t>
  </si>
  <si>
    <t>Tavirózsa Nyugdíjas Otthon</t>
  </si>
  <si>
    <t xml:space="preserve">6066 Tiszaalpár, Ady Endre utca 102. </t>
  </si>
  <si>
    <t>Bács-Kiskun Megyei Platán Integrált Szociális Intézmény</t>
  </si>
  <si>
    <t>6000 Kecskemét Szent László város 1.</t>
  </si>
  <si>
    <t>Bács -Kiskun Megyei Platán Integrált Szociális Intézmény  Szőke Tisza Otthona és Zöld Sziget Lakóotthona</t>
  </si>
  <si>
    <t>6064 Tiszaug, Ságvári út 6.</t>
  </si>
  <si>
    <t>Kunszentmiklósi</t>
  </si>
  <si>
    <t>Adventista Egyesített Szociális Intézmény</t>
  </si>
  <si>
    <t xml:space="preserve">6098 Tass, Dózsa György utca 10. </t>
  </si>
  <si>
    <t xml:space="preserve">Bács-Kiskun
</t>
  </si>
  <si>
    <t>Szivárvány
Személyes
Gondoskodást
Nyújtó
Intézmény</t>
  </si>
  <si>
    <t>6100 Kiskunfélegyháza, Csanyi út 4.</t>
  </si>
  <si>
    <t xml:space="preserve">Bács-Kiskun </t>
  </si>
  <si>
    <t>Kiskunhalasi</t>
  </si>
  <si>
    <t xml:space="preserve">Orgona Református Egyesített Szociális Intézmény </t>
  </si>
  <si>
    <t>6120 Kiskunmajsa Fő utca 2.</t>
  </si>
  <si>
    <t>6440 Jánoshalma Hunyadi utca 2.</t>
  </si>
  <si>
    <t>Ékes Kapu Református Fogyatékos Ápoló-Gondozó Otthon</t>
  </si>
  <si>
    <t>6400 Kiskunhalas, Magyar utca 20.</t>
  </si>
  <si>
    <t>Bács-Kiskun megyei "Bárka"Integrált Szociális Intézmény</t>
  </si>
  <si>
    <t>6422 Tompa, Szabadföld 47.</t>
  </si>
  <si>
    <t>Szent László Alapszolgáltatási Központ</t>
  </si>
  <si>
    <t>6133 Jászszentlászló Hunyadi u.2.</t>
  </si>
  <si>
    <t>Egészségügyi és Szociális Intézmények Igazgatósága Margaréta Otthon</t>
  </si>
  <si>
    <t>6000 Kecskemét Nyíri út 77/A.</t>
  </si>
  <si>
    <t>Járás/kerület</t>
  </si>
  <si>
    <r>
      <t xml:space="preserve">COVID-19 pozitív </t>
    </r>
    <r>
      <rPr>
        <b/>
        <sz val="12"/>
        <color rgb="FF000000"/>
        <rFont val="Calibri"/>
        <family val="2"/>
        <charset val="238"/>
      </rPr>
      <t>dolgozók</t>
    </r>
    <r>
      <rPr>
        <sz val="12"/>
        <color rgb="FF000000"/>
        <rFont val="Calibri"/>
        <family val="2"/>
        <charset val="238"/>
      </rPr>
      <t xml:space="preserve"> száma</t>
    </r>
  </si>
  <si>
    <r>
      <t xml:space="preserve">COVID-19 pozitív </t>
    </r>
    <r>
      <rPr>
        <b/>
        <sz val="12"/>
        <color rgb="FF000000"/>
        <rFont val="Calibri"/>
        <family val="2"/>
        <charset val="238"/>
      </rPr>
      <t>gondozottak</t>
    </r>
    <r>
      <rPr>
        <sz val="12"/>
        <color rgb="FF000000"/>
        <rFont val="Calibri"/>
        <family val="2"/>
        <charset val="238"/>
      </rPr>
      <t xml:space="preserve"> száma</t>
    </r>
  </si>
  <si>
    <r>
      <t xml:space="preserve">COVID-19 pozitív </t>
    </r>
    <r>
      <rPr>
        <b/>
        <sz val="12"/>
        <color rgb="FF000000"/>
        <rFont val="Calibri"/>
        <family val="2"/>
        <charset val="238"/>
      </rPr>
      <t>dolgozók</t>
    </r>
    <r>
      <rPr>
        <sz val="12"/>
        <color rgb="FF000000"/>
        <rFont val="Calibri"/>
        <family val="2"/>
        <charset val="238"/>
      </rPr>
      <t xml:space="preserve"> kórházi ellátása</t>
    </r>
  </si>
  <si>
    <r>
      <t xml:space="preserve">COVID-19 pozitív </t>
    </r>
    <r>
      <rPr>
        <b/>
        <sz val="12"/>
        <color rgb="FF000000"/>
        <rFont val="Calibri"/>
        <family val="2"/>
        <charset val="238"/>
      </rPr>
      <t>gondozott</t>
    </r>
    <r>
      <rPr>
        <sz val="12"/>
        <color rgb="FF000000"/>
        <rFont val="Calibri"/>
        <family val="2"/>
        <charset val="238"/>
      </rPr>
      <t xml:space="preserve"> kórházi ellátása</t>
    </r>
  </si>
  <si>
    <r>
      <t xml:space="preserve">Elhunyt COVID-19 pozitív </t>
    </r>
    <r>
      <rPr>
        <b/>
        <sz val="11"/>
        <color rgb="FF000000"/>
        <rFont val="Calibri"/>
        <family val="2"/>
        <charset val="238"/>
      </rPr>
      <t>dolgozók</t>
    </r>
    <r>
      <rPr>
        <sz val="11"/>
        <color theme="1"/>
        <rFont val="Calibri"/>
        <family val="2"/>
        <charset val="238"/>
        <scheme val="minor"/>
      </rPr>
      <t xml:space="preserve"> száma</t>
    </r>
  </si>
  <si>
    <r>
      <t xml:space="preserve">Elhunyt COVID-19 pozitív </t>
    </r>
    <r>
      <rPr>
        <b/>
        <sz val="12"/>
        <color rgb="FF000000"/>
        <rFont val="Calibri"/>
        <family val="2"/>
        <charset val="238"/>
      </rPr>
      <t>gondozottak</t>
    </r>
    <r>
      <rPr>
        <sz val="12"/>
        <color rgb="FF000000"/>
        <rFont val="Calibri"/>
        <family val="2"/>
        <charset val="238"/>
      </rPr>
      <t xml:space="preserve"> száma</t>
    </r>
  </si>
  <si>
    <r>
      <t xml:space="preserve">Gyógyult COVID-19 pozitív </t>
    </r>
    <r>
      <rPr>
        <b/>
        <sz val="12"/>
        <color rgb="FF000000"/>
        <rFont val="Calibri"/>
        <family val="2"/>
        <charset val="238"/>
      </rPr>
      <t>dolgozók</t>
    </r>
    <r>
      <rPr>
        <sz val="12"/>
        <color rgb="FF000000"/>
        <rFont val="Calibri"/>
        <family val="2"/>
        <charset val="238"/>
      </rPr>
      <t xml:space="preserve"> száma</t>
    </r>
  </si>
  <si>
    <r>
      <t xml:space="preserve">Gyógyult COVID-19 pozitív </t>
    </r>
    <r>
      <rPr>
        <b/>
        <sz val="12"/>
        <color rgb="FF000000"/>
        <rFont val="Calibri"/>
        <family val="2"/>
        <charset val="238"/>
      </rPr>
      <t>gondozottak</t>
    </r>
    <r>
      <rPr>
        <sz val="12"/>
        <color rgb="FF000000"/>
        <rFont val="Calibri"/>
        <family val="2"/>
        <charset val="238"/>
      </rPr>
      <t xml:space="preserve"> száma száma</t>
    </r>
  </si>
  <si>
    <t>Baranya</t>
  </si>
  <si>
    <t>Centomilla Máriagyűdi Idősek otthona</t>
  </si>
  <si>
    <t>7800 Siklós, Járó P. u. 42.</t>
  </si>
  <si>
    <t>Dorothea Otthon</t>
  </si>
  <si>
    <t>7761 Kozármisleny, Pécsi utca 122/2</t>
  </si>
  <si>
    <t>Dr. Szántó László Szeretetotthon</t>
  </si>
  <si>
    <t>7621 Pécs, Tímár utca 5.</t>
  </si>
  <si>
    <t>Baldauf Gusztáv Evangélikus Szeretetotthon</t>
  </si>
  <si>
    <t>7666 Pogány, Széchenyi utca 12/A</t>
  </si>
  <si>
    <t>Gondviselés Háza Harmónia Időskorúak Otthona</t>
  </si>
  <si>
    <t>7833 Görcsöny, Keresztespuszta puszta 2</t>
  </si>
  <si>
    <t>7634 Pécs, Szentlőrinci út 17</t>
  </si>
  <si>
    <t>Hotel Béda Nonprofit Kft.</t>
  </si>
  <si>
    <t>7717 Kölked, Felsőbéda dűlő 407.</t>
  </si>
  <si>
    <t>Baranya Megyei Platánliget Otthon</t>
  </si>
  <si>
    <t>7754 Bóly, Hősök tere 5.</t>
  </si>
  <si>
    <t xml:space="preserve">Jász-Nagykun-Szolnok </t>
  </si>
  <si>
    <t>Jászberényi</t>
  </si>
  <si>
    <t>Fehér Akác Jász-Nagykun-Szolnok Megyei Idősek Otthona</t>
  </si>
  <si>
    <t>Ozoróczky Mária Szociális Központ</t>
  </si>
  <si>
    <t>Katolikus Szeretetszolgálat Szent Klára Idősek Otthona</t>
  </si>
  <si>
    <t>Karcagi</t>
  </si>
  <si>
    <t>Karcagi Többcélú Kistérségi Társulás Idősek Otthona és Háziorvosi Intézmény</t>
  </si>
  <si>
    <t>Abádszalóki Református Szociális Szolgáltató Központ</t>
  </si>
  <si>
    <t>Jász-Nagykun-Szolnok</t>
  </si>
  <si>
    <t>Mezőtúri</t>
  </si>
  <si>
    <t>Szolnoki</t>
  </si>
  <si>
    <t xml:space="preserve">Kengyeli Egyesített Szociális Intézmény </t>
  </si>
  <si>
    <t>Szolnoki Kistérség Többcélú Társulása Szociális Szolgáltató Besenyszögi Központja III.számú Telephely</t>
  </si>
  <si>
    <t>Zagyvaparti Idősek Otthona</t>
  </si>
  <si>
    <t>Szolnoki Kistérség Többcélú Társulása Gyermekjóléti és Szociális Szolgáltató Központ</t>
  </si>
  <si>
    <t xml:space="preserve">Szolnoki Kistérség Többcélú Társulása Egyesített Szociális Intézménye II. számú Idősek Otthona </t>
  </si>
  <si>
    <t>Szolnoki Kistérség Többcélú Társulása Egyesített Szociális Intézménye I. sz. Időskorúak Gondozóháza</t>
  </si>
  <si>
    <t>Heves</t>
  </si>
  <si>
    <t>Hatvani Járási Hivatal</t>
  </si>
  <si>
    <t>Integrált Szociális Intézmény Időskorúak Szociális Otthona</t>
  </si>
  <si>
    <t>3281 Karácsond, Szent István u. 37.</t>
  </si>
  <si>
    <t>Füzesabonyi Járási Hivatal</t>
  </si>
  <si>
    <t xml:space="preserve">MPE Szelíd Misszió - „Dr. Szegő Imre” Idősek és Mozgásfogyatékosok Otthona </t>
  </si>
  <si>
    <t>3360 Heves, Fő út 63.</t>
  </si>
  <si>
    <t>Egri Járási Hivatal</t>
  </si>
  <si>
    <t>Bélapátfalvai Idősek, Fogyatékosok Otthona</t>
  </si>
  <si>
    <t>3346. Bélapátfalva, Petőfi u. 25.</t>
  </si>
  <si>
    <t>Kincses Sziget Szépkorúak Otthona  és Kistérségi Gondozási Centrum</t>
  </si>
  <si>
    <t>3325. Noszvaj, Szomolyai u. hrsz: 0214/18.</t>
  </si>
  <si>
    <t>Idősek Bervavölgyi Otthona</t>
  </si>
  <si>
    <t>3300. Eger, Berva völgy tere 3.</t>
  </si>
  <si>
    <t>Heves Megyei Harmónia Egyesített Szociális Intézmény Parádi Idősek Otthona</t>
  </si>
  <si>
    <t xml:space="preserve">3240. Parád, Toldi Miklós u. 14. </t>
  </si>
  <si>
    <t>Alapszolgáltatási Központ</t>
  </si>
  <si>
    <t>3351. Verpelét, Szabadság tér 6.</t>
  </si>
  <si>
    <t>Zala</t>
  </si>
  <si>
    <t>Keszthely</t>
  </si>
  <si>
    <t>Teréz Anya Idősek Otthona</t>
  </si>
  <si>
    <t>8380 Hévíz, Szent András u. 11/A. telephely</t>
  </si>
  <si>
    <t>ESZI Idősek Otthona</t>
  </si>
  <si>
    <t>8360 Keszthely, Csók István u. 1/A.</t>
  </si>
  <si>
    <t>Szent Lukács Idősek Otthona</t>
  </si>
  <si>
    <t>8380 Hévíz, Római u. 1.</t>
  </si>
  <si>
    <t>Zalaegerszeg, Lenti</t>
  </si>
  <si>
    <t>8900 Zalaegerszeg, Külső-kórház u. 2.</t>
  </si>
  <si>
    <t>Zala megyei Gondoskodás Egyesített Szociális Intézmény Margaréta Otthona</t>
  </si>
  <si>
    <t>Zalaegerszegi Gondozási Központ Idősek Otthona</t>
  </si>
  <si>
    <t>8900 Zalaegerszeg, Gasparich u. 3.</t>
  </si>
  <si>
    <t>Kolping Gondozási Központ Lenti és Kistérsége</t>
  </si>
  <si>
    <t>8960 Lenti, Templom tér 11.</t>
  </si>
  <si>
    <t>Kolping Otthon Zalabaksa</t>
  </si>
  <si>
    <t>8971 Zalabaksa, Rákóczi u. 50</t>
  </si>
  <si>
    <t>Kolping Otthon Rédics</t>
  </si>
  <si>
    <t>8975 Rédics, Petőfi u. 35.</t>
  </si>
  <si>
    <t>Idősek Otthona Csömödér</t>
  </si>
  <si>
    <t>8957 Csömödér, Rákóczi u. 33.</t>
  </si>
  <si>
    <t>Lovászi Gondozási Központ</t>
  </si>
  <si>
    <t>8878 Lovászi, Petőfi u. 1.</t>
  </si>
  <si>
    <t>Nagykanizsa</t>
  </si>
  <si>
    <t>ZM Szivárvány Egyesített Szociális Intézmény Írisz Otthona</t>
  </si>
  <si>
    <t>8800 Nagykanizsa, Űrhajós út 6/a.</t>
  </si>
  <si>
    <t>Békés</t>
  </si>
  <si>
    <t>Szent Anna Idősek Otthona</t>
  </si>
  <si>
    <t xml:space="preserve">Békés </t>
  </si>
  <si>
    <t xml:space="preserve">Fővárosi Önkormányzat Gyulai Idősek Otthona </t>
  </si>
  <si>
    <t>5700 Gyula, Vértanuk útja 1-5. szám</t>
  </si>
  <si>
    <t>5720 Sarkad, Gyulai út 8. szám</t>
  </si>
  <si>
    <t>Orosháza</t>
  </si>
  <si>
    <t xml:space="preserve">Békés Megyei Körös-menti Szociális Centrum Idősek és Szenvedélybetegek Otthona </t>
  </si>
  <si>
    <t xml:space="preserve">5931 Nagyszénás, Táncsics u. 3. </t>
  </si>
  <si>
    <t>Tótkomlósi Evangélikus Szeretetotthon</t>
  </si>
  <si>
    <t>5940 Tótkomlós, Fő u. 43.</t>
  </si>
  <si>
    <t>5900 Orosháza, Teréz u. 14.</t>
  </si>
  <si>
    <t>Orosháza Város Önkormányzata Egységes Szociális Központ Ezüstfenyő Idősek Otthona</t>
  </si>
  <si>
    <t>5900 Orosháza, Táncsics u. 8.</t>
  </si>
  <si>
    <t xml:space="preserve">Békés Megyei Körös-menti Szociális Centrum Fogyatékosok Otthona </t>
  </si>
  <si>
    <t>5667 Magyarbánhegyes, Tanya 37.</t>
  </si>
  <si>
    <t>Krisztusban Hívő Nazarénus Gyülekezet Egyesített Egyházi Házigondozás</t>
  </si>
  <si>
    <t>5900 Orosháza, Deák F. u. 9.</t>
  </si>
  <si>
    <t>Békés Megyei Körös-menti Szociális Centrum Pszichiátriai Betegek Otthona</t>
  </si>
  <si>
    <t>5800 Mezőkovácsháza, Tanya 36.</t>
  </si>
  <si>
    <t>Békés Megyei Körös-menti Szociális Centrum Flamingó Ápoló-Gondozó Lakóotthon</t>
  </si>
  <si>
    <t>5800 Mezőkovácsháza, Táncsics u. 78/1.</t>
  </si>
  <si>
    <t>Komárom-Esztergom Megye</t>
  </si>
  <si>
    <t>Tatabányai Járási Hivatal</t>
  </si>
  <si>
    <t>Berzsánék Idősek Gondozóháza</t>
  </si>
  <si>
    <t>2800 Tatabánya Vértanuk tere 1 /A,Lapatári u 1</t>
  </si>
  <si>
    <t>Dunaalmási Református Szeretetház Fogyatékosat Ápoló-Gondozó Otthon</t>
  </si>
  <si>
    <t>2545 Dunaalmás, Jókai Mór u. 16.</t>
  </si>
  <si>
    <t>TJ ESZI Szent Teréz Idősek Otthona, Időskorúak Gondozóháza</t>
  </si>
  <si>
    <t>2800 Tatabánya Cseri utca 34.</t>
  </si>
  <si>
    <t>Idősek Gondozóháza</t>
  </si>
  <si>
    <t>Komárom-Esztergom Megyei Mentálhigiénés és Rehabilitációs Intézmény</t>
  </si>
  <si>
    <t>2800 Tatabánya Síkvölgyi út 63.</t>
  </si>
  <si>
    <t>Komárom</t>
  </si>
  <si>
    <t>Komárom Város Egyesített Szociális Intézménye Idősek Otthona</t>
  </si>
  <si>
    <t>2900 Komárom, Árpád utca 4</t>
  </si>
  <si>
    <t>Esztergom</t>
  </si>
  <si>
    <t>Pszichiátriai Betegek Otthona</t>
  </si>
  <si>
    <t>2500 Esztergom Dr. Niederman1.</t>
  </si>
  <si>
    <t>Szent Rita Fogyatékos Otthon</t>
  </si>
  <si>
    <t>2500Esztergom Dessewffy u. 22.</t>
  </si>
  <si>
    <t>Szent Vince Irgalmas Nővérotthon</t>
  </si>
  <si>
    <t>2500 Esztergom Pázmány P. u. 18.</t>
  </si>
  <si>
    <t>Esthajnal Idősek Otthona</t>
  </si>
  <si>
    <t>2028 Pilismarót Basaharc</t>
  </si>
  <si>
    <t>Péliföld Idősek Otthona</t>
  </si>
  <si>
    <t>2533 Bajót Péliföld Szentkereszt</t>
  </si>
  <si>
    <t>Oltalom Idősek Otthona</t>
  </si>
  <si>
    <t>Budapest</t>
  </si>
  <si>
    <t>XIV. kerület</t>
  </si>
  <si>
    <t>Olajág Otthonok</t>
  </si>
  <si>
    <t xml:space="preserve">1149 Budapest, Vezér utca 151-155. illetve 1149 Budapest,  Termál utca 10. </t>
  </si>
  <si>
    <t>1154 Budapest, Bánkút utca 6769</t>
  </si>
  <si>
    <t>Bolla Árpád Evangélikus Szeretetotthon</t>
  </si>
  <si>
    <t>1152 Budapest, Juhos utca 28.</t>
  </si>
  <si>
    <t>1151 Budapest, Pozsony utca 22.</t>
  </si>
  <si>
    <t>X. kerület</t>
  </si>
  <si>
    <t>Fővárosi Önkormányzat Pesti Úti Idősek Otthona</t>
  </si>
  <si>
    <t>1173 Budapest, Pesti út 117.</t>
  </si>
  <si>
    <t>Humán Szolgáltató Nonprofit Kft. - Borostyán Időskorúak Gondozóháza</t>
  </si>
  <si>
    <t>1183 Budapest Frangepán u. 52.</t>
  </si>
  <si>
    <t>Fővárosi Önkormányzat Halom Utcai Idősek Otthona</t>
  </si>
  <si>
    <t>1102 Budapest,Halom utca 31.</t>
  </si>
  <si>
    <t>Fővárosi Önkormányzat Óhegy Utcai Idősek Otthona</t>
  </si>
  <si>
    <t>1103 Budapet, Óhegy utca 48.</t>
  </si>
  <si>
    <t>Piroska-Liget Idősek Otthona</t>
  </si>
  <si>
    <t>1106 Budapest,Jászberényi út 24-36</t>
  </si>
  <si>
    <t>II. kerület</t>
  </si>
  <si>
    <t>Időskorúak Árpád-házi Szent Ezsébet Szociális Otthona</t>
  </si>
  <si>
    <t>1021 Budapest, Szerb Antal u. 13-17.</t>
  </si>
  <si>
    <t>Katolikus Szeretet Szolgálat XXIII. János Otthona</t>
  </si>
  <si>
    <t xml:space="preserve">1029 Budapest, Máriaremetei út 187. </t>
  </si>
  <si>
    <t>Hatvany Lajos Nyugdíjasház</t>
  </si>
  <si>
    <t xml:space="preserve">1039 Budapest, Hatvany Lajos u. 1. </t>
  </si>
  <si>
    <t xml:space="preserve">Mozgássérült Emberek Rehabilitációs Központja </t>
  </si>
  <si>
    <t xml:space="preserve">1022 Budapest, Marczibányi tér 3. </t>
  </si>
  <si>
    <t>CAT-OTTHON</t>
  </si>
  <si>
    <t xml:space="preserve">1037 Budapest, Újvári út 2. </t>
  </si>
  <si>
    <t>XX. kerület</t>
  </si>
  <si>
    <t>Olajág Idősek Otthona</t>
  </si>
  <si>
    <t xml:space="preserve">1214 Budapest, Tejút u. 1, </t>
  </si>
  <si>
    <t>V. kerület</t>
  </si>
  <si>
    <t>Mindent a Betegekért alapítvány</t>
  </si>
  <si>
    <t xml:space="preserve">1047 Budapest, Baross 105-107. </t>
  </si>
  <si>
    <t>Fővárosi Önkormányzat Baross Utcai idősek Otthona Béla utcai telephely</t>
  </si>
  <si>
    <t xml:space="preserve">1047 Budapest, Béla utca 17. </t>
  </si>
  <si>
    <t>Fővárosi Önkormányzat Baross Utcai idősek Otthona  Csokonai utcai telephely</t>
  </si>
  <si>
    <t xml:space="preserve">1046 Budapest, Csokonai u. 38. </t>
  </si>
  <si>
    <t xml:space="preserve">Empátia Gondozóház </t>
  </si>
  <si>
    <t xml:space="preserve">1135 Budapest, Kerekes u. 12-20. </t>
  </si>
  <si>
    <t>VI. kerület</t>
  </si>
  <si>
    <t>Ezüstfenyő Átmeneti Idősotthon</t>
  </si>
  <si>
    <t>1087 Budapest, Kerepesi út 29/a</t>
  </si>
  <si>
    <t>Vázsonyi Vilmos Idősek Otthomna</t>
  </si>
  <si>
    <t>1071 Budapest, Dózsa György út 82/B</t>
  </si>
  <si>
    <t>Napfény Otthon Idősek Ottona</t>
  </si>
  <si>
    <t>1083 Budapest, Illés u. 38.</t>
  </si>
  <si>
    <t>XI. kerület</t>
  </si>
  <si>
    <t>Szent Lujza Szeretotthon</t>
  </si>
  <si>
    <t>1118 Budapest, Ménesi út 27.</t>
  </si>
  <si>
    <t>1112 Budapest, Kamaraerdei út 16.</t>
  </si>
  <si>
    <t xml:space="preserve">Kamaraerdei úti Idősek Otthona Rupphegy </t>
  </si>
  <si>
    <t>Pest</t>
  </si>
  <si>
    <t>Dabas</t>
  </si>
  <si>
    <t>Átrium Idősek Otthona</t>
  </si>
  <si>
    <t>2370 Dabas, Szent  I. út 63.</t>
  </si>
  <si>
    <t>Zárdakert Idősek Otthona</t>
  </si>
  <si>
    <t>2373 Dabas, Zárda köz 6.</t>
  </si>
  <si>
    <t>PMZESZI Ócsai Szenvedélybetegek Otthona</t>
  </si>
  <si>
    <t>2364 Ócsa, Székes tanya 6.</t>
  </si>
  <si>
    <t>Cegléd</t>
  </si>
  <si>
    <t>Ceglédi Kistérségi Szociális Szolgáltató és Gyermekjóléti Központ</t>
  </si>
  <si>
    <t>2700 Cegléd, Bajcsy Zsilinszky u. 1.</t>
  </si>
  <si>
    <t>Irmák Nonprofit Kft. Speciális Foglalkoztató Otthon és Intézményei</t>
  </si>
  <si>
    <t>2730 Albertirsa, Köztársaság u. 115.</t>
  </si>
  <si>
    <t xml:space="preserve">Pest </t>
  </si>
  <si>
    <t>Kőris Otthon</t>
  </si>
  <si>
    <t>2760 Nagykőrös, Ady E. u. 16.</t>
  </si>
  <si>
    <t>Abonyi Spec. Otthon</t>
  </si>
  <si>
    <t>2740 Abony, Nagykőrösi u. 10.</t>
  </si>
  <si>
    <t>Szigetszentmiklós</t>
  </si>
  <si>
    <t xml:space="preserve">Szent Miklós Idősek és Mozgáskorlátozottak Otthona </t>
  </si>
  <si>
    <t>2316 TÖKÖL, Duna u 7.</t>
  </si>
  <si>
    <t>Szigethalom Egyesített Népjóléti Intézmény</t>
  </si>
  <si>
    <t>2315 Szigethalom, Rákóczi u. 147.</t>
  </si>
  <si>
    <t>Monor</t>
  </si>
  <si>
    <t>Oázis Idősek Otthona</t>
  </si>
  <si>
    <t>2235 Mende, Fő út 15.</t>
  </si>
  <si>
    <t>Pest Megyei Borostyán Egyesített Szociális  Intézmény</t>
  </si>
  <si>
    <t>2711 Tápiószentmárton, Ady Endre út 35.</t>
  </si>
  <si>
    <t>Kistérségi Gondozási Központ</t>
  </si>
  <si>
    <t>Nagykáta</t>
  </si>
  <si>
    <t>Vác</t>
  </si>
  <si>
    <t xml:space="preserve">Pest Megyei Viktor Egyesített Szociális Intézmény Váci Otthona </t>
  </si>
  <si>
    <t>2600 Vác, Naszály út 31.</t>
  </si>
  <si>
    <t>Katolikus Szeretetszolgálat Migazzi Otthon</t>
  </si>
  <si>
    <t>2621 Verőce, Migazzi u. 1.</t>
  </si>
  <si>
    <t>Fővárosi Önkormányzat Vámosmikolai Idősek Otthona</t>
  </si>
  <si>
    <t>2635 Vámosmikola, Ipolysági u 9-11.</t>
  </si>
  <si>
    <t>Juhász Zsófia Református Szeretetotthon</t>
  </si>
  <si>
    <t>2162 Őrbottyán, Csomádi út 2.</t>
  </si>
  <si>
    <t>Gödöllő</t>
  </si>
  <si>
    <t>Fővárosi Önkormányzat Gödöllői Idősek Otthona</t>
  </si>
  <si>
    <t>2100 Gödöllő, Dózsa György út 65-65/a.</t>
  </si>
  <si>
    <t>PMVESZI Szadai Otthona</t>
  </si>
  <si>
    <t>2111 Szada, Kisfaludy u 4</t>
  </si>
  <si>
    <t>PEST MEGYEI ŐSZIRÓZSA EGYESÍTETT SZOCIÁLIS INTÉZMÉNY</t>
  </si>
  <si>
    <t>2194 TURA, SZENT ISTVÁN ÚT 79.</t>
  </si>
  <si>
    <t>Vis Vitalis Gondozó Otthon Közhasznú Nonprofit Kft</t>
  </si>
  <si>
    <t>2118 Dány Szabadság u 79</t>
  </si>
  <si>
    <t>Sztehlo Gábor Evangélikus Szeretetszolgálat Kistarcsa telephely</t>
  </si>
  <si>
    <t>2143. Kistarcsa, Szent László u.2.</t>
  </si>
  <si>
    <t>Érd</t>
  </si>
  <si>
    <t>Befogadás Háza - Páty</t>
  </si>
  <si>
    <t xml:space="preserve">2071 Páty Csilla von Boeselager u. 3. </t>
  </si>
  <si>
    <t>Szociális Gondozó Központ Időseket Ellátó Központ</t>
  </si>
  <si>
    <t>2030 Érd, Topoly u.2.</t>
  </si>
  <si>
    <t>VCSGK  Idősek Gondozóháza</t>
  </si>
  <si>
    <t>2440 Százhalombatta Liszt Ferenc stny.4.</t>
  </si>
  <si>
    <t>Levendula Idősek Otthona</t>
  </si>
  <si>
    <t>2071 Páty Erkel 18.</t>
  </si>
  <si>
    <t xml:space="preserve">Boldog Gertrúd Központ </t>
  </si>
  <si>
    <t>2072 Zsámbék, Táncsics M. u. 22.</t>
  </si>
  <si>
    <t>Szentendre</t>
  </si>
  <si>
    <t>Napvirág Idősek Otthona</t>
  </si>
  <si>
    <t>2011 Budakalász, Klisovác u. 19.</t>
  </si>
  <si>
    <t>Idősek Református Szeretetotthona</t>
  </si>
  <si>
    <t>2016 Leányfalu, Szent Imre herceg u. 1.</t>
  </si>
  <si>
    <t>Városi Napos Oldal Szociális Központ</t>
  </si>
  <si>
    <t>2085 Pilisvörösvár, Rákóczi u. 5.</t>
  </si>
  <si>
    <t>Győr-Moson-Sopron</t>
  </si>
  <si>
    <t>Csornai Járási Hivatal</t>
  </si>
  <si>
    <t>Újvári János Református szeretetotthon-Jobaházi telephely</t>
  </si>
  <si>
    <t>Jobaháza, Kossuth Lajos u. 8, 9323</t>
  </si>
  <si>
    <t xml:space="preserve">Ezüst Kor Idősekért Közhasznú Alapítvány Katalin Otthon
 </t>
  </si>
  <si>
    <t xml:space="preserve">9147 Dör, Kossuth Lajos út 47. </t>
  </si>
  <si>
    <t>MMSZ Gondviselés Háza Mentes Mihály Idősek Otthona</t>
  </si>
  <si>
    <t>9431 Fertőd, Mentes Mihály u. 1/b</t>
  </si>
  <si>
    <t>Fabricius Endre Evangélikus Szeretetotthon</t>
  </si>
  <si>
    <t>9400 Sopron, Kisfaludy u. 10.</t>
  </si>
  <si>
    <t xml:space="preserve">9444 Fertőszentmiklós Ifjúság tér 2. </t>
  </si>
  <si>
    <t>Balfi u.-i Idősek Otthona</t>
  </si>
  <si>
    <t>9400 Sopron, Balfi út 80.</t>
  </si>
  <si>
    <t>Soproni Nyugdíjas Pedagógus Otthon</t>
  </si>
  <si>
    <t>9400 Sopron, Szent Margit utca 2.</t>
  </si>
  <si>
    <t>Győr-Moson-Sopron Megyei Gondoskodás Szociális Központ Időskorúak Otthona Nagylózs</t>
  </si>
  <si>
    <t>9482 Nagylózs, Zrínyi u. 2.</t>
  </si>
  <si>
    <t>GYMS Megyei Gondoskodás Szociális Központ Időskorúak Otthona Csáfordjánosfa</t>
  </si>
  <si>
    <t>9026 Győr, Kálóczy tér 9-11.</t>
  </si>
  <si>
    <t>Győr Egyházmegyei Papi Otthon</t>
  </si>
  <si>
    <t>Szent Anna Otthon</t>
  </si>
  <si>
    <t>Vas</t>
  </si>
  <si>
    <t>Veszprém</t>
  </si>
  <si>
    <t>Ajka</t>
  </si>
  <si>
    <t>8582 Farkasgyepű Hunyadi u. 2.</t>
  </si>
  <si>
    <t>Szent Kamill Idősek Otthona</t>
  </si>
  <si>
    <t>Életöröm Idősek Otthona</t>
  </si>
  <si>
    <t>8200 Veszprém, Sólyi u. 20</t>
  </si>
  <si>
    <t>Ujvári János Református Szeretetotthon</t>
  </si>
  <si>
    <t>9532 Külsővat, Béri B. I. u. 1.</t>
  </si>
  <si>
    <t>Veszprém Megyei Fogyatékos Személyek Pszichiátriai és Szenvedélybetegek Integrált Intézménye</t>
  </si>
  <si>
    <t>8592 Dáka, Dózsa Gy. U. 80.</t>
  </si>
  <si>
    <t>8596 Pápakovácsi, Attyapuszta 4.</t>
  </si>
  <si>
    <t>Pápa Város Önkormányzatának Egyesített Szociális Intézménye</t>
  </si>
  <si>
    <t>8500 Pápa, Teveli u. 3.</t>
  </si>
  <si>
    <t>8500 Pápa, Vörösmarty u. 12.</t>
  </si>
  <si>
    <t>Kóródi Gyula Alapítvány Idősek Otthona</t>
  </si>
  <si>
    <t>8564 Ugod, Petőfi u. 20.</t>
  </si>
  <si>
    <t>Somogy</t>
  </si>
  <si>
    <t xml:space="preserve">Marcali </t>
  </si>
  <si>
    <t>8721 Vése, Hrsz:465</t>
  </si>
  <si>
    <t>Baptista Diakóniai Központ Szeretetotthon az Elesettekért</t>
  </si>
  <si>
    <t>8717 Nemeskisfalud Kis u.15.</t>
  </si>
  <si>
    <t>Csurgó</t>
  </si>
  <si>
    <t xml:space="preserve">Somogy Megyei Szeretet Szociális Otthon Szeretet Apartman Ház </t>
  </si>
  <si>
    <t>7516 Berzence, Kis Farkas u. 24.</t>
  </si>
  <si>
    <t>Somogy Megyei Szeretet Szociális Otthon Berzencei telephelye</t>
  </si>
  <si>
    <t>7516 Berzence, Lakótelep 3.</t>
  </si>
  <si>
    <t>Barcs</t>
  </si>
  <si>
    <t>Somogy Megyei Szeretet Szociális Otthon Együtt-Egymásért szociális és gyermekotthoni telephelye</t>
  </si>
  <si>
    <t>7570 Barcs, Táncsics M.u.22.</t>
  </si>
  <si>
    <t>Somogy Megyei Szeretet Szociális Otthon Drávakastély szociális otthoni telephelye</t>
  </si>
  <si>
    <t>7979 Drávatamási, Fő u.41/A</t>
  </si>
  <si>
    <t>Nagyatádi</t>
  </si>
  <si>
    <t>SM Gondviselés Szociális Otthon Fehér Akác szociális otthoni telephelye</t>
  </si>
  <si>
    <t>7538 Kálmáncsa, Kossuth L.u.1.</t>
  </si>
  <si>
    <t>Rinyamenti Szociális Szolgáltató Központ Naplemente Idősek Otthona</t>
  </si>
  <si>
    <t>7500 Nagyatád, Széchenyi tér 3/a</t>
  </si>
  <si>
    <t>Rinyamenti Szociális Szolgáltató Központ Lábodi Idősek Otthona</t>
  </si>
  <si>
    <t>7551 Lábod, Kossuth u. 43.</t>
  </si>
  <si>
    <t>Somogy Megyei Gondviselés Szociális Otthon székhely intézménye</t>
  </si>
  <si>
    <t>7562 Segesd Kossuth L.u.1.</t>
  </si>
  <si>
    <t>Barcsi Szociális Központ</t>
  </si>
  <si>
    <t>7570 Barcs, Bajcsy-Zs. u. 32-34</t>
  </si>
  <si>
    <t>Kaposvár</t>
  </si>
  <si>
    <t>MPE Szeretetotthona</t>
  </si>
  <si>
    <t>7530 Kadarkút Vóta-kastély telek -</t>
  </si>
  <si>
    <t>Ezüstjuhar Szociális Központ - Ezüstjuhar Nyugdíjasház</t>
  </si>
  <si>
    <t>7432 Hetes Vikár Béla utca 74/c</t>
  </si>
  <si>
    <t>Csertán Márton Otthon</t>
  </si>
  <si>
    <t>7400 Kaposvár Béla király utca 90</t>
  </si>
  <si>
    <t>7400 Kaposvár Füredi utca 53</t>
  </si>
  <si>
    <t>Somogy Megyei Dr. Takács Imre Szociális Otthon</t>
  </si>
  <si>
    <t>7261 Taszár Lakótelep utca 6</t>
  </si>
  <si>
    <t>Tab</t>
  </si>
  <si>
    <t>Reménység Gyermeksegély és Rehabilitációs Alapítvány Idősekotthona</t>
  </si>
  <si>
    <t>8674 Nágocs Rákóczi u. 1/A</t>
  </si>
  <si>
    <t>Siófok</t>
  </si>
  <si>
    <t>Iris Ápolási Intézet</t>
  </si>
  <si>
    <t>8623 Balatonföldvár, Széchényi I u. 2.</t>
  </si>
  <si>
    <t>Siófok Város Gondozási Központja</t>
  </si>
  <si>
    <t>8600 Siófok, Korányi S. utca 1/a</t>
  </si>
  <si>
    <r>
      <t xml:space="preserve">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száma</t>
    </r>
  </si>
  <si>
    <r>
      <t xml:space="preserve">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száma</t>
    </r>
  </si>
  <si>
    <r>
      <t xml:space="preserve">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kórházi ellátása </t>
    </r>
  </si>
  <si>
    <r>
      <t xml:space="preserve">COVID-19 pozitív </t>
    </r>
    <r>
      <rPr>
        <b/>
        <sz val="12"/>
        <rFont val="Calibri"/>
        <family val="2"/>
        <charset val="238"/>
      </rPr>
      <t>gondozott</t>
    </r>
    <r>
      <rPr>
        <sz val="12"/>
        <rFont val="Calibri"/>
        <family val="2"/>
        <charset val="238"/>
      </rPr>
      <t xml:space="preserve"> kórházi ellátása</t>
    </r>
  </si>
  <si>
    <r>
      <t xml:space="preserve">Elhunyt COVID-19 pozitív </t>
    </r>
    <r>
      <rPr>
        <b/>
        <sz val="11"/>
        <rFont val="Calibri"/>
        <family val="2"/>
        <charset val="238"/>
      </rPr>
      <t>dolgozók</t>
    </r>
    <r>
      <rPr>
        <sz val="11"/>
        <rFont val="Calibri"/>
        <family val="2"/>
        <charset val="238"/>
      </rPr>
      <t xml:space="preserve"> száma</t>
    </r>
  </si>
  <si>
    <r>
      <t xml:space="preserve">Elhunyt 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 száma</t>
    </r>
  </si>
  <si>
    <r>
      <t xml:space="preserve">Gyógyult COVID-19 pozitív </t>
    </r>
    <r>
      <rPr>
        <b/>
        <sz val="12"/>
        <rFont val="Calibri"/>
        <family val="2"/>
        <charset val="238"/>
      </rPr>
      <t>dolgozók</t>
    </r>
    <r>
      <rPr>
        <sz val="12"/>
        <rFont val="Calibri"/>
        <family val="2"/>
        <charset val="238"/>
      </rPr>
      <t xml:space="preserve"> száma</t>
    </r>
  </si>
  <si>
    <r>
      <t xml:space="preserve">Gyógyult COVID-19 pozitív </t>
    </r>
    <r>
      <rPr>
        <b/>
        <sz val="12"/>
        <rFont val="Calibri"/>
        <family val="2"/>
        <charset val="238"/>
      </rPr>
      <t>gondozottak</t>
    </r>
    <r>
      <rPr>
        <sz val="12"/>
        <rFont val="Calibri"/>
        <family val="2"/>
        <charset val="238"/>
      </rPr>
      <t xml:space="preserve"> száma száma</t>
    </r>
  </si>
  <si>
    <t>Hajdú-Bihar</t>
  </si>
  <si>
    <t>Édes Alkony Időskorúak Gondozóháza</t>
  </si>
  <si>
    <t>4028.Debrecen, Sámsoni út 39.</t>
  </si>
  <si>
    <t>Méliusz Juhász Péter Református Idősek Otthona</t>
  </si>
  <si>
    <t>4032 Debrecen, Nagyerdei körút 64.</t>
  </si>
  <si>
    <t>Debrecen Megyei Jogú Város Városi Szociális Szolgálat</t>
  </si>
  <si>
    <t>4032 Debrecen Pallagi út 9.</t>
  </si>
  <si>
    <t>Bihari Egyesített Szociális Intézmény Debreceni Terápiás Ház</t>
  </si>
  <si>
    <t>4031 Debrecen, Kishegyesi u. 88.</t>
  </si>
  <si>
    <t>Szent Erzsébet Otthon</t>
  </si>
  <si>
    <t>4030 Debrecen, Tátra utca 2-6.</t>
  </si>
  <si>
    <t>Hajdúsági Szociális Szolgáltató Központ (Rövidített neve: HSZSZK) Debreceni Humán Szolgáltató Otthon</t>
  </si>
  <si>
    <t>4032 Debrecen, Nagyerdei krt. 100.</t>
  </si>
  <si>
    <t>Hajdúböszörményi</t>
  </si>
  <si>
    <t>Fazekas Gábor Idősek Otthona</t>
  </si>
  <si>
    <t>4220 Hajdúböszörmény Dorogi utca 91.</t>
  </si>
  <si>
    <t>Gondviselés Háza Idősek Otthona</t>
  </si>
  <si>
    <t>4220 Hajdúböszörmény Batthyány utca 30-32.</t>
  </si>
  <si>
    <t>MBE Emmaus Idősek Otthona</t>
  </si>
  <si>
    <t>4220 Hajdúböszörmény Külső-Hadházi utca 1</t>
  </si>
  <si>
    <t>Kálvin János Református Szociális Szolgáltató Központ</t>
  </si>
  <si>
    <t>4220 Hajdúböszörmény Budai Nagy Antal utca 82</t>
  </si>
  <si>
    <t>4220 Hajdúböszörmény Apafi Mihály  utca 106.</t>
  </si>
  <si>
    <t>Hajdúnánási</t>
  </si>
  <si>
    <t>Hajdúsági Szociális Szolgáltató Központ (Rövidített neve: HSZSZK)</t>
  </si>
  <si>
    <t>4080 Hajdúnánás Fürdő utca 1.</t>
  </si>
  <si>
    <t>Hajdúsági Szociális Szolgáltató Központ Hajdúnánási Humán Szolgáltató Otthon</t>
  </si>
  <si>
    <t>4080 Hajdúnánás Magyar utca 46.</t>
  </si>
  <si>
    <t>Hajdúnánási Református Egyházközség Idősek Otthona és Szociális Gondozási Központja</t>
  </si>
  <si>
    <t>4080 Hajdúnánás Köztársaság tér 12.</t>
  </si>
  <si>
    <t>Református Szociális Gondozási Központ</t>
  </si>
  <si>
    <t>4080 Hajdúnánás Polgári utca 12.</t>
  </si>
  <si>
    <t>Napfény Idősek Gondozóháza</t>
  </si>
  <si>
    <t>4080 Hajdúnánás Jókai utca 57.</t>
  </si>
  <si>
    <t xml:space="preserve">Hajdú-Bihar </t>
  </si>
  <si>
    <t>Balmazújvárosi</t>
  </si>
  <si>
    <t>Kismarjai Idősek Otthona</t>
  </si>
  <si>
    <t>Vértesi Református Egyházközség Szeretetháza</t>
  </si>
  <si>
    <t>4283 Létavértes, Irinyi utca 7.</t>
  </si>
  <si>
    <t>HSZSZK Balmazújvárosi Humán Szolgáltató Otthon I.</t>
  </si>
  <si>
    <t>4060 Balmazújváros, Nagyhát tanya 28</t>
  </si>
  <si>
    <t>Balmazújvárosi Nefelejcs Idősek Otthona</t>
  </si>
  <si>
    <t>Bagaméri Református Szeretetotthon</t>
  </si>
  <si>
    <t xml:space="preserve">Esztári Református Idősek Otthona és Gondozó Szolgálata </t>
  </si>
  <si>
    <t>Idősek Otthona Hajdúbagos</t>
  </si>
  <si>
    <t>4273 Hajdúbagos, Óvodaköz utca 1.</t>
  </si>
  <si>
    <t>Bács</t>
  </si>
  <si>
    <t>Borsod</t>
  </si>
  <si>
    <t>Csongrád</t>
  </si>
  <si>
    <t>Hajdú</t>
  </si>
  <si>
    <t>Jász</t>
  </si>
  <si>
    <t>Szabolcs</t>
  </si>
  <si>
    <t>Győr</t>
  </si>
  <si>
    <t>Összesen</t>
  </si>
  <si>
    <t>Érintett intézetek száma</t>
  </si>
  <si>
    <t xml:space="preserve">Templom utcai Gyermekotthon </t>
  </si>
  <si>
    <t>1214 Budapest XXI.ker. Murányi utca 17.</t>
  </si>
  <si>
    <t xml:space="preserve">1212 Budapest Széchenyi u.67
</t>
  </si>
  <si>
    <t>Gondozási Központ</t>
  </si>
  <si>
    <t xml:space="preserve">6066 Tiszaalpár, Dózsa Gy. u. 71. </t>
  </si>
  <si>
    <t>Mohácsi Járás</t>
  </si>
  <si>
    <t>BAPTISTA SZERETETSZOLGÁLAT SZERETETOTTHONA</t>
  </si>
  <si>
    <t>Kastély Otthon Jász-Nagykun-Szolnok Megyei Pszichiátriai és Szenvedélybetegek Otthona és Rehabilitációs Intézménye</t>
  </si>
  <si>
    <t>Olajág Idősek Otthona V.</t>
  </si>
  <si>
    <t>2045 Törökbálint, Kazinczy F. u. 111.</t>
  </si>
  <si>
    <t>Szent József Szeretetotthon</t>
  </si>
  <si>
    <t>2083 Solymár, Rákóczi u. 4.</t>
  </si>
  <si>
    <t>ESE Alemany Erzsébet Segítő Ház Rehabilitációs és Ápoló Otthon</t>
  </si>
  <si>
    <t>2117 Isaszeg, Nap u. 2./b.</t>
  </si>
  <si>
    <t>Pest Megyei Ősziózs Egyesített Szociális Intézmény Pőéceli Otthona</t>
  </si>
  <si>
    <t>2119 Pécel, Ady Endre u. 8.</t>
  </si>
  <si>
    <t>Vis Vitalis Kft Idősek Otthona</t>
  </si>
  <si>
    <t>2317  Szigetcsép  Fő u. 50.</t>
  </si>
  <si>
    <t xml:space="preserve"> 8300 Tapolca, Kossuth L. u. 15.</t>
  </si>
  <si>
    <t>KHSZK Idősek Bentlakásos Otthona</t>
  </si>
  <si>
    <t>3200 Gyöngyös, Dózsa Gy. U. 20-22.</t>
  </si>
  <si>
    <t xml:space="preserve">Tolna Megyei Integrált Szociális Intézmény Palánki Idősek Otthona </t>
  </si>
  <si>
    <t>7100 Szekszárd, Palánki utca 2.</t>
  </si>
  <si>
    <t>Soproni Járási Hivatal</t>
  </si>
  <si>
    <t>9375 Csáfordjánosfa Béke u.17.</t>
  </si>
  <si>
    <t>Gondozási Központ Fertőszentmiklós</t>
  </si>
  <si>
    <t>Szent Benedek Idősek Otthona</t>
  </si>
  <si>
    <t>Virágoskert Idősek Otthona</t>
  </si>
  <si>
    <t>9200 Mosonmagyaróvár, Lengyári u. 2.</t>
  </si>
  <si>
    <t>2840 Oroszlány, Hunyadi J.7.</t>
  </si>
  <si>
    <t>Mikepércsi Református Egyházközség Élő Forrás Kútja Idősek Otthona</t>
  </si>
  <si>
    <t>4271 Mikepércs, Forrás tanya 42.</t>
  </si>
  <si>
    <t>Balmazújvárosi Református Egyházközség Idősek Otthona</t>
  </si>
  <si>
    <t>Bácsborsódi Őszi Napfény egyesített szociális intézmény, Garai telephelye</t>
  </si>
  <si>
    <t>Magyar Máltai Szeretetszolgálat Gondviselés Háza Jánoshalma</t>
  </si>
  <si>
    <t>Kalocsa Város Önkormányzata Szociális Központ</t>
  </si>
  <si>
    <t>6300 Kalocsa Bem Apó utca 19</t>
  </si>
  <si>
    <t>6454 Bácsborsód,Dózsa György u.9</t>
  </si>
  <si>
    <t xml:space="preserve">Cédrus Református Egyesített
Szociális Intézmény
</t>
  </si>
  <si>
    <t xml:space="preserve">6500 Baja, Pokorny J.u.1-3. </t>
  </si>
  <si>
    <t>Fővárosi Önkormányzat Baross Utcai Idősek Otthona</t>
  </si>
  <si>
    <t>1047 Budapest, Baross utca 100.</t>
  </si>
  <si>
    <t>Reménysugár Habilitációs Intézet</t>
  </si>
  <si>
    <t>1223 Budapest, Kápolna u.3</t>
  </si>
  <si>
    <t>Tessedik S. Ev. Idősek Otthona</t>
  </si>
  <si>
    <t>2100 Gödöllő Berente I.u.13-15</t>
  </si>
  <si>
    <t>Szivárvány Ház Harmónia K Szociális Szolgáltató Közhasznú Nonprofit Kft.</t>
  </si>
  <si>
    <t>2230 Gyömrő, Táncsics Mihály utca 2/A</t>
  </si>
  <si>
    <t>Nehelejcs Ház Harmónia K Szociális Szolgáltató Közhasznú Nonprofit Kft.</t>
  </si>
  <si>
    <t>2230 Gyömrő, Pál Mihály utca 10.</t>
  </si>
  <si>
    <t>Borostyán Ház Harmónia K Szociális Szolgáltató Közhasznú Nonprofit Kft.</t>
  </si>
  <si>
    <t>2230 Gyömrő, Pál Mihály utca 8.</t>
  </si>
  <si>
    <t xml:space="preserve">Katolikus Szeretetszolgálat Szent Erzsébet Otthona </t>
  </si>
  <si>
    <t>2633 Ipolytölgyes, Kossuth u. 32.</t>
  </si>
  <si>
    <t>PMVESZI Domonyi Otthona</t>
  </si>
  <si>
    <t>2182 Domony Fő út 93.</t>
  </si>
  <si>
    <t xml:space="preserve">Jézus Szíve Társasága Idősek Otthona </t>
  </si>
  <si>
    <t>Pécel  Pesti út 2.</t>
  </si>
  <si>
    <t>Summa Vitae Alapítvány</t>
  </si>
  <si>
    <t>2081 Piliscsaba, Szent István király útja 54.</t>
  </si>
  <si>
    <t>Boldog Gizella Idősek Otthona</t>
  </si>
  <si>
    <t>2051 Biatorbágy  Gizella u. 1</t>
  </si>
  <si>
    <t>Kazincbarcikai Szociális Szolgáltató Központ  I. sz.  Idősek  Otthona</t>
  </si>
  <si>
    <t>3700 Kazincbarcika, Jószerencsét út 8</t>
  </si>
  <si>
    <t>3630 Putnok,Szkala B.út 20.</t>
  </si>
  <si>
    <t>Szendrő Szociális Szolgáltató Központ Árpádházi Szent Erzsébet Gondozóház</t>
  </si>
  <si>
    <t>3752 Szendrő Béke u. 1</t>
  </si>
  <si>
    <t>Csiba László Integrált Szociális Edelényi Fogyatékosok Otthona</t>
  </si>
  <si>
    <t>Edelény Szent Márton u. 1-3</t>
  </si>
  <si>
    <t>MESZEGYI Aranyalkony Szolgáltatási központ</t>
  </si>
  <si>
    <t>3533 Miskolc, Kabar u 4.</t>
  </si>
  <si>
    <t>Baranya Megyei Dél-Zselic Egyesített Szociális Intézmény Mozsgói Otthona</t>
  </si>
  <si>
    <t>7932 Mozsgó Mátyás király u.1.</t>
  </si>
  <si>
    <t>Mohácsi Egyesített Szociális Intézmény</t>
  </si>
  <si>
    <t>7700 Mohács, Gólya utca 15.</t>
  </si>
  <si>
    <t>Komlói Járás</t>
  </si>
  <si>
    <t>Ikafalvi Farkas Béla Szociális Otthon Csertán Márton Csertán Márton Otthon</t>
  </si>
  <si>
    <t>Somogyjádi Alapszolgáltatási Központ és "Együtt Könnyebb" Időskorúak Otthona</t>
  </si>
  <si>
    <t>7443 Somogyjád Fő utca 8</t>
  </si>
  <si>
    <t>Kaposvári Szociális Közpon t Liget Szociális Otthon</t>
  </si>
  <si>
    <t>Kondorosi Evangélikus Nyugdíjasház</t>
  </si>
  <si>
    <t>Gyöngyfüzér Szociális Szolgáltató Központ</t>
  </si>
  <si>
    <t>5662 Csanádapáca, Horváth L. tér 5.</t>
  </si>
  <si>
    <t>9021 Győr, Káptalandomb 26.</t>
  </si>
  <si>
    <t>Alexiánus Testvérek Szent Erzsébet Otthona</t>
  </si>
  <si>
    <t>9081 Győrújbarát, Templomsor u. 7.</t>
  </si>
  <si>
    <t xml:space="preserve">Szent Borbála </t>
  </si>
  <si>
    <t>2524 Nagysáp Granárium domb 1.</t>
  </si>
  <si>
    <t>Szent Mihály Idős Otthon</t>
  </si>
  <si>
    <t>2536 Nyergesújfalu Kossuth u. 3.</t>
  </si>
  <si>
    <t>Kisbéri Járás</t>
  </si>
  <si>
    <t>2870 Kisbér, Deák Ferenc utca 69.</t>
  </si>
  <si>
    <t>Bihari Szociális Szolgáltató Központ Idősek Nappali Ellátása</t>
  </si>
  <si>
    <t>4164 Bakonszeg, Hunyadi út 50/A</t>
  </si>
  <si>
    <t>Nádudvari Református Egyházközség Idősek Otthona</t>
  </si>
  <si>
    <t>4181 Nádudvar, Petri Derzs u. 6-10.</t>
  </si>
  <si>
    <t>Hajdúszoboszlói Református Egyházközség Anna Idősek Otthona</t>
  </si>
  <si>
    <t>4200 Hajdúszoboszló, Dózsa György u. 9-11.</t>
  </si>
  <si>
    <t xml:space="preserve">B-A-Z Megyei Dr Csiba László Integrált Szociális  Intézmény </t>
  </si>
  <si>
    <t xml:space="preserve">3770 Sajószentpéter, Dr Csiba László út 1. </t>
  </si>
  <si>
    <t>Taktaharkány Szociális Szolgáltató Központ</t>
  </si>
  <si>
    <t>3922 Taktaharkány,Honvéd utca 32.</t>
  </si>
  <si>
    <t>Szépkorúakháza</t>
  </si>
  <si>
    <t>Miskolc, Eperjesi utca 5.</t>
  </si>
  <si>
    <t>Egészségügyi, Gyermekjóléti és Szociális Intézmény, Idősek otthona</t>
  </si>
  <si>
    <t>Császártöltési Idősek Otthona</t>
  </si>
  <si>
    <t>6239, Császártöltés, Kossuth L. u. 6.</t>
  </si>
  <si>
    <t>Gödöllői Egyesített Szociális Intézmény</t>
  </si>
  <si>
    <t>2100 Gödöllő, Ady E sétány 56</t>
  </si>
  <si>
    <t>Tópart Idősotthon és Gondozóház</t>
  </si>
  <si>
    <t>2162 Őrbottyán, Béke u. 26.</t>
  </si>
  <si>
    <t>Normafa Idősek otthona</t>
  </si>
  <si>
    <t>1122 Budapest, Normafa út 50.</t>
  </si>
  <si>
    <t>Kamaraerdei úti Idősek Otthona telephely Bánk bán utca</t>
  </si>
  <si>
    <t>1115 Budapest, Bánk bán u. 12-20</t>
  </si>
  <si>
    <t xml:space="preserve">Sümeg </t>
  </si>
  <si>
    <t>Pápa</t>
  </si>
  <si>
    <t>Gondviselés Alapítvány  Dr Somogyi József Idősek Otthona</t>
  </si>
  <si>
    <t>8452 Szőc Határvölgy 1.</t>
  </si>
  <si>
    <t>Tapolca</t>
  </si>
  <si>
    <t>8318  Lesencetomaj, Kossuth L. u. 95.</t>
  </si>
  <si>
    <t>Napfény Segítő Központ Idősek Otthona</t>
  </si>
  <si>
    <t>8330 Sümeg, Kompanik Zsófia u. 6.</t>
  </si>
  <si>
    <t xml:space="preserve">9400 Sopron Templom u. 1. </t>
  </si>
  <si>
    <t>Ikva Idősek Otthona</t>
  </si>
  <si>
    <t>9400 Sopron, József A.u. 5.</t>
  </si>
  <si>
    <t>Békéscsabai</t>
  </si>
  <si>
    <t>Margaréta Idősek Otthona</t>
  </si>
  <si>
    <t>Békéscsabai Evangélikus Szeretetszolgálat</t>
  </si>
  <si>
    <t xml:space="preserve">Gyulai </t>
  </si>
  <si>
    <t xml:space="preserve">Kistérségi Humán Szolgáltató Központ Idősek Otthona </t>
  </si>
  <si>
    <t>5534 Okány, Kastélykert u. 4. szám</t>
  </si>
  <si>
    <t>Zsadányi Református Egyházközség Átmeneti Idősek Otthona</t>
  </si>
  <si>
    <t>5537 Zsadány, Béke utca 103. szám</t>
  </si>
  <si>
    <t>Jászfényszaru Város Gondozási Központja Idősek Otthona</t>
  </si>
  <si>
    <t>Pécsi Járási</t>
  </si>
  <si>
    <t>6724 Szeged, Kálvária sgt. 45.</t>
  </si>
  <si>
    <t>8083 Csákvár, Szent Vince u. 2.</t>
  </si>
  <si>
    <t>Heves Megyei Fenyőliget Egyesített Szoc. Intézmény Vámosgyörki Telephely</t>
  </si>
  <si>
    <t>3281 Vámosgyörk, Mátyás Kir. u. 1.</t>
  </si>
  <si>
    <t xml:space="preserve">Nógrád Megyei Ezüstfenyő idősek Otthona Mizserfai Otthon </t>
  </si>
  <si>
    <t>3147 Mizserfa Május 1. út 82.</t>
  </si>
  <si>
    <t>Olajág Otthon</t>
  </si>
  <si>
    <t>8784 Kehidakustány, Kúria u. 7.</t>
  </si>
  <si>
    <t>Magyar Máltai Szeretetszolgálat Gonviselés Háza</t>
  </si>
  <si>
    <t>8751 Zalakomár, Péczely köz 1.</t>
  </si>
  <si>
    <t>4126 Kismarja, Fő utca 16.</t>
  </si>
  <si>
    <t>4060 Balmazújváros, Veres Péter utca 57.</t>
  </si>
  <si>
    <t>4286 Bagamér, Bocskai.utca 10-15. sz.</t>
  </si>
  <si>
    <t>4124 Esztár, Árpád utca 23.</t>
  </si>
  <si>
    <t>4060 Balmazújváros, Kossuth utca 48.</t>
  </si>
  <si>
    <t>Borostyán Idősek Otthona</t>
  </si>
  <si>
    <t>Bihari Szociális Szolgáltató Központ Zsákai Idősek Klubja</t>
  </si>
  <si>
    <t>4142 Zsáka, Bethlen G. u. 8.</t>
  </si>
  <si>
    <t>Dorogi Szociális Szolg. Központ</t>
  </si>
  <si>
    <t>2510 Dorog Otthon tér 3.</t>
  </si>
  <si>
    <t>TIREK Encsi Idősek Otthona</t>
  </si>
  <si>
    <t>3860 Encs, Ady E. u. 1.</t>
  </si>
  <si>
    <t>Nikodemus Református Szociális Otthon</t>
  </si>
  <si>
    <t>Tiszaújváros, Rózsa út 16 sz.</t>
  </si>
  <si>
    <t>Szent József Idősek Otthona</t>
  </si>
  <si>
    <t>3400 Mezőkövesd, Rákóczi u. 21.</t>
  </si>
  <si>
    <t>MESZEGYI Észak-Kiliáni Szolgáltatási Központ</t>
  </si>
  <si>
    <t>3534 Miskolc, Kacsóh P. u. 8.</t>
  </si>
  <si>
    <t>Szent Lőrinc Gondozóotthon</t>
  </si>
  <si>
    <t>Veszprém Megyei Fogyatékos Személyek, Pszichiátriai és Szenvedélybetegek Integrált Intézménye 9. számú telephely</t>
  </si>
  <si>
    <t>8474 Csabrendek, Darvastó, 0438/3hrsz.</t>
  </si>
  <si>
    <t xml:space="preserve"> 8330 Sümeg, Rendeki u. 14, </t>
  </si>
  <si>
    <t>Veszprém Megyei Fogyatékos Személyek, Pszichiátriai és Szenvedélybetegek Integrált Intézménye 5. számú telephely</t>
  </si>
  <si>
    <t>Kiskunfélegyháza</t>
  </si>
  <si>
    <t>6100 Kiskunfélegyháza, Nádasdy u. 12.</t>
  </si>
  <si>
    <t xml:space="preserve">6500 Baja, Móra u. 1-3. </t>
  </si>
  <si>
    <t>PÉCS MEGYEI JOGÚ VÁROS ÖNKORMÁNYZATA INTEGRÁLT SZOCIÁLIS INTÉZMÉNY IdősekOtthona</t>
  </si>
  <si>
    <t>PÉCS, ZIPERNOWSZKY K. U. 1.</t>
  </si>
  <si>
    <t>Szolnoki Kistérség Többcélú Társulása Egyesített Szociális Intézménye I., III. és IV. számú Idősek Otthona</t>
  </si>
  <si>
    <t>5553 Kondoros, Aradi u. 33.</t>
  </si>
  <si>
    <t>5510 Dévaványa, Jéggyár u. 47.</t>
  </si>
  <si>
    <t>5553 Kondoros, Endrődi út 2.</t>
  </si>
  <si>
    <t>5600 Békéscsaba, Berényi út 125.</t>
  </si>
  <si>
    <t xml:space="preserve">Békés Megyei Hajnal István Szociális Szolgáltatós Centrum Nefelejcs otthon Okány, Smaragd Lakóotthon </t>
  </si>
  <si>
    <t>Ótemplomi Szeretetszolgálat</t>
  </si>
  <si>
    <t>8380 Hévíz, Honvéd u. 2. telephely</t>
  </si>
  <si>
    <t>Kamaraerdei úti Idősek Otthona</t>
  </si>
  <si>
    <t>1112 Budapest, Rupphegyi út 7.</t>
  </si>
  <si>
    <t>Pest Megyei Őszirózsa Egyesített Szociális Intézmény Szentlőrinckátai Otthona</t>
  </si>
  <si>
    <t>2255 Szentlőrinckáta, Kossuth L. u. 20.</t>
  </si>
  <si>
    <t>Kék Duna Otthon</t>
  </si>
  <si>
    <t>2133 Sződliget, Duna part 2.</t>
  </si>
  <si>
    <t>Napfény Otthon Érd</t>
  </si>
  <si>
    <t>2030 Érd, Fő u. 73</t>
  </si>
  <si>
    <t>TJ ESZI Szent Margit Idősek Otthona</t>
  </si>
  <si>
    <t>2800 Tatabánya Május 1 park 1.</t>
  </si>
  <si>
    <t xml:space="preserve">Nógrád </t>
  </si>
  <si>
    <t>Pásztói</t>
  </si>
  <si>
    <t>Pásztói Gondozási Központ</t>
  </si>
  <si>
    <t>3060 Pásztó, Sport út 4-6.</t>
  </si>
  <si>
    <t>NMRESZI Harmónia RIÁGO II.</t>
  </si>
  <si>
    <t>2687 Bercel Kenderváros u. 23.</t>
  </si>
  <si>
    <t>Salgótarján és Térsége Egészségügyi Szociális Központja Idősek Otthona Cered</t>
  </si>
  <si>
    <t>3123 Cered Kossuth út 51</t>
  </si>
  <si>
    <t>Szociális Szolgáltató Központ</t>
  </si>
  <si>
    <t>2654 Romhány, Zrínyi u. 2.</t>
  </si>
  <si>
    <t>9024 Győr, Öveges József út 7.</t>
  </si>
  <si>
    <t>9024 Győr, Riesz Frigyes út 7.</t>
  </si>
  <si>
    <t>Szent Adalbert Otthon</t>
  </si>
  <si>
    <t>9090 Pannonhalma, Vár 1.</t>
  </si>
  <si>
    <t>Ezüsthíd Gondozóház és Szociális Otthon</t>
  </si>
  <si>
    <t>Tiszaújváros, Bartók B. 1-5 sz</t>
  </si>
  <si>
    <t xml:space="preserve">Anyaoltalmazó Alapítvány </t>
  </si>
  <si>
    <t>1201 Török Flóris utca 228</t>
  </si>
  <si>
    <t>Fejér Megyei Gesztenyés Egyesített Szociális Intézmény Dr. Leel-Őssy Lóránt Otthona</t>
  </si>
  <si>
    <t>1183 Budapest Ráday Gedeon u. 3.</t>
  </si>
  <si>
    <t>Fővárosi Önkormányzat Alacskai Úti Idősek Otthona</t>
  </si>
  <si>
    <t>1182 Budapest Alacskai út 22.</t>
  </si>
  <si>
    <t>Bischitz Johanna Integrált Humán Szolgáltató Központ Idősek Bentlakásos Otthona</t>
  </si>
  <si>
    <t>1071 Budapest Dózsa György út 46.</t>
  </si>
  <si>
    <t>Őszi Liget Idősek otthona</t>
  </si>
  <si>
    <t>2112 Veresegyház, Pacsirta u. 4-6.</t>
  </si>
  <si>
    <t>Fővárosi Önkormányzat Visegrád Mogyoróhegy Idősek Otthona</t>
  </si>
  <si>
    <t>2025 Visegrád, Mogyoróhegy u.10.</t>
  </si>
  <si>
    <t>Vadgesztenye Szociális Intézmény</t>
  </si>
  <si>
    <t>2310 Szigetszentmiklós, Kossuth Lajos u. 19.</t>
  </si>
  <si>
    <t>Bácsborsódi Őszi Napfény Egyesített Szociális Intézmény, Nagybaracskai telephelye</t>
  </si>
  <si>
    <t>6527 Nagybaracska, Mohácsi u. 6.</t>
  </si>
  <si>
    <t>6065 Lakitelek, Béke utca 20</t>
  </si>
  <si>
    <t>Kossuth Zsuzsanna Szociális Intézmény-Maroshegy Gondozási Központ</t>
  </si>
  <si>
    <t>Kossuth Zsuzsanna Szociális Intézmény-Feketehegy-Szárazréti Idősek Otthona</t>
  </si>
  <si>
    <t>Kossuth Zsuzsanna Szociális Intézmény-Rákóczi úti székhelye</t>
  </si>
  <si>
    <t>Katolikus Szeretetszolgálat Szent Ince Otthon</t>
  </si>
  <si>
    <t>Devecser</t>
  </si>
  <si>
    <t>Lakos Ádám Evangélikus Szeretetszolgálat Devecseri Idősek Otthona</t>
  </si>
  <si>
    <t>8460 Devecser, Petőfi tér 5.</t>
  </si>
  <si>
    <t>Hódmezővásárhelyi Többcélú Kistérségi Társulás Idősek Otthona</t>
  </si>
  <si>
    <t>Erdős Alapszolgáltatási Központ</t>
  </si>
  <si>
    <t>Napsugár Idősek Otthona Dunaföldvár</t>
  </si>
  <si>
    <t>7020 Dunaföldvár, Hunyadi park 5.</t>
  </si>
  <si>
    <t>Gádoros Nagyközség Önkormányzata Képviselő-testületének Gondozási Központja</t>
  </si>
  <si>
    <t>5932 Gádoros, Fő u. 30.</t>
  </si>
  <si>
    <t>5530 Vésztő, Kossuth utca 192. szám</t>
  </si>
  <si>
    <t>Békés Megyei Hajnal István Szociális Szolgáltató Centrum</t>
  </si>
  <si>
    <t>5630 Békés, Farkas Gyula u.2.</t>
  </si>
  <si>
    <t>Zselici Rózsakert Idősek Otthona</t>
  </si>
  <si>
    <t>7472 Szentbalázs, Fő u. 96.</t>
  </si>
  <si>
    <t>Koppányvölgye Idősek Otthona</t>
  </si>
  <si>
    <t>7285, Törökkoppány, Ady u. 12.</t>
  </si>
  <si>
    <t>Szent Katalin Szeretetotthon</t>
  </si>
  <si>
    <t>4405 Nyíregyháza, Tünde u. 18.</t>
  </si>
  <si>
    <t>Városi Szociális Központ</t>
  </si>
  <si>
    <t>4900 Fehérgyarmat, Tömöttvár u. 29-31.</t>
  </si>
  <si>
    <t>Sóstói Szivárvány Idősek Otthona Etel közi telephelyintézmény</t>
  </si>
  <si>
    <t>4400 Nyíregyháza, Etel köz 11-13.</t>
  </si>
  <si>
    <t>Nyíregyházi Szociális Gondozási Központ Idősek Otthona</t>
  </si>
  <si>
    <t>Dél-Nyírségi Szociális és Gyermekjóléti Szociális Szolgáltató Központ Nagykállói Intézményegység</t>
  </si>
  <si>
    <t>4320 Nagykálló, Kossuth u. 40.</t>
  </si>
  <si>
    <t>Szatmári Református Egyházmegye Idősek Bentlakásos Otthona</t>
  </si>
  <si>
    <t>4700, Mátészalka, Móricz Zsigmond u. 73.</t>
  </si>
  <si>
    <t>Seregély István Papi Szociális Otthon</t>
  </si>
  <si>
    <t xml:space="preserve">4400 Nyíregyháza, Vasgyár u. 1. </t>
  </si>
  <si>
    <t>Szabolcs-Szatmár-Bereg-Megyei "Viktória" Egyesített Szociális Intézmény Ápoló- Gondozó Otth Fülpösdaróc</t>
  </si>
  <si>
    <t>4754 Fülpösdaróc, Fő u. 66.</t>
  </si>
  <si>
    <t>Dél-Nyírségi Szociális és Gyermekjóléti Szolgáltató Központ Napkori Intézményegység</t>
  </si>
  <si>
    <t>4552 Napkor, Kállói út 58.</t>
  </si>
  <si>
    <t>Szent Makrina Szociális Otthon</t>
  </si>
  <si>
    <t>4326 Máriapócs, Kossuth tér 16.</t>
  </si>
  <si>
    <t>Idősek Otthona Nyírkarász</t>
  </si>
  <si>
    <t>4544 Nyírkarász, Fő út 21/A.</t>
  </si>
  <si>
    <t xml:space="preserve"> Idősek Bentlakásos Otthona</t>
  </si>
  <si>
    <t>4300 Nyírbátor, Fáy András út 17/D</t>
  </si>
  <si>
    <t>Ramocsaházi Református Egyházközség Nyírségi Napfény Idősek Otthona</t>
  </si>
  <si>
    <t>4536 Ramocsaháza Kossuth utca 28.</t>
  </si>
  <si>
    <t>Ramocsaházi Református Egyházközség Nyírségi Napfény Idősek Otthona Nyírkércsi telephely</t>
  </si>
  <si>
    <t>4537 Nyírkércs Fő u. 83.</t>
  </si>
  <si>
    <t>Sz.-Sz.-B.-M-i ,,Harmónia" Egyesített Szociális Intézmény Lakóotthona Nyíregyháza</t>
  </si>
  <si>
    <t>Sz.-Sz.-B.-M-i "Harmónia" Egyesített Szociális Intézmény Ápoló-Gondozó Otthona Nyírbéltek</t>
  </si>
  <si>
    <t xml:space="preserve">4372 Nyírbéltek, Vasút u. 43. </t>
  </si>
  <si>
    <t>Atyám Háza MET Idősek Otthona Nyíregyháza</t>
  </si>
  <si>
    <t>4400 Nyíregyháza, Bessenyei tér 9.</t>
  </si>
  <si>
    <t>Nyíregyháza-Városi Református Egyházközség "Kálvineum" Idősek Otthona</t>
  </si>
  <si>
    <t>Szent Miklós Szeretetotthon</t>
  </si>
  <si>
    <t>4644 Mándok Mónus Illés u. 20.</t>
  </si>
  <si>
    <t>Szent Miklós Ápoló-Gondozó Otthon Hodász (idősotthoni rész)</t>
  </si>
  <si>
    <t>Szabolcs-Szatmár-Bereg Megyei "Kikelet" Egyesített Szociális Intézmény Ápoló-Gondozó Otthona Mándok</t>
  </si>
  <si>
    <t>4644 Mándok, Ady E. u. 73.</t>
  </si>
  <si>
    <t>Dél-NyírségiTöbbcélú Önkormányzati Kistérségi Társulás Újfehértói Szociális Szolgáltató Központ</t>
  </si>
  <si>
    <t>4244 Újfehértó, Kodály Z. u. 39.</t>
  </si>
  <si>
    <t>Nyírpazonyi Református Egyházközség Simeon Szociális Szolgáltató Központ</t>
  </si>
  <si>
    <t>Kotaji Ref. Egyház Idősek Szeretetotthona</t>
  </si>
  <si>
    <t>4482 Kótaj, Katona Pál út 1</t>
  </si>
  <si>
    <t>Gondozási Központ és Demens ellátást biztosító intézmény</t>
  </si>
  <si>
    <t>Tiborszállási Református Idősek Otthona</t>
  </si>
  <si>
    <t>4353 Tiborszállás Vadaskert 1.</t>
  </si>
  <si>
    <t>Emmaus Evangélikus Szeretetotthon</t>
  </si>
  <si>
    <t>4400 Nyíregyháza, Korányi F. u. 160/A.</t>
  </si>
  <si>
    <t>Gesztenyés Idősek Otthona</t>
  </si>
  <si>
    <t>3245, Recsk Ércbánya Ltp.3.</t>
  </si>
  <si>
    <t>Tisza-Mente Települési Önkormányzatok Mikrotérségi Társulás Gyerekjóléti Szolgálat</t>
  </si>
  <si>
    <t>3396 Poroszló, Alkotmány u. 7.</t>
  </si>
  <si>
    <t>Kolping Otthon Türje</t>
  </si>
  <si>
    <t>8796 Türje, Szabadság tér 20.</t>
  </si>
  <si>
    <t>Kolping Otthon Zalaszentgrót</t>
  </si>
  <si>
    <t>8790 Zalaszentgrót, Dózsa u. 8.</t>
  </si>
  <si>
    <t>ZMFESZI Domb Otthon</t>
  </si>
  <si>
    <t xml:space="preserve">8741 Zalaapáti, Deák F. u. 7. </t>
  </si>
  <si>
    <t xml:space="preserve">Nagykanizsai Egyesített Szociális Intézmény </t>
  </si>
  <si>
    <t>8800 Nagykanizsa Teleki út 19/B</t>
  </si>
  <si>
    <t xml:space="preserve">NMRESZI Dr. Göllesz Viktor RIÁGO </t>
  </si>
  <si>
    <t>2643 Diósjenő, Kastély</t>
  </si>
  <si>
    <t>Vas Megyei Egyesített Szociális Intézmény (VMESZI)</t>
  </si>
  <si>
    <t>9746 Acsád, Semmelweis tér 1.</t>
  </si>
  <si>
    <t>Vas Megyei Szakosított Szociális Intézmény</t>
  </si>
  <si>
    <t>9700 Szombathely, Gagarin u.5.</t>
  </si>
  <si>
    <t>Vas Megyei Szakosított Szociális Intézmény Táplánszentkereszti Telephelye</t>
  </si>
  <si>
    <t>9761 Táplánszentkereszt, Táncsics Mihály u. 22.</t>
  </si>
  <si>
    <t>Szombathelyi Egyházmegyei  Papi Otthona</t>
  </si>
  <si>
    <t>9700 Szombathely , Várkör. 1.</t>
  </si>
  <si>
    <t>Holnap Háza Lakóotthon</t>
  </si>
  <si>
    <t>9700 Szombathely, Bádonfa u. 15.</t>
  </si>
  <si>
    <t>Magyarországi Evangélikus Egyház Szombathelyi Evangélikus Diakóniai Központ Johanneum</t>
  </si>
  <si>
    <t xml:space="preserve">9700 Szombathely, Középhegyi u. 1. </t>
  </si>
  <si>
    <t>Fővárosi Önkormányzat  Szombathelyi Idősek Otthona</t>
  </si>
  <si>
    <t>9700 Szombathely, Bogáti u. 72.</t>
  </si>
  <si>
    <t>Kőszeg</t>
  </si>
  <si>
    <t>Győr-Moson-Sopron Megyei Alpokalja Szociális Központ Peresznye Telephely</t>
  </si>
  <si>
    <t>9734 Peresznye, Erdősor 1.</t>
  </si>
  <si>
    <t>Szombathely Megyei Jogú Város Önkormányzata Pálos Károly Szociális Szolgáltató Központ és Gyermekjóléti Szolgálat IX. számú Szakmai Egység Időskorúak Gondozóháza</t>
  </si>
  <si>
    <t>9700 Szombathely, Pozsonyi u. 47.</t>
  </si>
  <si>
    <t>VMESZI Kőszeg, Munkácsy utcai Telephelye</t>
  </si>
  <si>
    <t>Dr. Horváth Tibor Szociális Központ (Idősek Otthona)</t>
  </si>
  <si>
    <t>9737 Bük, Baross Gábor u. 11.</t>
  </si>
  <si>
    <t>Népjóléti Szolgálat Idősek Otthona I.</t>
  </si>
  <si>
    <t>VMESZI Sajtoskáli Telephelye</t>
  </si>
  <si>
    <t>9632 Sajtoskál, Rákóczi u. 1.</t>
  </si>
  <si>
    <t>Vas Megyei Szakosított Otthon Ivánci Telephely</t>
  </si>
  <si>
    <t>9931 Ivánc, Kossuth Lajos utca 1.</t>
  </si>
  <si>
    <t>Vas Megyei Szakosított Otthon Csákánydoroszlói Telephely</t>
  </si>
  <si>
    <t>9919 Csákánydoroszló, Fő út 11.</t>
  </si>
  <si>
    <t xml:space="preserve">Szentgotthárdi Szakosított Otthon </t>
  </si>
  <si>
    <t>9970 Szentgotthárd, Hunyadi út 29.</t>
  </si>
  <si>
    <t>Vas Megyei Szakosított Szociális Intézmény Vasvári Telephely</t>
  </si>
  <si>
    <t xml:space="preserve">9800 Vasvár, Petőfi s. u. 14 </t>
  </si>
  <si>
    <t>Unger László Idősek Otthona</t>
  </si>
  <si>
    <t>MINDEN-KOR Gondozóház</t>
  </si>
  <si>
    <t>4030 Debrecen, Budai Ézsaiás u. 67.</t>
  </si>
  <si>
    <t>Hetey Sándor Református Szeretetotthon</t>
  </si>
  <si>
    <t>4254 Nyíradony, Vörösmarty u. 26.</t>
  </si>
  <si>
    <t>Vámospércsi Szociális Szolgáltató Központ</t>
  </si>
  <si>
    <t>4287 Vámospércs Nagy utca 28.</t>
  </si>
  <si>
    <t>Szent Lukács Görögkatolikus Idősek Otthona</t>
  </si>
  <si>
    <t>4200 Hajdúszoboszló Hőforrás u. 105/C.</t>
  </si>
  <si>
    <t>Tatai Kistérségi Időskorúak Otthona</t>
  </si>
  <si>
    <t>Siklósi Járás</t>
  </si>
  <si>
    <t>Idősek Szociális Otthona Beremend</t>
  </si>
  <si>
    <t>7827 Beremend, Gesztenye fasor 1-5.</t>
  </si>
  <si>
    <t>Szigetvár</t>
  </si>
  <si>
    <t>Szociális Gondozási Központ és Konyha Mágocs</t>
  </si>
  <si>
    <t>7342 Mágocs, Szabadság utca 4.</t>
  </si>
  <si>
    <t>Gondviselés Integrált Szociális Intézmény</t>
  </si>
  <si>
    <t>7351 Máza, Szabadság u.19.</t>
  </si>
  <si>
    <t>6400 Kiskunhalas, Kőrösi u.16.</t>
  </si>
  <si>
    <t>Derűs Alkony Gondozóház</t>
  </si>
  <si>
    <t xml:space="preserve">1039 Budapest, Zipernowsky u. 3. </t>
  </si>
  <si>
    <t>Olajág Otthonok I. sz. Intézménye</t>
  </si>
  <si>
    <t>1086 Budapest, Mátyás tér 6.</t>
  </si>
  <si>
    <t>Fővárosi Önkormányzat Kútvölgyi úti Idősek Otthona Ányos utcai telephely</t>
  </si>
  <si>
    <t xml:space="preserve">1031 Budapest, Ányos u. 3. </t>
  </si>
  <si>
    <t xml:space="preserve">Kossuth Zsuzsanna Szociális Intézmény- Hosszúsétatéri telephelye </t>
  </si>
  <si>
    <t>8000 Székesfehérvár, Hosszúsétatér u. 12.</t>
  </si>
  <si>
    <t xml:space="preserve">Észak-Borsodi Integrált Szociális Intézmény </t>
  </si>
  <si>
    <t>3630 Putnok, Bajcsy-Zs.út 48.</t>
  </si>
  <si>
    <t>II. János Pál Pápa Idősek Otthona</t>
  </si>
  <si>
    <t>4326 Máriapócs, Kossuth utca 32-44.</t>
  </si>
  <si>
    <t>Vásárosnaményi Humán Szolgáltató Központ</t>
  </si>
  <si>
    <t>Nagyhalászi Református Egyházközség Idősek Otthona</t>
  </si>
  <si>
    <t>4485 Nagyhalász Petőfi út 2.</t>
  </si>
  <si>
    <t>Sarepta Református Idősek Otthona</t>
  </si>
  <si>
    <t>4336 Őr, Kálvin út 2.</t>
  </si>
  <si>
    <t>Kondorosi Rózsakert Alapítvány Gondozási Központ</t>
  </si>
  <si>
    <t>5540 Szarvas, Rákóczi u.23-25.</t>
  </si>
  <si>
    <t>5650 Mezőberény, Juhász Gy. u. 1.</t>
  </si>
  <si>
    <t>Békés Megyei Hajnal István Szociális Szolgáltatós Centrum Nefelejcs otthon Vésztő</t>
  </si>
  <si>
    <t>5600 Békéscsaba, Ady 30-34.</t>
  </si>
  <si>
    <t>Kovács-Küry Időskorúak Otthona</t>
  </si>
  <si>
    <t>6800 Hódmezővásárhely, Serháztér u. 6</t>
  </si>
  <si>
    <t xml:space="preserve">Csongrád-Csanád Megyei Szivárvány Otthon </t>
  </si>
  <si>
    <t>6800 Hódmezővásárhely, Klauzál u. 185/a.</t>
  </si>
  <si>
    <t>TolnaMegyei Integrált Szociális Intézmény Dunaföldvári Idősek Otthona</t>
  </si>
  <si>
    <t>7020 Dunaföldvár, Paksi u. 70.</t>
  </si>
  <si>
    <t>Tolna Megyei Integrált Szociális Intézmény Csill von Boeselager Szenvedélybetegek Otthona és Rhabilitációs Intézménye</t>
  </si>
  <si>
    <t>7054 Tengelic, Alsótengelic 14.</t>
  </si>
  <si>
    <t>Katymár Község Önkormányzat Szociális Szolgáltató Központ</t>
  </si>
  <si>
    <t>6455 Katymár Szent István kir. u. 28.</t>
  </si>
  <si>
    <t>Nógrád Megyei Reménysugár Egyesített Szociális Intézmény Balassagyarmat Lakóotthon</t>
  </si>
  <si>
    <t>7636 Pécs, Malomvölgyi út 21.</t>
  </si>
  <si>
    <t>"Szent Borbála" Otthon</t>
  </si>
  <si>
    <t>7300 Komló, Pécsi u. 42.</t>
  </si>
  <si>
    <t>Baranya Megyei Dél-Zselic Egyesített Szociális Intézmény</t>
  </si>
  <si>
    <t>7900 Szigetvár, Turbékpuszta 1.</t>
  </si>
  <si>
    <t>Baranya Megyei Dél-Zselic Egyesített Szociális Intézmény Boróka Otthona</t>
  </si>
  <si>
    <t>7683 Helesfa Nádassy telep hrsz 090</t>
  </si>
  <si>
    <t>Időskorúek Otthona Szederkény</t>
  </si>
  <si>
    <t>7751 Szederkény, Pécsi út 23.</t>
  </si>
  <si>
    <t>Szociális Otthon Somberek</t>
  </si>
  <si>
    <t>7728 Somberek, Dózsa György utca 19.</t>
  </si>
  <si>
    <t>Gyémántkapu Idősek Otthona</t>
  </si>
  <si>
    <t>3900 Szerencs, Csalogány u. 5.</t>
  </si>
  <si>
    <t>Pest Megyei Őszirózsa Egyesített Szociális  Intézmény</t>
  </si>
  <si>
    <t>2252 Tóalmás Alsóboldogkáta 218/4</t>
  </si>
  <si>
    <t>Zsigmond Otthon</t>
  </si>
  <si>
    <t>2750 Nagykőrös, Kórház út 1.</t>
  </si>
  <si>
    <t>Socius Id.Otth Alapítvány</t>
  </si>
  <si>
    <t>2244 Úri Rákóczi 37.</t>
  </si>
  <si>
    <t>Holdfény Idősek Otthona</t>
  </si>
  <si>
    <t>2014 Csobánka, Pataksor 2</t>
  </si>
  <si>
    <t>Szent József Otthon</t>
  </si>
  <si>
    <t>2030 Érd Gyula u. 39-47</t>
  </si>
  <si>
    <t>Csongrád Városi Önkormányzat Dr.Szarka Ödön Egyesített Egészségügyi és Szociális Intézmény-Gondviselés Háza</t>
  </si>
  <si>
    <t>6640 Csongrád, Vasút u. 92.</t>
  </si>
  <si>
    <t>Tiszaszentimre Református Szociális Szolgáltató Központ</t>
  </si>
  <si>
    <t>MET Szolnok Oltalom Idősek Otthona</t>
  </si>
  <si>
    <t>Jász-Nagykun-Szolnok Megyei "Angolkert" Idősek Otthona, Pszichitária Betegek Otthona és Rehabilitációs Intézménye</t>
  </si>
  <si>
    <t>Heves Megyei Fenyőliget Egyesített Szociális Intézmény Zagyvaszántói Idősek Otthona</t>
  </si>
  <si>
    <t>3031 Zagyvaszántó, Selypi u. 2.</t>
  </si>
  <si>
    <t xml:space="preserve">Heves Megyei Fenyőliget Egyesített Szociális Intézmény </t>
  </si>
  <si>
    <t>3015 Csány, Csillag u. 27.</t>
  </si>
  <si>
    <t>Ferences Szoc.O.</t>
  </si>
  <si>
    <t>2500 Esztergom Bottyán J.u.10</t>
  </si>
  <si>
    <t>Tát, Szent György tér 1.</t>
  </si>
  <si>
    <t>KEM ISZI FOGYATÉKOSOK OTTHONA/ LAKÓOTTHON</t>
  </si>
  <si>
    <t>2532. TOKODALTÁRÓ, JÓZSEF ATTILA UTCA 4.</t>
  </si>
  <si>
    <t>Igali Nyugdíjas Ház</t>
  </si>
  <si>
    <t>7275, Igal, Farkas J. u. 1-3.</t>
  </si>
  <si>
    <t>Magyar Máltai Szeretetszolgálat Gondviselés Háza</t>
  </si>
  <si>
    <t>8600 Siófok, Béke tér. 2.</t>
  </si>
  <si>
    <t>7516 Berzence, Szabadság tér 1/3</t>
  </si>
  <si>
    <t>Békés Megyei Körös-menti Szociális Centrum Szenvedélybetegek Rehabilitációs Otthona</t>
  </si>
  <si>
    <t>5932 Nagyszénás, Orosházi u. 55.</t>
  </si>
  <si>
    <t>Vasmegyeri Református Szociális Szolgáltató Központ</t>
  </si>
  <si>
    <t>4502 Vasmegyer, Kossuth u. 104.</t>
  </si>
  <si>
    <t>Szabolcs-Szatmár-Bereg Megyei "Harmónia" Egyesített Szociális Intézmény</t>
  </si>
  <si>
    <t>4352 Mérk, Hunyadi u. 183.</t>
  </si>
  <si>
    <t>Szabolcs-Szatmár-Bereg Megyei "Harmónia" Egyesített Szociális Intézmény 2. számú Lakóegysége Fábiánháza</t>
  </si>
  <si>
    <t xml:space="preserve">4354 Fábiánháza, Rákóczi Ferenc utca 110.    </t>
  </si>
  <si>
    <t>Szabolcs-Szatmár-Bereg Megyei "Viktória" Egyesített Szociális Intézmény 4. számú lakócentruma</t>
  </si>
  <si>
    <t>4755 Ököritófülpös, Kossuth u. 117.</t>
  </si>
  <si>
    <t>Szabolcs-Szatmár-Bereg Megyei "Viktória" Egyesített Szociális Intézmény 3. számú lakóotthon</t>
  </si>
  <si>
    <t>4755 Ököritófülpös, József A. u. 25.</t>
  </si>
  <si>
    <t>Szent Miklós Integrált Szolgáltató Központ Idősek Otthona</t>
  </si>
  <si>
    <t>4600 Kisvárda, Szent László 63-65.</t>
  </si>
  <si>
    <t>Egyesített Szociális Intézmény</t>
  </si>
  <si>
    <t>4361 Nyírbogát, Rákóczi utca 9.</t>
  </si>
  <si>
    <t>Idősek Otthona Szentgyörgyvölgy</t>
  </si>
  <si>
    <t>8975 Szentgyörgyvölgy, Kossuth u. 56.</t>
  </si>
  <si>
    <t>Hosszúpályi Szociális Szolgáltató Központ</t>
  </si>
  <si>
    <t>4274 Hosszúpályi Debreceni utca 2/c</t>
  </si>
  <si>
    <t xml:space="preserve">Berettyóújfalui Értelmi Fogyatékosok és Pszichiátriai Betegek Otthona </t>
  </si>
  <si>
    <t>4100 Berettyóújfalu, Mátyás u. 1.</t>
  </si>
  <si>
    <t>BERÉPO Berettyóújfalui Értelmi Fogyatékosok és Pszichiátriai Betegek Otthona Nonprofit KFT.</t>
  </si>
  <si>
    <t>4100 Berettyóújfalu, Árpád u. 1.</t>
  </si>
  <si>
    <t>Nazarénus Idősek Otthona</t>
  </si>
  <si>
    <t>6725 Szeged, Ybl Miklós u. 4.</t>
  </si>
  <si>
    <t>HTKT SZSZK Kisszállási Idősek Otthona</t>
  </si>
  <si>
    <t>6421 Kisszállás, Iskola u. 20-22.</t>
  </si>
  <si>
    <t>Egyesített Szociális Intézmény és Egészségügyi Központ</t>
  </si>
  <si>
    <t>6060 Tiszakécske, Vörösmarty u. 11.</t>
  </si>
  <si>
    <t>Villa Rosa Idősek Otthona</t>
  </si>
  <si>
    <t>3232 Gyöngyös Üdülősor út 58.</t>
  </si>
  <si>
    <t>Villa Rosa Idősek Otthona Telephely</t>
  </si>
  <si>
    <t>3200 Gyöngyös Petőfi út 8-10.</t>
  </si>
  <si>
    <t>Abaúj-Zempléni Integrált Szociális Intézmény Boldogkőváraljai Otthon</t>
  </si>
  <si>
    <t>3885 Boldogkőváralja, Kossuth u. 2.</t>
  </si>
  <si>
    <t>3900 Szerencs Molnár I. u. 20.</t>
  </si>
  <si>
    <t>Viola Idősotthon</t>
  </si>
  <si>
    <t>Nyékládháza, Viola út 1/b</t>
  </si>
  <si>
    <t xml:space="preserve">MPE Szeretetotthona </t>
  </si>
  <si>
    <t>7400, Kaposvár, Tallián Gy. u. 5/a</t>
  </si>
  <si>
    <t>Mezőtúri Református Egyházközség Idősek Otthona II. sz. telephely Bíró Kálmánné Bakos Ilona Idősek Otthona</t>
  </si>
  <si>
    <t>FESZGYI Szerető Kezek Időskorúak Gondozóháza</t>
  </si>
  <si>
    <t>1098 Budapest, Friss u. 5.</t>
  </si>
  <si>
    <t>PMZESZI Inárcsi Otthon</t>
  </si>
  <si>
    <t xml:space="preserve">2365 Inárcs, Kastély u. </t>
  </si>
  <si>
    <t>Községi Gondozási Központ</t>
  </si>
  <si>
    <t>2767 Tápiógyörgye, Szentháromség tér 6.</t>
  </si>
  <si>
    <t>Tótkomlósi Szociális Szolgáltató Központ Idősek Háza</t>
  </si>
  <si>
    <t>5940 Tótkomlós, Széchenyi u. 18.</t>
  </si>
  <si>
    <t>Zala Megyei Fagyöngy Egyesített Szociális Intézmény</t>
  </si>
  <si>
    <t>8925 Búcsúszentlászló Arany J. u. 17.</t>
  </si>
  <si>
    <t>7624 PÉCS, ALKOTMÁNY U. 79.</t>
  </si>
  <si>
    <t>7300 Komló, Jó szerencsét utca 30.</t>
  </si>
  <si>
    <t>Paksi Életfa Idősek Otthona</t>
  </si>
  <si>
    <t>Tolna Megyei Integrált Szociális Intézmény Tölgyfa Otthon</t>
  </si>
  <si>
    <t>7042 Pálfa, Alkotmány u. 20.</t>
  </si>
  <si>
    <t>Akákertt Időskorúak Gondozóháza</t>
  </si>
  <si>
    <t>7030 Paks, Akác u. 6.</t>
  </si>
  <si>
    <t>Szent Anna Görögkatolikus Idősek Otthona</t>
  </si>
  <si>
    <t>4972 Gacsály, Petőfi út 29.,</t>
  </si>
  <si>
    <t>Anna Szeretetotthon (bentlakásos intézmény)</t>
  </si>
  <si>
    <t>4400 Nyíregyháza, Kazinczy utca 4/a.</t>
  </si>
  <si>
    <t>Szabolcs-Szatmár-Bereg Megyei "Viktória" Egyesített Szociális Szolgáltatóközpont</t>
  </si>
  <si>
    <t>4755 Ököritófülpös, Kossuth köz 1.</t>
  </si>
  <si>
    <t>Szent Illés Szeretetotthon</t>
  </si>
  <si>
    <t xml:space="preserve">Rózsák Völgye Szociális Otthon </t>
  </si>
  <si>
    <t>2687 Bercel Szent István tér 13</t>
  </si>
  <si>
    <t>Fábiánsebestyén Erzsébet Otthon</t>
  </si>
  <si>
    <t>6625 Fábiánsebestyén, Szabadság u. 1.</t>
  </si>
  <si>
    <t>Szociális Szolgáltató Központ Szentlőrinc</t>
  </si>
  <si>
    <t>7940 Szentlőrinc, Munkácsy M. u.1-3.</t>
  </si>
  <si>
    <t>Együtt Bükkszenterzsébetért Idősek Otthona</t>
  </si>
  <si>
    <t>3257 Bükkszenterzsébet Szabadság út 91.</t>
  </si>
  <si>
    <t xml:space="preserve">Heves Megyei Fenyőliget Egyesített Szociális Intézmény Hatvani Idősek Otthona </t>
  </si>
  <si>
    <t>3000 Hatvan, Kórház u. 3-5.</t>
  </si>
  <si>
    <t>6131 Szank, Jókai u.2.</t>
  </si>
  <si>
    <t>Kőbányai Szivárvány Nonprofit Kft.</t>
  </si>
  <si>
    <t>1108 Budapest, Sütöde u. 4.</t>
  </si>
  <si>
    <t>Platán Idősek Otthona</t>
  </si>
  <si>
    <t>2096 Üröm, Dózsa György út 30.</t>
  </si>
  <si>
    <t>Református Idősek Otthona</t>
  </si>
  <si>
    <t>4812 Nagyvarsány, Kossuth Lajos utca 34-38.</t>
  </si>
  <si>
    <t>Dunaújváros</t>
  </si>
  <si>
    <t>Nyugodt Évek Idősek Otthona</t>
  </si>
  <si>
    <t>2424 Előszállás, Baross Gábor tér 1.</t>
  </si>
  <si>
    <t>Szűz Mária Gondozóház</t>
  </si>
  <si>
    <t>2457 Adony, Kossuth 15.</t>
  </si>
  <si>
    <t>7463, Patalom, Bucsi u. 1.</t>
  </si>
  <si>
    <t>Új Remény Idősek Otthona</t>
  </si>
  <si>
    <t>7255, Nagyberki, Fő u. 13</t>
  </si>
  <si>
    <t xml:space="preserve">Őszi Napfény Idősek Otthona_x000D_
</t>
  </si>
  <si>
    <t>Szoceg Nonprofit Kft Szociális Ellátó Központ</t>
  </si>
  <si>
    <t>7044 Decs, Ady. E. 4-6</t>
  </si>
  <si>
    <t>7100 Szekszárd,  Mérey utca 33-35</t>
  </si>
  <si>
    <t>Tolna Megyei Integrált Szociális Intézmény Szivárvány Idősek Otthona</t>
  </si>
  <si>
    <t>7140 Bátaszék, Bezerédy u. 13.</t>
  </si>
  <si>
    <t>Bonyhádi</t>
  </si>
  <si>
    <t>Gondviselés Idősek otthona</t>
  </si>
  <si>
    <t>7150 Bonyhád, Bank u. 3</t>
  </si>
  <si>
    <t>Vas Megyei Szakosított Szociális Intézmény Oszkói Telephely</t>
  </si>
  <si>
    <t>9825 Oszkó, Petőfi u. 1</t>
  </si>
  <si>
    <t>HSZSZK Balmazújvárosi Humán Szolgáltató Otthon II. Fogyatékos Személyek Rehabilitációs Intézménye</t>
  </si>
  <si>
    <t>4060 Balmazújváros, Nagyhát tanya 28.</t>
  </si>
  <si>
    <t xml:space="preserve">Bihari Egyesített Szociális Intézmény Komádi Humán Szolgáltató Otthon </t>
  </si>
  <si>
    <t>4138 Komádi, Fő u. 222-224.</t>
  </si>
  <si>
    <t>Mosonmagyaróvári Járás</t>
  </si>
  <si>
    <t>Aranykor Idősek Otthona</t>
  </si>
  <si>
    <t>9200 Mosonmagyaróvár Soroni u. 65.</t>
  </si>
  <si>
    <t>Egyesített Egészségügyi és Szoiális Intézmény Győr</t>
  </si>
  <si>
    <t>Győri Járás</t>
  </si>
  <si>
    <t>Egyesített Egészségügyi és Szoiális Intézmény Győr Lepke utcai Időskorúak Gondozóháza</t>
  </si>
  <si>
    <t>9028 Győr, Lepke utca 37.</t>
  </si>
  <si>
    <t>Fővárosi Önkormányzat Halom utcai Idősek Otthona</t>
  </si>
  <si>
    <t>1102 Budapest, Halom u. 31.</t>
  </si>
  <si>
    <t xml:space="preserve">1041 Budapest, Liszt F. u. 7. </t>
  </si>
  <si>
    <t>Élethossz- Gondos Ápolás</t>
  </si>
  <si>
    <t>2040 Budaörs Kőfejtő u. 8.</t>
  </si>
  <si>
    <t>2030 Érd Kende u.</t>
  </si>
  <si>
    <t>MET Idősek Otthona</t>
  </si>
  <si>
    <t>2040 Budaörs, Zombori u. 68-70</t>
  </si>
  <si>
    <t>Sztehlo Gábor Evangélikus Szeretetszolgálat Életfa Rehabilitációs Intézet</t>
  </si>
  <si>
    <t>2120 Dunakeszi, Fóti út 75.</t>
  </si>
  <si>
    <t>Nyírfaliget Idősek Otthona</t>
  </si>
  <si>
    <t>2316 Tököl, Pesti út 1.</t>
  </si>
  <si>
    <t>Mezőtúri Református Egyházközség Idősek Otthona I. sz. telephely Szendy Pál Idősek Otthona</t>
  </si>
  <si>
    <t>B-A-Z Megyei Dr Csiba László Integrált Szociális  Intézmény Sajószentpéteri Otthona</t>
  </si>
  <si>
    <t>3770 Sajószentpéter, Somogyi Béla út  2-4</t>
  </si>
  <si>
    <t>Sárbogárdi Ref.Egyhk Idősek Otthona</t>
  </si>
  <si>
    <t>7000 Sárbogárd, Tompa M.u.44.</t>
  </si>
  <si>
    <t>Fejér Megyei Gesztenyés Egyesített Szociális Intézmény Hangyasori Otthona</t>
  </si>
  <si>
    <t>Napfény 2001 Nonprofit Kft. Idősek otthona</t>
  </si>
  <si>
    <t>2458 Kulcs, Rózsahegyi u. 3.</t>
  </si>
  <si>
    <t>Sziget Idősek Otthona</t>
  </si>
  <si>
    <t>2531.Tarján, Kossuth tér 22.</t>
  </si>
  <si>
    <t>Bökönyi Szociális Szolgáltató Intézmény</t>
  </si>
  <si>
    <t>Református Egyházközösség Idősek Szállást Biztosító Intézete</t>
  </si>
  <si>
    <t>4363 Nyírmihálydi, Vasút u. 23.</t>
  </si>
  <si>
    <t>Letenye</t>
  </si>
  <si>
    <t>ZM Szivárvány Egyesített Szociális Intézmény Árvácska Otthona</t>
  </si>
  <si>
    <t>8866 Becsehely Iskola u. 1</t>
  </si>
  <si>
    <t>ZM Szivárvány Egyesített Szociális Intézmény Székheky Intézmény</t>
  </si>
  <si>
    <t>8776 Magyarszerdahely,Újnéppuszta 9.</t>
  </si>
  <si>
    <t>Medgyesegyháza Városi Önkormányzat Gondozási Központ</t>
  </si>
  <si>
    <t>5666 Medgyesegyháza, Kossuth tér 5.</t>
  </si>
  <si>
    <t xml:space="preserve"> 4069 Egyek, Tisza utca 6.</t>
  </si>
  <si>
    <t>Hajdú – Bihar</t>
  </si>
  <si>
    <t>Gondozási Központ és Községi Könyvtár</t>
  </si>
  <si>
    <t>4275  Monostorpályi, Kossuth utca 50.</t>
  </si>
  <si>
    <t>Skóciai Szent Margit  Gondozóotthon</t>
  </si>
  <si>
    <t>7362 Vásárosdombó, Margitmajor 9.</t>
  </si>
  <si>
    <t>Kastéylpark Időskorúak Otthona</t>
  </si>
  <si>
    <t>7833 Görcsöny, Hársfa u. 6</t>
  </si>
  <si>
    <t xml:space="preserve">Nyugalomsziget Idősek Otthona - Ápolást-gondozást nyújtó idősek otthona  </t>
  </si>
  <si>
    <t xml:space="preserve">4267 Penészlek, Vasvári P. út 66 </t>
  </si>
  <si>
    <t>Nyírteleki Szociális Szolgáltató Központ</t>
  </si>
  <si>
    <t>Zsarolyáni Református Idősek Otthona</t>
  </si>
  <si>
    <t>"Gondoskodás Összefogással" SZEBK idősek otthona</t>
  </si>
  <si>
    <t>2639 Bernecebaráti, Széchenyi u. 75.</t>
  </si>
  <si>
    <t>Veresegyház Városi Önkormányzat Idősek Otthona</t>
  </si>
  <si>
    <t>2112 Veresegyház Fő út 106.</t>
  </si>
  <si>
    <t>2085 Pilisvörösvár, Szent Erzsébet utca 135.</t>
  </si>
  <si>
    <t xml:space="preserve"> IRMÁK Idősek bentlakásos ellátása</t>
  </si>
  <si>
    <t>2014 Csobánka, Margitliget 1.</t>
  </si>
  <si>
    <t>Kisújszállási Térségi Szociális Otthon és Alapszolgáltatási Központ</t>
  </si>
  <si>
    <t>Tiszafüred Kistérség Többcélú Társulás Szociális Szolgáltató Központja</t>
  </si>
  <si>
    <t>5661 Újkígyós, Kossuth u. 29.</t>
  </si>
  <si>
    <t>Szent Erzsébet Szeretetotthon - Újkígyós</t>
  </si>
  <si>
    <t>5661 Újkígyós, Radnóti út 1/1.</t>
  </si>
  <si>
    <t>Csorvás város Önkormányzatának
 Egyesített Szociális Intézménye</t>
  </si>
  <si>
    <t>5920 Csorvás, Rákóczi út 15.</t>
  </si>
  <si>
    <t>Kolping Otthon Zalabér</t>
  </si>
  <si>
    <t>8798 Zalabér, Templom tér 1.</t>
  </si>
  <si>
    <t>KESZI Idősek Otthona</t>
  </si>
  <si>
    <t>6090 Kunszentmiklós  Felsőszenttamás  d.  8.</t>
  </si>
  <si>
    <t>Váraljai Őszikék Szociális Intézmény</t>
  </si>
  <si>
    <t xml:space="preserve">7354 Váralja, Kossuth L. u. 129. </t>
  </si>
  <si>
    <t>Debreceni Szociális Szolgáltató Központ Bárándi Humán Szolgáltató Otthon</t>
  </si>
  <si>
    <t>4161 Báránd, Szociális Otthon sétány</t>
  </si>
  <si>
    <t>Szécsény</t>
  </si>
  <si>
    <t xml:space="preserve"> Idősek Ápoló Otthona</t>
  </si>
  <si>
    <t>3170 Szécsény, Rákóczi út 103/A</t>
  </si>
  <si>
    <t>Sellye Napsugár Időskorúak Szolgáltató Központja</t>
  </si>
  <si>
    <t>7960 Sellye, Aradi u. 1.</t>
  </si>
  <si>
    <t>Szent Kinga Rehabilitációs Célú Lakóotthon</t>
  </si>
  <si>
    <t>7623 Pécs, Kandó K. u. 5.</t>
  </si>
  <si>
    <t xml:space="preserve">Heves </t>
  </si>
  <si>
    <t>Heves Megyei Harmónia Egyesített Szociális Intézmény Egri Idősek Otthona</t>
  </si>
  <si>
    <t xml:space="preserve">3300 Eger, Petőfi Sándor u. 26/B. </t>
  </si>
  <si>
    <t>TIREK Szerencsi Idősek Otthona</t>
  </si>
  <si>
    <t>3900 Szerencs, Bekecsi u. 10.</t>
  </si>
  <si>
    <t>Szimbiozis Habilitációs Központ Fogyatékos személyek ápoló gondozó célú lakóotthona</t>
  </si>
  <si>
    <t>3528 Miskolc, Forgács u. 18.</t>
  </si>
  <si>
    <t>Káldy Zoltán Evangélikus Szeretetotthon</t>
  </si>
  <si>
    <t>Balatonalmádi</t>
  </si>
  <si>
    <t>8184 Balatonfűzfő, Gagarin u. 22.</t>
  </si>
  <si>
    <t>Gréti Idősek Háza</t>
  </si>
  <si>
    <t>5820 Mezőhegyes, Komlósi u. 14.</t>
  </si>
  <si>
    <t>Ady Endre Utcai Idősek Otthona (teljes részleg)</t>
  </si>
  <si>
    <t>7030 Paks, Kishegyi út 46-48</t>
  </si>
  <si>
    <t>Idősek Ottona Szakcs</t>
  </si>
  <si>
    <t>7213 Szakcs, Petőfi tér 10.</t>
  </si>
  <si>
    <t>Mándoki Térségi Szociális Központ</t>
  </si>
  <si>
    <t>4644 Mándok, Petőfi u. 23.</t>
  </si>
  <si>
    <t>Kolping Idősek Ápoló-Gondozó Otthona</t>
  </si>
  <si>
    <t>8868 Letenye, Petőfi út 40.</t>
  </si>
  <si>
    <t>Szepetnek, József A. út 1.</t>
  </si>
  <si>
    <t>Ápoló- Gondozó Otthon</t>
  </si>
  <si>
    <t>7000 Sárbogárd, Ady Endre u. 39-41.</t>
  </si>
  <si>
    <t>Gondozóház</t>
  </si>
  <si>
    <t>7000.Sárbogárd. Tompa Mihály út.7.</t>
  </si>
  <si>
    <t>Egyesített Szociális Intézmény és Árpád-házi Szent Erzsébet Idősek Otthonai</t>
  </si>
  <si>
    <t>2400 Dunaújváros Dunasor 15.</t>
  </si>
  <si>
    <t xml:space="preserve">Ferences Betánia Idősek Otthona </t>
  </si>
  <si>
    <t>3170. Szécsény, Haynald Lajos u. 7.</t>
  </si>
  <si>
    <t>Kőszegi Szociális Gondozási Központ</t>
  </si>
  <si>
    <t>8660 Tab, Kossuth Lajos u. 107</t>
  </si>
  <si>
    <t>Klára-Szíve Időskorúak Gondozóháza</t>
  </si>
  <si>
    <t>4200 Hajdúszoboszló Wesswlényi u. 12.</t>
  </si>
  <si>
    <t>4181 Nádudvar, Fő út 48.</t>
  </si>
  <si>
    <t>Ezüstsugár Időskorúak Gondozóháza</t>
  </si>
  <si>
    <t>4034 Debrecen, Budai Nagy Antal u. 60.</t>
  </si>
  <si>
    <t>Hajdú -Bihar</t>
  </si>
  <si>
    <t xml:space="preserve">Csongrád-Csanád Megyei Szivárvány Otthon Óföldeáki Návay Aranka Idősek Otthona </t>
  </si>
  <si>
    <t>6923 Óföldeák, Návay L. u. 2.</t>
  </si>
  <si>
    <t>Szépkorúak Idősek Otthona</t>
  </si>
  <si>
    <t>2543 Süttő, Áprily tér 3.</t>
  </si>
  <si>
    <t>2463 Tordas, Gesztenyés út 1.</t>
  </si>
  <si>
    <t>Balatonfüred</t>
  </si>
  <si>
    <t>Ezüst Otthon Alapítvány Idősek Otthona</t>
  </si>
  <si>
    <t>8230 Balatonfüred
Venyige u. 5.</t>
  </si>
  <si>
    <t>Art - Vital Hungary Nonprofit Kft. Idősek Otthona</t>
  </si>
  <si>
    <t xml:space="preserve">1039 Budapest, Batthyány utca 45. </t>
  </si>
  <si>
    <t>Nagyközségi Szociális Gondozási Köpont</t>
  </si>
  <si>
    <t>Berettyó-Körös Többcélú Társulás Idősek Otthona</t>
  </si>
  <si>
    <t>Szent Angéla Otthon</t>
  </si>
  <si>
    <t>9022 Győr, Apáca utca 41.</t>
  </si>
  <si>
    <t xml:space="preserve">Marcali Szeszk Idősek Otthona </t>
  </si>
  <si>
    <t>8700 Marcali, Noszlopy G. u. 1.</t>
  </si>
  <si>
    <t>Szombathelyi Evangélikus Diakóniai Központ-Túróczy ház</t>
  </si>
  <si>
    <t>9700 Szombathely, Nárai u. 8.</t>
  </si>
  <si>
    <t>VMESZI Kőszeg, Kálvária utcai Telephelye</t>
  </si>
  <si>
    <t>9731 Kőszeg, Kálvária u. 14.</t>
  </si>
  <si>
    <t>Édes Alkony  Gondozóház Gyöngyvirág Időskorúak Gondozóháza</t>
  </si>
  <si>
    <t>4200 Hajdúszoboszló, Malom sor 9.</t>
  </si>
  <si>
    <t>Hegyhát Integrált Szociális Intézmény Közössége</t>
  </si>
  <si>
    <t>7064 Gyönk, Táncsics u. 473-474.</t>
  </si>
  <si>
    <t>Szent Anna Otthon (székhely)</t>
  </si>
  <si>
    <t>Pannonhalmai Járás</t>
  </si>
  <si>
    <t>Bársonyos-Pervátpuszta Időskorúak Szociális Otthona</t>
  </si>
  <si>
    <t>2883 Bársonyos, Pervátpuszta</t>
  </si>
  <si>
    <t>"Mátrafüred" Idősek Otthona</t>
  </si>
  <si>
    <t>3232 Mátrafüred, Üdülősor u.7.</t>
  </si>
  <si>
    <t>4400 Nyíregyháza, Pacsirta u. 29-35.</t>
  </si>
  <si>
    <t>4400 Nyíregyháza-Oros, Rozsnyai u. 8.</t>
  </si>
  <si>
    <t>4400 Nyíregyháza, Újszőlő út 21-23.</t>
  </si>
  <si>
    <t>4800 Vásárosnamény, Bartók Béla utca 22.</t>
  </si>
  <si>
    <t>4644 Mándok, Mónus Illés ú.20/b</t>
  </si>
  <si>
    <t>4231 Bököny, Debreceni u 56-58</t>
  </si>
  <si>
    <t>4961 Zsarolyán, Fő út 16.</t>
  </si>
  <si>
    <t>Szent Simeon és Anna Szeretetotthon</t>
  </si>
  <si>
    <t>4341 Nyírvasvári, Báthori út 3.</t>
  </si>
  <si>
    <t>Integrált Szociális Intézmény Zalaszentlászló</t>
  </si>
  <si>
    <t>8788 Zalaszentlászló,
Széchenyi u.2</t>
  </si>
  <si>
    <t>Idősek Háza</t>
  </si>
  <si>
    <t>4064 Nagyhegyes, Rákóczi u. 2.</t>
  </si>
  <si>
    <t>Szt.Ildikó Nyugdíjas Ház</t>
  </si>
  <si>
    <t>2900 Komárom Sport utca 36</t>
  </si>
  <si>
    <t>Gondozási Központ Jászárokszállás</t>
  </si>
  <si>
    <t>Csongrád-Csanád Megyei Napsugár Otthon. Ópusztaszeri Otthona.</t>
  </si>
  <si>
    <t>6767 Ópusztaszer, Tóhajlat 133.</t>
  </si>
  <si>
    <t>Csongrád-Csanád Megyei Napsugár Otthon. Mórahalmi Idősek Otthona.</t>
  </si>
  <si>
    <t>6782 Mórahalom, Szegedi u. 1.</t>
  </si>
  <si>
    <t>Kalocsai</t>
  </si>
  <si>
    <t>6300 Kalocsa, Kunszt J. u. 14.</t>
  </si>
  <si>
    <t>Magyar Máltai Szeretetszolgálat - Gondviselés Háza Idősek Otthona</t>
  </si>
  <si>
    <t>1182 Budapest, Marosvásárhely u. 27.</t>
  </si>
  <si>
    <t>Ódry Árpád Művészotthon - OMSZI Nnonprofit Kft.</t>
  </si>
  <si>
    <t>1062 Budapest, Lendvay utca 13.</t>
  </si>
  <si>
    <t>Erdei Fenyő Idősek Otthona</t>
  </si>
  <si>
    <t>2213.Monorierdő. Barátság u.13</t>
  </si>
  <si>
    <t xml:space="preserve">Napfény Otthon Érd </t>
  </si>
  <si>
    <t>Érd Árpád u. 26</t>
  </si>
  <si>
    <t>Naplemente Idősek Otthona</t>
  </si>
  <si>
    <t>2071 Páty Munkás tér 20-22.</t>
  </si>
  <si>
    <t>" Méliusz" Református Idősek Otthona</t>
  </si>
  <si>
    <t xml:space="preserve">4765 Csenger, Béke út 2. </t>
  </si>
  <si>
    <t>Tolna Megyei Önkormányzat Integrált Szociális Intézménye - Margaréta Otthona Regöly-Majsapuszta</t>
  </si>
  <si>
    <t>7193 Regöly, Majsapuszta</t>
  </si>
  <si>
    <t>Márta Mária   Társas Otthon</t>
  </si>
  <si>
    <t>7361 Kaposszekcső, Napsugár u. 15-17.</t>
  </si>
  <si>
    <t xml:space="preserve">Somogy </t>
  </si>
  <si>
    <t>8715 Gadány, Fő u. 46.</t>
  </si>
  <si>
    <t xml:space="preserve">Drávamenti Alapszolgáltatási Központ Idősek Otthona  </t>
  </si>
  <si>
    <t>7555. Csokonyavisonta, Xantus u. 45.</t>
  </si>
  <si>
    <t>Kastélyház Időskorúak Gondozóháza</t>
  </si>
  <si>
    <t>4220 Hajdúböszörmény Újvárosi utca 24.</t>
  </si>
  <si>
    <t>Debreceni Szociális Szolgáltató Központ Hosszúháti Humán Szolgáltató Otthon</t>
  </si>
  <si>
    <t>4162 Szerep, Ág utca 27-29.</t>
  </si>
  <si>
    <t>Segítő Kezek Szociális Szolgáltató Központ Idősek Otthona</t>
  </si>
  <si>
    <t>4150 Püspökladány, Kiss Ferenc u. 1/3.</t>
  </si>
  <si>
    <t>MÁON Református Szeretetotthon</t>
  </si>
  <si>
    <t>3529 Miskolc, Szilvás u. 39.</t>
  </si>
  <si>
    <t>3535 Miskolc, Majorság u. 1.</t>
  </si>
  <si>
    <t>Gyulai</t>
  </si>
  <si>
    <t>"Segítő Kezek" Idősek Otthona</t>
  </si>
  <si>
    <t>5700 Gyula, Siórét 2.</t>
  </si>
  <si>
    <t>1071 Budapest, Peterdy u. 16.</t>
  </si>
  <si>
    <t>Szent Ferenc Egyesített Szociális Intézmény</t>
  </si>
  <si>
    <t>Somogy Megyei Gondviselés Szoc. Otthon Magas Cédrus telephelye</t>
  </si>
  <si>
    <t>7535 Kőkút Gyöngyöspuszta 1.</t>
  </si>
  <si>
    <t>9730 Kőszeg, Munkácsy u.  15</t>
  </si>
  <si>
    <t>Gondviselés Háza Református Idősek Otthona</t>
  </si>
  <si>
    <t>4110 Biharkeresztes, Nagy S. u. 11-13.</t>
  </si>
  <si>
    <t>4271 Mikepércs, Forrástanya 42.</t>
  </si>
  <si>
    <t>Evangélikus Szeretetház</t>
  </si>
  <si>
    <t>9025 Győr, Péterfy Sándor utca 5.</t>
  </si>
  <si>
    <t>Fővárosi Önkormányzat Óhegy utcai Idősek Otthona</t>
  </si>
  <si>
    <t>Bezerédj-Kastélyterápia Alapítvány Szedresi Speciális Gyermekotthona</t>
  </si>
  <si>
    <t>Egyesített Egészségügyi és Szoiális Intézmény Győr Répce utcai Időskorúak Gondozóháza (jelenleg izolációs othon)</t>
  </si>
  <si>
    <t>9024 Győr, Répce utca 8/b.</t>
  </si>
  <si>
    <t>5675 Telekgerendás,
Tanya 273.</t>
  </si>
  <si>
    <t>Őszi Napsugár Otthon</t>
  </si>
  <si>
    <t>5550 Gyomaendrőd,Mirhóháti u. 8.</t>
  </si>
  <si>
    <t>Körösladány Város Önkormányzat, Körösladányi Egyesített Szociális Intézmény</t>
  </si>
  <si>
    <t>5516 Körösladány, Simai út 2.</t>
  </si>
  <si>
    <t>Enyingi Egyesített Szociális Intézmény</t>
  </si>
  <si>
    <t>8130 Enying, Szabadság tér 2.</t>
  </si>
  <si>
    <t>Gyékényesi Gondozási Központ</t>
  </si>
  <si>
    <t>8901 Zalaegerszeg, Külső-kórház u. 2.</t>
  </si>
  <si>
    <t>Sarkifény Időskorúak Gondozóháza</t>
  </si>
  <si>
    <t>4200 Hajdúszoboszló Attila u. 51/A.</t>
  </si>
  <si>
    <t>Bólyi Integrált Szociális Központ Idősek Otthona</t>
  </si>
  <si>
    <t>Sója Miklós Szociális Intézmény és Családok Átmeneti Otthona</t>
  </si>
  <si>
    <t>4334 Hodász, Sója Miklós út 6.</t>
  </si>
  <si>
    <t>4325 Kisléta, Bogáti 7</t>
  </si>
  <si>
    <t>Békés Megyei Szociális,Gyermekvédelmi Központ</t>
  </si>
  <si>
    <t>5600 Békéscsaba, Degré u. 59.</t>
  </si>
  <si>
    <t>7100 Szekszárd, Kadarka u. 74/a</t>
  </si>
  <si>
    <t>Szekszárd Megyei Jogú Város Szociális Központja</t>
  </si>
  <si>
    <t>7100 Szekszárd, Mérey u. 33-35.</t>
  </si>
  <si>
    <t>Centomilla Idősek Otthona</t>
  </si>
  <si>
    <t>7775 Magyarbóly, Damjanich u. 9.</t>
  </si>
  <si>
    <t>Nyugodt Öregkor Idősek Otthona Illocska</t>
  </si>
  <si>
    <t>7775 Illocska, Fő u. 2/3.</t>
  </si>
  <si>
    <t>ÓVÓ Kezek Nonprofit KFT</t>
  </si>
  <si>
    <t>6347 Érsekcsanád, Új sor 16</t>
  </si>
  <si>
    <t>1214 Budapest, Béke tér 15</t>
  </si>
  <si>
    <t>Aranykereszt Ápoló Otthon Közhasznú Nonprofit Kft.</t>
  </si>
  <si>
    <t>1106 Budapest,Jászberényi út 82.</t>
  </si>
  <si>
    <t xml:space="preserve">Estikék Gondozási Ápolás Intézmény </t>
  </si>
  <si>
    <t xml:space="preserve">2241 Sülysáp, Vasút utca 42. </t>
  </si>
  <si>
    <t>Akácfa Gondozóház</t>
  </si>
  <si>
    <t>2118 Dány,Szabadság út 095/27</t>
  </si>
  <si>
    <t>8851 Gyékényes, Szabadság tér 63.</t>
  </si>
  <si>
    <t>Izabella Idősek Otthona</t>
  </si>
  <si>
    <t>9091Ravazd Paphegy u.1</t>
  </si>
  <si>
    <t>Hajdúszováti Református Idősek Otthona</t>
  </si>
  <si>
    <t>4212 Hajdúszovát, Árpád Fejedelem u. 2-4.</t>
  </si>
  <si>
    <t>Sárvár</t>
  </si>
  <si>
    <t>Népjóléti Szolgálat Idősek Otthona II. Gondozóház.</t>
  </si>
  <si>
    <t>9500 Celldömölk, Szalóky S. utca 1</t>
  </si>
  <si>
    <t>Sarepta Budai Evangélikus Szeretettotthon</t>
  </si>
  <si>
    <t>1029 Budapest, Ördögárok u. 9.</t>
  </si>
  <si>
    <t>Derű Háza Idősek Otthona</t>
  </si>
  <si>
    <t>2943 Bábolna József A.u.4.</t>
  </si>
  <si>
    <t>FMISZI Gánt-Bányatelep</t>
  </si>
  <si>
    <t>8082 Gánt, Bányatelep 405/1 hrsz</t>
  </si>
  <si>
    <t>Életfa idősek Otthona</t>
  </si>
  <si>
    <t>5600 Békéscsaba, Lencsési út 8.</t>
  </si>
  <si>
    <t>4334 Hodász, Tarnai tanya</t>
  </si>
  <si>
    <t>4735 Szamossályi Kossuth út. 41.</t>
  </si>
  <si>
    <t>Tóháti Integrált Szociális Központ  Ápoló-gondozó Idősek Otthona</t>
  </si>
  <si>
    <t>4933, Beregsurány Árpád út 52.</t>
  </si>
  <si>
    <t>Béthel Református Szeretetotthon - Idősek Otthona</t>
  </si>
  <si>
    <t>3932 Erdőbénye, Kossuth út 13.</t>
  </si>
  <si>
    <t>Szombathely</t>
  </si>
  <si>
    <t>9730 Kőszeg, Dózsa Gy.u. 24.</t>
  </si>
  <si>
    <t>Körmend</t>
  </si>
  <si>
    <t>9900.Körmend,Thököly u.44.</t>
  </si>
  <si>
    <t>Vas megye</t>
  </si>
  <si>
    <t>9500 Celldömölk Nemesdömölk u.15</t>
  </si>
  <si>
    <t>Kiss Ferenc Református Idősek Otthona</t>
  </si>
  <si>
    <t>7257 Mosdós, Petőfi u. 4</t>
  </si>
  <si>
    <t>Zala Megyei Szivárvány Egyesített Szociális Intézmény Szeretet Otthon</t>
  </si>
  <si>
    <t>8921 Zalaszentiván, hrsz. 180/4</t>
  </si>
  <si>
    <t>Platán Szociális Alapítvány Idősek otthona</t>
  </si>
  <si>
    <t>7191 Hőgyész Ady u. 4.</t>
  </si>
  <si>
    <t>Bágyogszováti Idősek Otthona</t>
  </si>
  <si>
    <t>9145 Bágyogszovát, Szabadság u. 79</t>
  </si>
  <si>
    <t>VMESZI Hegyfalui Telephelye</t>
  </si>
  <si>
    <t>9631. Hegyfalu, Kossuth L. u. 2.</t>
  </si>
  <si>
    <t xml:space="preserve">Támasz Idősek Otthona </t>
  </si>
  <si>
    <t>7056 Szedres, Hídja-puszta</t>
  </si>
  <si>
    <t>ESE Baczoni István Rehablitációs és Ápoló Otthon</t>
  </si>
  <si>
    <t>2119 Pécel, Pihenő u. 2.</t>
  </si>
  <si>
    <t>SARA-Otthon</t>
  </si>
  <si>
    <t>2013 Pomáz, Hrsz.311</t>
  </si>
  <si>
    <t xml:space="preserve"> Gyémántkapu Levendula Ház</t>
  </si>
  <si>
    <t>3426 Borsodgeszt, Fő u. 57.</t>
  </si>
  <si>
    <t>Anna Szeretetotthon</t>
  </si>
  <si>
    <t>8700 Marcali, Templom u. 4.</t>
  </si>
  <si>
    <t>9081 Győrújbarát, Arany János út 46.</t>
  </si>
  <si>
    <t>4461 Nyírtelek, Puskin utca 2.</t>
  </si>
  <si>
    <t xml:space="preserve">Kállói Idősek Otthona </t>
  </si>
  <si>
    <t>2175 Kálló, Kossuth L. u. 20.</t>
  </si>
  <si>
    <t>3261 Abasár Múzeum u. 15/a</t>
  </si>
  <si>
    <t xml:space="preserve">BZSH Újesti Zsidó szociális Otthon </t>
  </si>
  <si>
    <t>Újbuda Idősek Háza</t>
  </si>
  <si>
    <t>1115 Budapest, Farknó u 7</t>
  </si>
  <si>
    <t>Napsugár Idősek otthona</t>
  </si>
  <si>
    <t>1121 Budapest, Magasúti köz 3.</t>
  </si>
  <si>
    <t>Szolnoki Kistérség Többcélú Társulása Szociális Szolgáltató Besenyszögi Központja</t>
  </si>
  <si>
    <t xml:space="preserve">Ezüst Kor Idősekért Közhasznú Alapítvány Időskorúak Gondozóháza
 </t>
  </si>
  <si>
    <t xml:space="preserve">9147 Dör, Szabadság u.16. </t>
  </si>
  <si>
    <t>Dr Kelemen József Idősek Otthona II.</t>
  </si>
  <si>
    <t>8868 Letenye, Kárpáti út 5.</t>
  </si>
  <si>
    <t>Vázsonyi Vilmos Idősek Otthona</t>
  </si>
  <si>
    <t>1092 Budapest, Knézich u. 14.</t>
  </si>
  <si>
    <t>Egészségügyi és Szociális Intézmények Igazgatósága Levendula Idősek Otthona</t>
  </si>
  <si>
    <t>6000 Kecskemét, Szent László város 1/A.</t>
  </si>
  <si>
    <t>Soltvadkerti Református Idősek Otthona</t>
  </si>
  <si>
    <t>6230 Soltvadkert, Kossuth Lajos u. 14</t>
  </si>
  <si>
    <t>Szent Miklós  Idősek Otthon</t>
  </si>
  <si>
    <t>Ujvári János Református Szeretetotthon Mezőörs részleg</t>
  </si>
  <si>
    <t>9097 Mezőörs, Fő u. 66.</t>
  </si>
  <si>
    <t>Egyesített Egészségügyi és Szociális Intézmény Győr Mohi utcai Idősek Otthona</t>
  </si>
  <si>
    <t xml:space="preserve">9028 Mohi utca 4. </t>
  </si>
  <si>
    <t>Csanádpalota Térségi Alapszolgáltatási Központ és Gyermekjóléti Szolgálat Naplemente Idősek Gondozóháza</t>
  </si>
  <si>
    <t>6913 Csanádpalota, Délibáb u. 2.</t>
  </si>
  <si>
    <t>Tolna Megyei Integrált Szociális Intézmény - Mechwart András Otthon</t>
  </si>
  <si>
    <t>2767 Tápiógyörgye, Deák F. u. 12.</t>
  </si>
  <si>
    <t>Ezüstfenyő Idősek és Pszichiátriai Betegek Otthona</t>
  </si>
  <si>
    <t>2340 Kiskunlacháza, Móricz Zs. U. 36.</t>
  </si>
  <si>
    <t>Fővárosi Önkormányzat Gergely utca 85 sz. alaltti Idősek Otthona</t>
  </si>
  <si>
    <t xml:space="preserve">1104 Budapest,Gergely u. 85. sz. </t>
  </si>
  <si>
    <t>Pap Kovách Gábor Református Idősek Otthona</t>
  </si>
  <si>
    <t>8182 Berhida Harangvirág u. 1.</t>
  </si>
  <si>
    <t>4184 Tetétlen, Rákóczi u. 1.</t>
  </si>
  <si>
    <t>Arany Ősz I. Nyugdíjas Otthon</t>
  </si>
  <si>
    <t>8623 Balatonföldvár, Budapesti út 17.</t>
  </si>
  <si>
    <t>Bácsborsódi Őszi Napfény egyesített szoc intézmény, Bácsborsódi  telephelye</t>
  </si>
  <si>
    <t>2890, Fényes fasor 2.+Kocsi u.</t>
  </si>
  <si>
    <t>7700 Mohács, Gólya utca 38.</t>
  </si>
  <si>
    <t xml:space="preserve">Pétervásárai Időskorúak Otthona </t>
  </si>
  <si>
    <t xml:space="preserve">3250 Pétervására, Ifjúság u. 7 </t>
  </si>
  <si>
    <t>3600 Ózd, Szent István út 10.</t>
  </si>
  <si>
    <t>Kaszaperi Humánszolgáltató és Gondozási Központ Szőlős Idősek Otthona</t>
  </si>
  <si>
    <t>5948 Kaszaper-Pusztaszőlős, Dózsa tér 7.</t>
  </si>
  <si>
    <t>8500 Pápa, Barát u. 3.</t>
  </si>
  <si>
    <t>Őszirózsa Időskorúak Gondozóháza</t>
  </si>
  <si>
    <t>6000 Kecskemét, Nyíri út 77/a</t>
  </si>
  <si>
    <t>Bakonyszentlászlói Idősek Otthona</t>
  </si>
  <si>
    <t>8431, Bakonyszentlászló, László Király utca.10.</t>
  </si>
  <si>
    <t>7400 Kaposvár, Vak Bottyán u. 1.</t>
  </si>
  <si>
    <t>Markusovszky Egyetemi Oktatói Kórház Intaházi Telephely Pszichiátriai Betegek Otthona</t>
  </si>
  <si>
    <t>Mesteri,Intaháza 9551</t>
  </si>
  <si>
    <t>Integrált Mikrotérségi Alapfokú Egészségügyi Szociális Szolgáltató És Gondozási Központ</t>
  </si>
  <si>
    <t>7695 Mecseknádasd, Rákóczi utca 2.-4.</t>
  </si>
  <si>
    <t>8200 Veszprém, Tüzér utca 44.</t>
  </si>
  <si>
    <t>Szent Anna Otthon (Gondozóház)</t>
  </si>
  <si>
    <t>„Őszikék” Szociális Szolgáltató Központ Idősek Otthona</t>
  </si>
  <si>
    <t>7081 Simontornya, Vár tér 3-4</t>
  </si>
  <si>
    <t>Botlik Erzsébet Református Idősek Otthona</t>
  </si>
  <si>
    <t>Gondviselés Háza</t>
  </si>
  <si>
    <t>8900 Zalaegerszeg, Pais D. u.2.</t>
  </si>
  <si>
    <t>Kálvin Idősek Otthona</t>
  </si>
  <si>
    <t>8083 Csákvár, Kálvin u. 11.</t>
  </si>
  <si>
    <t>7061 Belecska, Petőfi telep 2/II.</t>
  </si>
  <si>
    <t>Városi Humánsegítő és Szociális Szolgálat Idősek Otthona</t>
  </si>
  <si>
    <t>Szent Miklós Szeretetotthon és Menedékház</t>
  </si>
  <si>
    <t>4233 Balkány Fő út 33</t>
  </si>
  <si>
    <t xml:space="preserve">Szociális Ellátó és Gyermekjóléti Intézmény- Idősek Otthona </t>
  </si>
  <si>
    <t xml:space="preserve">3022 Lőrinci, Erőmű tér 37. </t>
  </si>
  <si>
    <t>MMSZ Szent Ferenc és Szent Klára Idősek Otthona</t>
  </si>
  <si>
    <t xml:space="preserve">3232 Mátrafüred Üdülősor u. 29 </t>
  </si>
  <si>
    <t>Egyesített Szociális Intézmény időskorúak Gondozóháza</t>
  </si>
  <si>
    <t>1056 Budapest Nádor u. 6.</t>
  </si>
  <si>
    <t>Nyírbéltek Nagyközségi Önkormányzat Alapszolgáltatási Központja és Idősek Otthona</t>
  </si>
  <si>
    <t>4372 Nyírbéltek, Ady Endre utca 68-70.</t>
  </si>
  <si>
    <t xml:space="preserve">"Harmónia" Integrált Szociális Intézmény Idősek Otthona </t>
  </si>
  <si>
    <t>6211 Kaskantyú, III. körzet 1</t>
  </si>
  <si>
    <t>Dr. Raksányi Árpád Integrált Szociális Intézmény</t>
  </si>
  <si>
    <t>7900 Szigetvár, József Attila utca 69-71.</t>
  </si>
  <si>
    <t>Városi Humánsegítő és Szociális Szolgálat</t>
  </si>
  <si>
    <t>5650 Mezőberény, Puskin utca 1.</t>
  </si>
  <si>
    <t>Alkony Gondozási Központ Idősek Klubja és Bentlakásos Otthona</t>
  </si>
  <si>
    <t>Támasz 2 Idősek Otthona Nonprofit Kft.</t>
  </si>
  <si>
    <t>8200 Veszprém Halle u. 3.</t>
  </si>
  <si>
    <t>4146 Újiráz, Petőfi u. 19.</t>
  </si>
  <si>
    <t>HONESTAS Nyírábrányi Idősek Otthona</t>
  </si>
  <si>
    <t>4264 Nyírábrány Határőr u. 89.</t>
  </si>
  <si>
    <t>Fidelio Idősek Otthona</t>
  </si>
  <si>
    <t>2300 Ráckeve, Szitakötő u. 2.</t>
  </si>
  <si>
    <t>BZSH Újpesti Szakszociális Otthon</t>
  </si>
  <si>
    <t>Gaudiopolis Békásmegyeri Evangélikus Szeretetház</t>
  </si>
  <si>
    <t xml:space="preserve">1038 Budapest, Mező utca 12. </t>
  </si>
  <si>
    <t>Putnoki Humán Szolgáltató Központ Vigyázó Kezek Idősek otthona vezető: Gyurán Ferencné30/54-55-412</t>
  </si>
  <si>
    <t>Gesztenyéskerti Idősek Otthona</t>
  </si>
  <si>
    <t>3529 Miskolc, Gesztenyés u. 16</t>
  </si>
  <si>
    <t>Mezőkövesdi Kistérségi Szociális Szolgáltató és Gyermekjóléti Központ Idősek Otthona</t>
  </si>
  <si>
    <t>3400 Mezőkövesd, Mátyás Király út 90.</t>
  </si>
  <si>
    <t>MMSZE Gondviselésháza Zöld Fenyő Időskorúak Otthona</t>
  </si>
  <si>
    <t>2500 Esztergom, Visegrádi út 283.</t>
  </si>
  <si>
    <t>Támasz Alapítvány Integrált Intézménye , Hajléktalan személyek átmeneti szállása</t>
  </si>
  <si>
    <t>7629 Pécs, Névtelen utca 1</t>
  </si>
  <si>
    <t>Zala Megyei Fagyöngy Egyesített Szociális Intézmény Támogatott lakhatást nyújtó Otthona</t>
  </si>
  <si>
    <t>8921 Zalaszentiván, Kossuth l. u. 19.</t>
  </si>
  <si>
    <t>Zala megyei Gondoskodás Egyesített Szociális Intézmény Búzavirág Otthona</t>
  </si>
  <si>
    <t>Zala Megyei Gondoskodás Egyesített Szociális Intézmény Levendula Otthona</t>
  </si>
  <si>
    <t>Zala Megyei Gondoskodás Egyesített Szociális Intézmény Nefelejcs Otthona</t>
  </si>
  <si>
    <t>Fejér Megyei Integrált Szociális Intézmény</t>
  </si>
  <si>
    <t>8154 Polgárdi-Tekerespuszta</t>
  </si>
  <si>
    <t>Abai Idősek Otthona</t>
  </si>
  <si>
    <t>8127 Aba Kossuth Lajos utca 154.</t>
  </si>
  <si>
    <t>XXIII. János Otthon Okos Gizella Ház</t>
  </si>
  <si>
    <t>1112 Budapest, Dayka Gábor u. 102-104</t>
  </si>
  <si>
    <t>„Kaba-Ház” Idősek Otthona</t>
  </si>
  <si>
    <t>4183 Kaba, Cukorgyári Ltp. 1/1.</t>
  </si>
  <si>
    <t>Ezüstág Gondozási Központ Idősek Otthona</t>
  </si>
  <si>
    <t>5661 Újkígyós, Petőfi utca 26-28.</t>
  </si>
  <si>
    <t>Idősek Otthona Értény-Barnahátpuszta</t>
  </si>
  <si>
    <t>7093 Értény Barnahátpuszta</t>
  </si>
  <si>
    <t>2060 Bicske, Szent László u. 48.</t>
  </si>
  <si>
    <t xml:space="preserve">Veszprém </t>
  </si>
  <si>
    <t>8074 Csókakő, Tölgyfa u. 2.</t>
  </si>
  <si>
    <t>Csepreg Város Önkormányzata Területi Gondozási Központ Idősek Otthona</t>
  </si>
  <si>
    <t>9735 Csepreg, Kossuth Lajos u.  67.</t>
  </si>
  <si>
    <t>Arany Ősz II. Nyugdíjas Otthon</t>
  </si>
  <si>
    <t>8623 Balatonföldvár,Spur I. u. 6</t>
  </si>
  <si>
    <t>HKTT Integrált Szociális és Gyermekjóléti Központ</t>
  </si>
  <si>
    <t>6787 Zákányszék, Dózsa György u. 44.</t>
  </si>
  <si>
    <t>Csongrád-Csanád Megyei Gesztenyeliget Otthon Derekegyházi Lakóotthonok</t>
  </si>
  <si>
    <t>6620 Derekegyház, Petőfi u. 40-42.</t>
  </si>
  <si>
    <t>Őszikék Egyesített Szociális Intézmény</t>
  </si>
  <si>
    <t>2730 Albertirsa, Dózya Gy. Út. 7</t>
  </si>
  <si>
    <t>Veszprém megyei Fogyatékos személyek, Pszichiátriai és szenvedélybetegek Integrált Intézménye 7. sz telephelye.</t>
  </si>
  <si>
    <t>8500 Pápa, Barát u. 4-6.</t>
  </si>
  <si>
    <t>9083 Écs Kápolna 4</t>
  </si>
  <si>
    <t>Kötegyán Község Önkormányzatának Szociális Intézete</t>
  </si>
  <si>
    <t>5725 Kötegyán, Kossuth utca 32</t>
  </si>
  <si>
    <t>Idősek Átmeneti Gondozóháza</t>
  </si>
  <si>
    <t>2768 Újszilvás, Szent istván u. 29.</t>
  </si>
  <si>
    <t>Őszikék Időskorúak Otthona</t>
  </si>
  <si>
    <t>8784 Kehidakustány, Petőfi u. 93.</t>
  </si>
  <si>
    <t>Vaskút Idősek Otthona</t>
  </si>
  <si>
    <t>6521 Vaskút, Damjanich 75</t>
  </si>
  <si>
    <t>Fogyatékos szeméyek rehabilitációs otthona és napköziotthona</t>
  </si>
  <si>
    <t>6000 Kecskemét, Mikszáth Kálmán krt. 1.</t>
  </si>
  <si>
    <t>NAPHÁZ Gondozócentrum</t>
  </si>
  <si>
    <t>3516 Miskolc, Miskolctapolcai út 37</t>
  </si>
  <si>
    <t>3593 Hejőbába, Széchenyi 94.</t>
  </si>
  <si>
    <t>Szécsény Derűs Öregekért Alapítvány Idősek Otthona</t>
  </si>
  <si>
    <t>3187 Nógrádszakál Palóc út 14</t>
  </si>
  <si>
    <t>Magyar Máltai Szeretetszolgálat Egyesület-Sárga Rózsa Időskorúak Otthona</t>
  </si>
  <si>
    <t>8391 Sármellék, Szent Erzsébet u. 1.</t>
  </si>
  <si>
    <t>Bartos Szeretetotthon</t>
  </si>
  <si>
    <t>2730 Albertirsa, Köztársaság u. 129-135.</t>
  </si>
  <si>
    <t>Boglárka Idősek Otthona</t>
  </si>
  <si>
    <t>7400 Kaposvár, Kós Károly utca 20.</t>
  </si>
  <si>
    <t xml:space="preserve"> Pannon Idősek Otthona</t>
  </si>
  <si>
    <t>Somogy Megyei Dr. Takács Imre Szociális Otthon (Park th.)</t>
  </si>
  <si>
    <t>Csongrád-Csanád Megyei Napsugár Otthon Vakok Otthona</t>
  </si>
  <si>
    <t>6726 Szeged, Torontál tér 1.</t>
  </si>
  <si>
    <t>Madárdomb Idősek Háza</t>
  </si>
  <si>
    <t>1173. Budapest Uszoda utca 3.</t>
  </si>
  <si>
    <t>Hegyhát Evangélikus Szeretetszolgálat Idősek Háza Nagykónyi</t>
  </si>
  <si>
    <t>7092 Nagykónyi, Nagy utca 10.</t>
  </si>
  <si>
    <t>Vas Megyei Egyesített Szociális Intézmény Kőszegpatyi Telephelye</t>
  </si>
  <si>
    <t>9739 Kőszegpaty, Kossuth u. 34.</t>
  </si>
  <si>
    <t>Felnőtt Fogyatékosok és Pszichiátriai Gondozottak Otthona</t>
  </si>
  <si>
    <t>4132 Tépe, Bajcsy Zs. U. 18.</t>
  </si>
  <si>
    <t xml:space="preserve">Püspökladányi Református Egyházközség Idősek Otthona </t>
  </si>
  <si>
    <t>4150 Püspökladány Karcagi u.26.</t>
  </si>
  <si>
    <t>Magyar Evangélikus Egyház Kapernaum Szeretotthona</t>
  </si>
  <si>
    <t>8315 Gyenesdiás, Béke u. 43.</t>
  </si>
  <si>
    <t>Jószogálati Otthon Közalapítvány Ápoló Otthona</t>
  </si>
  <si>
    <t>2400 Dunaújváros, Bercsényi u. 5/a</t>
  </si>
  <si>
    <t xml:space="preserve">Aranybárka Idősek Otthona </t>
  </si>
  <si>
    <t>2483 Gárdony, Móricz Zs. u.33.</t>
  </si>
  <si>
    <t>Aranybárka Idősek és Pszichiátriai Betegek Otthona</t>
  </si>
  <si>
    <t>8111 Seregélyes-Szőlőhegy Öreghegy út 65.</t>
  </si>
  <si>
    <t>Kevermesi Családsegítő Gondozási és Szociális Központ</t>
  </si>
  <si>
    <t>5744 Kevermes, Jókai u. 3.</t>
  </si>
  <si>
    <t>Gondozó Ház</t>
  </si>
  <si>
    <t>5700 Gyula, Külterület 20. szám</t>
  </si>
  <si>
    <t>Somogy Megyei Gondviselés Szociális Otthon Szabási Telehelye</t>
  </si>
  <si>
    <t>7455 Szabás, Szabadság u. 86</t>
  </si>
  <si>
    <t>MMSZ Gondviselés Háza Aranysziget Idősek Otthona                        Platán Otthon</t>
  </si>
  <si>
    <t>7200 Dombóvár, Szabadság u. 6.</t>
  </si>
  <si>
    <t>8879 Lovászi, Petőfi u. 1.</t>
  </si>
  <si>
    <t>Halasi Többcélú Kistérségi Társulás Szociális Szolgáltató Központ</t>
  </si>
  <si>
    <t>6136 Harkakötöny Bem utca 2.</t>
  </si>
  <si>
    <t>Sanamed Nonprofit Kft Napfény Idősek Otthona</t>
  </si>
  <si>
    <t>2768 Újszilvás, Béke utca 4.</t>
  </si>
  <si>
    <t>Egyesített Egészségügyi és Szociális Intézmény Győr Cuha utcai Idősek Otthona</t>
  </si>
  <si>
    <t>9024 Győr, Cuha utca 30.</t>
  </si>
  <si>
    <t>Kiskunmajsai</t>
  </si>
  <si>
    <t>Jánoshalmai</t>
  </si>
  <si>
    <t>Győr- Moson- Sopron Megye</t>
  </si>
  <si>
    <t>Győr-Mosn-Sopron Megye</t>
  </si>
  <si>
    <t>Győr-Moson-Sopron Megye</t>
  </si>
  <si>
    <t xml:space="preserve">Győr-Moson-Sopron </t>
  </si>
  <si>
    <t>Győr-Moson-Sopron megye</t>
  </si>
  <si>
    <t xml:space="preserve">Győr Moson Sopron </t>
  </si>
  <si>
    <t>őr-Moson-Sopron</t>
  </si>
  <si>
    <t>GyőrMOson Sopron</t>
  </si>
  <si>
    <t>Szent Ferenc Szegénygondozó Nővérek Szeretetotthona</t>
  </si>
  <si>
    <t>2400 Nagyvenyim Táncsics utca 6.</t>
  </si>
  <si>
    <t>22.</t>
  </si>
  <si>
    <t>8773 Pölöskefő, Petőfi út 6.</t>
  </si>
  <si>
    <t>Telki Hold Otthon</t>
  </si>
  <si>
    <t>2089 Telki Kórház fasor 1.</t>
  </si>
  <si>
    <t>OMSZI Budapesti Nyugdíjas Pedagógus Otthon</t>
  </si>
  <si>
    <t xml:space="preserve">1029 Budapest, Szent József u. 5. </t>
  </si>
  <si>
    <t>Orosháza Város Önkormányzata Egységes Szociális Központ Platán Idősek Otthona és Idősek Klubja A épület</t>
  </si>
  <si>
    <t>Szent Erzsébet Szeretetotthon - IV. sz. Telephely</t>
  </si>
  <si>
    <t>5925 Gerendás, Petőfi u. 5.</t>
  </si>
  <si>
    <t>8660 Tab, Dobó K. u. 1.</t>
  </si>
  <si>
    <t>Mohács-Kölked Református Társegyházközösség</t>
  </si>
  <si>
    <t>7700 Mohács, Újváros 10.</t>
  </si>
  <si>
    <t>Időskorúak Gondozóháza</t>
  </si>
  <si>
    <t>6760 Kistelek, Tisza u. 1.</t>
  </si>
  <si>
    <t>Békésszentandrás Nagyközség Önkormányzata
Gondozási Központ</t>
  </si>
  <si>
    <t>5561 Békésszentandrás, Kálvin u.10.</t>
  </si>
  <si>
    <t>Tolna Megyei Integrált Szociális Intézmény Hétszínvilág Otthon</t>
  </si>
  <si>
    <t xml:space="preserve">7100 Szekszárd, Szentmiklósi u. 9. </t>
  </si>
  <si>
    <t>Ebes Alapszolgáltatási Központ és Idősek Otthona</t>
  </si>
  <si>
    <t>4211 Ebes, Rákóczi út 7.</t>
  </si>
  <si>
    <t>4431 Nyíregyháza, Kemecsei utca 28.</t>
  </si>
  <si>
    <t>5130 Jászapáti
Juhász M. u. 2-4.</t>
  </si>
  <si>
    <t>5055 Jászladány
Kossuth u. 106.</t>
  </si>
  <si>
    <t>5100 Jászberény
Ferencesek tere 1.</t>
  </si>
  <si>
    <t>5123 Jászárokszállás
Móczár A. tér 7.</t>
  </si>
  <si>
    <t>5126 Jászfényszaru
Bajcsy-Zs. u. 7.</t>
  </si>
  <si>
    <t>5122 Jászdózsa
Kossuth u. 15.</t>
  </si>
  <si>
    <t>5100 Jászberény
Hatvani út 35.</t>
  </si>
  <si>
    <t>5300  Karcag
Varró u.1-3.</t>
  </si>
  <si>
    <t>5300 Karcag
Zöldfa u. 48/a</t>
  </si>
  <si>
    <t>5241 Abádszalók
Széchenyi út 38.</t>
  </si>
  <si>
    <t>5363 Nagyiván
Fő út 67/a</t>
  </si>
  <si>
    <t xml:space="preserve">5322 Tiszaszentimre
Samu kastély helyrajzi szám (HRSZ.) </t>
  </si>
  <si>
    <t>5310 Kisújszállás
Téglagyár u. 10.</t>
  </si>
  <si>
    <t>5350 Tiszafüred
Bajcsy Zs.  út 50/a.</t>
  </si>
  <si>
    <t>5430 Tiszaföldvár
Baross krt. 109-111.</t>
  </si>
  <si>
    <t>5400 Mezőtúr
Szolnoki  út 18.</t>
  </si>
  <si>
    <t>5400 Mezőtúr
Petőfi Sándor út 2.</t>
  </si>
  <si>
    <t xml:space="preserve">5462  Cibakháza
Szabadság tér 6. </t>
  </si>
  <si>
    <t>5420 Túrkeve
Ecsegi út 13</t>
  </si>
  <si>
    <t>5420 Túrkeve
Damjanich út 1</t>
  </si>
  <si>
    <t>5474 Tiszasas
Fő u. 13.</t>
  </si>
  <si>
    <t>5475 Csépa
Rákóczi utca 15.</t>
  </si>
  <si>
    <t>5083 Kengyel
Kossuth út 81-83.</t>
  </si>
  <si>
    <t>5065 Nagykörű
Szabadság út 2.</t>
  </si>
  <si>
    <t>5052 Újszász
Akácfa út 90.</t>
  </si>
  <si>
    <t>5085 Rákóczifalva
Kossuth út 13.</t>
  </si>
  <si>
    <t>5000 Szolnok
Kaán Károly u. 20.</t>
  </si>
  <si>
    <t xml:space="preserve">5000 Szolnok
Vízpart krt. 3. </t>
  </si>
  <si>
    <t xml:space="preserve">5000 Szolnok
Abonyi út 32. </t>
  </si>
  <si>
    <t>5052 Újszász
Abonyi út 1.</t>
  </si>
  <si>
    <t>5000 Szolnok
Napsugár u. 19.</t>
  </si>
  <si>
    <t>5200 Törökszentmiklós
Deák Ferenc út 100.</t>
  </si>
  <si>
    <t>5213 Fegyvernek
Angolkert út 1.</t>
  </si>
  <si>
    <t>5071 Besenyszög
Szabadság tér 3.</t>
  </si>
  <si>
    <t>5200 Törökszentmiklós
Rákóczi út 22.</t>
  </si>
  <si>
    <t>6400 Kiskunhalas, Nyúl u.5-7.</t>
  </si>
  <si>
    <t>Bács-Kiskun megyei "Bárka"Integrált Szociális Intézmény Nefelejcs Otthona</t>
  </si>
  <si>
    <t>6400 Kiskunhalas, Nefelejcs u.9.</t>
  </si>
  <si>
    <t>Mozgáskorlátozottak Somogy Megyei Egyesülete Napsugár Rehabilitációs és Habilitációs Központ Napsugár Integrált Szociális Intézménye</t>
  </si>
  <si>
    <t>7409 Kaposvár Rezeda utca 60</t>
  </si>
  <si>
    <t>Nagykőrös, Humán Szolgáltató Központ Idősek Otthona és Idősek Gondozóháza</t>
  </si>
  <si>
    <t>2750 Nagykőrös, Arany J u.35.</t>
  </si>
  <si>
    <t>Idősek Gondozási Központja</t>
  </si>
  <si>
    <t>2769 Tápiószőlős, Kossuth Lajos út 77.</t>
  </si>
  <si>
    <t>Debreceni járás</t>
  </si>
  <si>
    <t>Nagylétai Református Egyházközség Szociális szolgáltató Központja</t>
  </si>
  <si>
    <t xml:space="preserve">4281 Létavértes, Kossuth u. 2. </t>
  </si>
  <si>
    <t>Berettyóújfalu</t>
  </si>
  <si>
    <t>Hajdúszoboszló</t>
  </si>
  <si>
    <t>Katolikus Szeretet Szolgálat XXIII. János Otthona-Názáret Ház</t>
  </si>
  <si>
    <t>3751 Szendrőlád, Ady Endre út  7-11.</t>
  </si>
  <si>
    <t>Baptista Szeretetszolgálat OSzSK - Pécsi Gondozási Központ</t>
  </si>
  <si>
    <t>7628 Pécs, Barátság u. 18.</t>
  </si>
  <si>
    <t>3751 Szendrőlád Dózsa Gy. U. 1.</t>
  </si>
  <si>
    <t>Debrecen Megyei Jogú Város Városi Szociális Szolgálat Szávay Gyula Utcai Telephely</t>
  </si>
  <si>
    <t>4030 Debrecen Szávay Gyula utca 55./F</t>
  </si>
  <si>
    <t>5052 Újszász, Akácfa út 90.</t>
  </si>
  <si>
    <t>3704 Berente, Ady E. út 7-11.</t>
  </si>
  <si>
    <t>5310 Kisújszállás Téglagyár utca 10.</t>
  </si>
  <si>
    <t>ZM Szivárvány Egyesített Szociális Intézmény Aranyág Otthona</t>
  </si>
  <si>
    <t>8887 Bázakerettye, Virág u. 4</t>
  </si>
  <si>
    <t>Farkas Edith Szeretetotthon</t>
  </si>
  <si>
    <t xml:space="preserve">1013 Budapest, Krisztina krt. 61/A. </t>
  </si>
  <si>
    <t>Mária Oltalma Szeretetotthon</t>
  </si>
  <si>
    <t>Nyírgyulaj Bajcsy-Zs. U. 17.</t>
  </si>
  <si>
    <t>Őszi Fény Idősek Otthona</t>
  </si>
  <si>
    <t>7345 Alsómocsolád, Rákóczi utca 74.</t>
  </si>
  <si>
    <t>Kaposvári</t>
  </si>
  <si>
    <t>Zselic Katolikus Idősek Otthona</t>
  </si>
  <si>
    <t>7400 Zselickislak Kossuth Lajos utca 70</t>
  </si>
  <si>
    <t>Dombóvári</t>
  </si>
  <si>
    <t xml:space="preserve">MMSZ Gondviselés Háza Aranysziget Idősek Otthona                      </t>
  </si>
  <si>
    <t>7200 Dombóvár, Arany János tér 2.</t>
  </si>
  <si>
    <t>Körmen</t>
  </si>
  <si>
    <t>Vas Megye</t>
  </si>
  <si>
    <t>Sárvári</t>
  </si>
  <si>
    <t>Sárvári Járás</t>
  </si>
  <si>
    <t>9661 Vasegerszeg, Rákóczi u. 45.</t>
  </si>
  <si>
    <t>Harmónia Integrált Szociális Intézmény Szabadszállási telephely</t>
  </si>
  <si>
    <t>6080 Szabadszállás, Honvéd u 1.</t>
  </si>
  <si>
    <t>Providus-Ház Időskorúakat Ellátó Közhasznú Nonprofit KFT.</t>
  </si>
  <si>
    <t>2016 Leányfalu, Móricz Zsigmond u. 177.</t>
  </si>
  <si>
    <t>1011 Budapest,     Fő u. 41.</t>
  </si>
  <si>
    <t>8130 Enying, Hősök tere 5.</t>
  </si>
  <si>
    <t>4531 Nyírpazony, 
Árpád u. 79.</t>
  </si>
  <si>
    <t>Tulipán Időskorúak Gondozóháza</t>
  </si>
  <si>
    <t>4028.Debrecen, Endre utca 12.</t>
  </si>
  <si>
    <t>DOROG</t>
  </si>
  <si>
    <t>2541 Lábatlan Honvéd u. 4-6.</t>
  </si>
  <si>
    <t>2500 Esztergom Hajnal u.16.</t>
  </si>
  <si>
    <t>Újpest Önkormányzat Őszi fény Gondozási Központ</t>
  </si>
  <si>
    <t>1046 Budapest, Tungsram utca 9.</t>
  </si>
  <si>
    <t>Békéscsaba Fília Idősek Otthona</t>
  </si>
  <si>
    <t>5600 Békéscsaba, Felsőnyomás 271.</t>
  </si>
  <si>
    <t>Martinkertváros Ref. Egyházközség Idősek Otthona</t>
  </si>
  <si>
    <t>Miskolc,, Martinkertváros, Bornemissza 13.</t>
  </si>
  <si>
    <t>6422 Tompa, Szabadság tér 4.</t>
  </si>
  <si>
    <t>Szent Bernát Idősek Otthona</t>
  </si>
  <si>
    <t>8420 Zirc, Köztársaság u. 2</t>
  </si>
  <si>
    <t>Lila Akác Idősek Háza és Ápoló Otthona Alapítvány</t>
  </si>
  <si>
    <t>8053 Bodajk, Fehérvári u. 12.</t>
  </si>
  <si>
    <t>8330 Sümeg, Kompanik Zsófia utca 6/1.</t>
  </si>
  <si>
    <t>Békés Alkony Időskorúakat Gondozó Alapítvány</t>
  </si>
  <si>
    <t>3608 Farkaslyuk, Jószerencsét tér 9.</t>
  </si>
  <si>
    <t>5052 Újszász
 Akácfa út 90.</t>
  </si>
  <si>
    <t>Gondozási központ</t>
  </si>
  <si>
    <t>4327. Pócspetri Pócsi utca 13.</t>
  </si>
  <si>
    <t>Veszprém Megyei Fogyatékos Személyek, Pszichiátriai és Szenvedélybetegek Integrált Intézménye 6. számú telephely</t>
  </si>
  <si>
    <t>8331 Sümeg-Nyírlakpuszta Pf: 76</t>
  </si>
  <si>
    <t>jav:63 (71) volt a férőhelynél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</si>
</sst>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-"/>
    <numFmt numFmtId="165" formatCode="[$-40E]General"/>
    <numFmt numFmtId="166" formatCode="#,##0.00&quot; &quot;[$Ft-40E];[Red]&quot;-&quot;#,##0.00&quot; &quot;[$Ft-40E]"/>
    <numFmt numFmtId="167" formatCode="#,##0.00\ [$Ft-40E];[Red]\-#,##0.00\ [$Ft-40E]"/>
  </numFmts>
  <fonts count="72">
    <font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b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Segoe UI"/>
      <family val="2"/>
      <charset val="238"/>
    </font>
    <font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charset val="238"/>
    </font>
    <font>
      <sz val="10"/>
      <color rgb="FFFFFFFF"/>
      <name val="Calibri"/>
      <family val="2"/>
      <charset val="238"/>
    </font>
    <font>
      <sz val="10"/>
      <color rgb="FFCC0000"/>
      <name val="Calibri"/>
      <family val="2"/>
      <charset val="238"/>
    </font>
    <font>
      <b/>
      <sz val="10"/>
      <color rgb="FFFFFFFF"/>
      <name val="Calibri"/>
      <family val="2"/>
      <charset val="238"/>
    </font>
    <font>
      <i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b/>
      <sz val="24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u/>
      <sz val="10"/>
      <color rgb="FF0000EE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333333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sz val="10"/>
      <color indexed="8"/>
      <name val="Arial"/>
      <family val="2"/>
    </font>
    <font>
      <sz val="11"/>
      <color rgb="FF9C0006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u/>
      <sz val="10"/>
      <color indexed="12"/>
      <name val="Arial"/>
      <family val="2"/>
      <charset val="238"/>
    </font>
    <font>
      <u/>
      <sz val="11"/>
      <color rgb="FF0000FF"/>
      <name val="Calibri"/>
      <family val="2"/>
      <charset val="238"/>
    </font>
    <font>
      <u/>
      <sz val="10"/>
      <color rgb="FF0000FF"/>
      <name val="Arial"/>
      <family val="2"/>
      <charset val="238"/>
    </font>
    <font>
      <sz val="11"/>
      <color rgb="FF000000"/>
      <name val="Calibri1"/>
      <family val="2"/>
      <charset val="238"/>
    </font>
    <font>
      <b/>
      <i/>
      <sz val="16"/>
      <color rgb="FF000000"/>
      <name val="Calibri"/>
      <family val="2"/>
      <charset val="238"/>
    </font>
    <font>
      <b/>
      <i/>
      <u/>
      <sz val="11"/>
      <color rgb="FF000000"/>
      <name val="Calibri"/>
      <family val="2"/>
      <charset val="238"/>
    </font>
    <font>
      <sz val="11"/>
      <color rgb="FF333333"/>
      <name val="Calibri"/>
      <family val="2"/>
      <charset val="238"/>
    </font>
    <font>
      <sz val="11"/>
      <color rgb="FFFF0000"/>
      <name val="Calibri"/>
      <family val="2"/>
      <charset val="238"/>
    </font>
    <font>
      <sz val="10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name val="Calibri"/>
      <family val="2"/>
      <charset val="238"/>
    </font>
    <font>
      <b/>
      <i/>
      <sz val="16"/>
      <color rgb="FF000000"/>
      <name val="Arial"/>
      <family val="2"/>
      <charset val="238"/>
    </font>
    <font>
      <b/>
      <i/>
      <u/>
      <sz val="11"/>
      <color rgb="FF000000"/>
      <name val="Arial"/>
      <family val="2"/>
      <charset val="238"/>
    </font>
    <font>
      <sz val="11"/>
      <color indexed="10"/>
      <name val="Calibri"/>
      <family val="2"/>
      <charset val="238"/>
    </font>
    <font>
      <sz val="11"/>
      <color rgb="FFFF4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FF0000"/>
      <name val="Segoe UI"/>
      <family val="2"/>
      <charset val="238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BF9000"/>
        <bgColor rgb="FF8080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2CC"/>
      </patternFill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92D050"/>
        <bgColor rgb="FF81D41A"/>
      </patternFill>
    </fill>
    <fill>
      <patternFill patternType="solid">
        <fgColor rgb="FF92D050"/>
        <bgColor indexed="51"/>
      </patternFill>
    </fill>
    <fill>
      <patternFill patternType="solid">
        <fgColor rgb="FF92D050"/>
        <bgColor rgb="FF99CC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FAC090"/>
      </patternFill>
    </fill>
    <fill>
      <patternFill patternType="solid">
        <fgColor rgb="FF92D050"/>
        <bgColor rgb="FF77BC65"/>
      </patternFill>
    </fill>
    <fill>
      <patternFill patternType="solid">
        <fgColor rgb="FFFFFF00"/>
        <bgColor rgb="FFFFE994"/>
      </patternFill>
    </fill>
    <fill>
      <patternFill patternType="solid">
        <fgColor rgb="FF92D050"/>
        <bgColor rgb="FFFFCC00"/>
      </patternFill>
    </fill>
    <fill>
      <patternFill patternType="solid">
        <fgColor indexed="13"/>
        <bgColor indexed="13"/>
      </patternFill>
    </fill>
    <fill>
      <patternFill patternType="solid">
        <fgColor indexed="13"/>
        <bgColor indexed="26"/>
      </patternFill>
    </fill>
    <fill>
      <patternFill patternType="solid">
        <fgColor rgb="FF92D050"/>
        <bgColor indexed="43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165" fontId="11" fillId="0" borderId="0"/>
    <xf numFmtId="0" fontId="17" fillId="0" borderId="0"/>
    <xf numFmtId="0" fontId="20" fillId="0" borderId="0"/>
    <xf numFmtId="0" fontId="20" fillId="0" borderId="0"/>
    <xf numFmtId="0" fontId="21" fillId="0" borderId="0"/>
    <xf numFmtId="0" fontId="22" fillId="25" borderId="0"/>
    <xf numFmtId="0" fontId="22" fillId="26" borderId="0"/>
    <xf numFmtId="0" fontId="21" fillId="27" borderId="0"/>
    <xf numFmtId="0" fontId="23" fillId="28" borderId="0"/>
    <xf numFmtId="0" fontId="24" fillId="29" borderId="0"/>
    <xf numFmtId="0" fontId="25" fillId="0" borderId="0"/>
    <xf numFmtId="0" fontId="26" fillId="30" borderId="0"/>
    <xf numFmtId="0" fontId="27" fillId="0" borderId="0"/>
    <xf numFmtId="0" fontId="28" fillId="0" borderId="0"/>
    <xf numFmtId="0" fontId="14" fillId="0" borderId="0"/>
    <xf numFmtId="0" fontId="29" fillId="0" borderId="0"/>
    <xf numFmtId="0" fontId="30" fillId="31" borderId="0"/>
    <xf numFmtId="0" fontId="31" fillId="31" borderId="25"/>
    <xf numFmtId="0" fontId="11" fillId="0" borderId="0"/>
    <xf numFmtId="0" fontId="11" fillId="0" borderId="0"/>
    <xf numFmtId="0" fontId="23" fillId="0" borderId="0"/>
    <xf numFmtId="0" fontId="33" fillId="0" borderId="27" applyNumberFormat="0" applyFill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5" fillId="0" borderId="0" applyNumberFormat="0" applyFill="0" applyBorder="0" applyAlignment="0" applyProtection="0"/>
    <xf numFmtId="0" fontId="36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9" fillId="36" borderId="30" applyNumberFormat="0" applyAlignment="0" applyProtection="0"/>
    <xf numFmtId="0" fontId="40" fillId="37" borderId="31" applyNumberFormat="0" applyAlignment="0" applyProtection="0"/>
    <xf numFmtId="0" fontId="41" fillId="37" borderId="30" applyNumberFormat="0" applyAlignment="0" applyProtection="0"/>
    <xf numFmtId="0" fontId="42" fillId="0" borderId="32" applyNumberFormat="0" applyFill="0" applyAlignment="0" applyProtection="0"/>
    <xf numFmtId="0" fontId="43" fillId="38" borderId="33" applyNumberFormat="0" applyAlignment="0" applyProtection="0"/>
    <xf numFmtId="0" fontId="6" fillId="0" borderId="0" applyNumberFormat="0" applyFill="0" applyBorder="0" applyAlignment="0" applyProtection="0"/>
    <xf numFmtId="0" fontId="32" fillId="39" borderId="34" applyNumberFormat="0" applyFont="0" applyAlignment="0" applyProtection="0"/>
    <xf numFmtId="0" fontId="44" fillId="0" borderId="0" applyNumberFormat="0" applyFill="0" applyBorder="0" applyAlignment="0" applyProtection="0"/>
    <xf numFmtId="0" fontId="18" fillId="0" borderId="35" applyNumberFormat="0" applyFill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45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45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45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45" fillId="54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45" fillId="57" borderId="0" applyNumberFormat="0" applyBorder="0" applyAlignment="0" applyProtection="0"/>
    <xf numFmtId="0" fontId="47" fillId="0" borderId="0" applyNumberFormat="0" applyFill="0" applyBorder="0" applyAlignment="0" applyProtection="0"/>
    <xf numFmtId="0" fontId="49" fillId="58" borderId="0" applyBorder="0" applyProtection="0"/>
    <xf numFmtId="0" fontId="50" fillId="0" borderId="0"/>
    <xf numFmtId="0" fontId="50" fillId="0" borderId="0"/>
    <xf numFmtId="0" fontId="11" fillId="0" borderId="0"/>
    <xf numFmtId="0" fontId="48" fillId="0" borderId="0"/>
    <xf numFmtId="0" fontId="51" fillId="0" borderId="0"/>
    <xf numFmtId="0" fontId="48" fillId="0" borderId="0"/>
    <xf numFmtId="0" fontId="50" fillId="0" borderId="0"/>
    <xf numFmtId="0" fontId="46" fillId="0" borderId="0" applyNumberFormat="0" applyFill="0" applyBorder="0" applyAlignment="0" applyProtection="0"/>
    <xf numFmtId="0" fontId="32" fillId="0" borderId="0"/>
    <xf numFmtId="0" fontId="11" fillId="0" borderId="0"/>
    <xf numFmtId="0" fontId="12" fillId="0" borderId="0"/>
    <xf numFmtId="165" fontId="11" fillId="0" borderId="0"/>
    <xf numFmtId="0" fontId="11" fillId="0" borderId="0"/>
    <xf numFmtId="0" fontId="32" fillId="0" borderId="0"/>
    <xf numFmtId="0" fontId="52" fillId="0" borderId="0">
      <alignment horizontal="center"/>
    </xf>
    <xf numFmtId="0" fontId="52" fillId="0" borderId="0">
      <alignment horizontal="center" textRotation="90"/>
    </xf>
    <xf numFmtId="0" fontId="53" fillId="0" borderId="0"/>
    <xf numFmtId="166" fontId="53" fillId="0" borderId="0"/>
    <xf numFmtId="0" fontId="32" fillId="0" borderId="0"/>
    <xf numFmtId="0" fontId="55" fillId="0" borderId="0" applyNumberFormat="0" applyFill="0" applyBorder="0" applyAlignment="0" applyProtection="0"/>
    <xf numFmtId="0" fontId="11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56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" fillId="0" borderId="0"/>
    <xf numFmtId="0" fontId="59" fillId="0" borderId="0">
      <alignment horizontal="center"/>
    </xf>
    <xf numFmtId="165" fontId="58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 textRotation="90"/>
    </xf>
    <xf numFmtId="0" fontId="60" fillId="0" borderId="0"/>
    <xf numFmtId="166" fontId="60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17" fillId="0" borderId="0"/>
    <xf numFmtId="0" fontId="61" fillId="0" borderId="0"/>
    <xf numFmtId="0" fontId="61" fillId="0" borderId="0"/>
    <xf numFmtId="0" fontId="61" fillId="0" borderId="0"/>
    <xf numFmtId="0" fontId="22" fillId="25" borderId="0"/>
    <xf numFmtId="0" fontId="22" fillId="26" borderId="0"/>
    <xf numFmtId="0" fontId="21" fillId="27" borderId="0"/>
    <xf numFmtId="0" fontId="21" fillId="0" borderId="0"/>
    <xf numFmtId="0" fontId="23" fillId="28" borderId="0"/>
    <xf numFmtId="0" fontId="24" fillId="29" borderId="0"/>
    <xf numFmtId="0" fontId="25" fillId="0" borderId="0"/>
    <xf numFmtId="0" fontId="26" fillId="30" borderId="0"/>
    <xf numFmtId="0" fontId="27" fillId="0" borderId="0"/>
    <xf numFmtId="0" fontId="28" fillId="0" borderId="0"/>
    <xf numFmtId="0" fontId="14" fillId="0" borderId="0"/>
    <xf numFmtId="0" fontId="29" fillId="0" borderId="0"/>
    <xf numFmtId="0" fontId="30" fillId="31" borderId="0"/>
    <xf numFmtId="0" fontId="31" fillId="31" borderId="25"/>
    <xf numFmtId="0" fontId="61" fillId="0" borderId="0"/>
    <xf numFmtId="0" fontId="61" fillId="0" borderId="0"/>
    <xf numFmtId="0" fontId="23" fillId="0" borderId="0"/>
    <xf numFmtId="0" fontId="59" fillId="0" borderId="0">
      <alignment horizontal="center"/>
    </xf>
    <xf numFmtId="0" fontId="32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32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32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11" fillId="0" borderId="0"/>
    <xf numFmtId="0" fontId="1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 applyBorder="0" applyProtection="0"/>
    <xf numFmtId="0" fontId="57" fillId="0" borderId="0" applyBorder="0" applyProtection="0"/>
    <xf numFmtId="0" fontId="56" fillId="0" borderId="0" applyBorder="0" applyProtection="0"/>
    <xf numFmtId="0" fontId="32" fillId="0" borderId="0"/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59" fillId="0" borderId="0">
      <alignment horizontal="center"/>
    </xf>
    <xf numFmtId="0" fontId="66" fillId="0" borderId="0">
      <alignment horizontal="center" textRotation="90"/>
    </xf>
    <xf numFmtId="0" fontId="67" fillId="0" borderId="0"/>
    <xf numFmtId="167" fontId="6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84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vertical="center"/>
    </xf>
    <xf numFmtId="0" fontId="10" fillId="9" borderId="4" xfId="0" applyFont="1" applyFill="1" applyBorder="1" applyAlignment="1">
      <alignment horizontal="right" vertical="center"/>
    </xf>
    <xf numFmtId="0" fontId="13" fillId="14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0" fontId="0" fillId="11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14" fillId="16" borderId="8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8" borderId="11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Border="1"/>
    <xf numFmtId="0" fontId="3" fillId="0" borderId="0" xfId="0" applyFont="1"/>
    <xf numFmtId="0" fontId="0" fillId="0" borderId="0" xfId="0" applyFill="1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/>
    <xf numFmtId="0" fontId="18" fillId="19" borderId="19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vertical="center"/>
    </xf>
    <xf numFmtId="0" fontId="3" fillId="16" borderId="8" xfId="0" applyFont="1" applyFill="1" applyBorder="1" applyAlignment="1">
      <alignment horizontal="center" vertical="center"/>
    </xf>
    <xf numFmtId="0" fontId="0" fillId="0" borderId="0" xfId="0" applyFont="1"/>
    <xf numFmtId="0" fontId="9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vertical="center"/>
    </xf>
    <xf numFmtId="0" fontId="9" fillId="9" borderId="23" xfId="0" applyFont="1" applyFill="1" applyBorder="1" applyAlignment="1">
      <alignment horizontal="right" vertical="center"/>
    </xf>
    <xf numFmtId="0" fontId="10" fillId="9" borderId="2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3" fillId="4" borderId="2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4" fillId="4" borderId="23" xfId="0" applyFont="1" applyFill="1" applyBorder="1" applyAlignment="1">
      <alignment horizontal="right" vertical="center"/>
    </xf>
    <xf numFmtId="0" fontId="0" fillId="0" borderId="0" xfId="0"/>
    <xf numFmtId="0" fontId="3" fillId="0" borderId="0" xfId="0" applyFont="1" applyBorder="1"/>
    <xf numFmtId="0" fontId="4" fillId="4" borderId="1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8" xfId="0" applyFont="1" applyBorder="1" applyAlignment="1">
      <alignment horizontal="left" vertical="center" wrapText="1"/>
    </xf>
    <xf numFmtId="0" fontId="10" fillId="9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/>
    <xf numFmtId="0" fontId="4" fillId="4" borderId="2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" fillId="4" borderId="5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8" xfId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9" fillId="4" borderId="36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vertical="center"/>
    </xf>
    <xf numFmtId="0" fontId="10" fillId="4" borderId="38" xfId="0" applyFont="1" applyFill="1" applyBorder="1" applyAlignment="1">
      <alignment horizontal="right" vertical="center"/>
    </xf>
    <xf numFmtId="0" fontId="10" fillId="4" borderId="26" xfId="0" applyFont="1" applyFill="1" applyBorder="1" applyAlignment="1">
      <alignment horizontal="center" vertical="center"/>
    </xf>
    <xf numFmtId="0" fontId="0" fillId="0" borderId="0" xfId="0"/>
    <xf numFmtId="0" fontId="7" fillId="10" borderId="18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9" fillId="11" borderId="18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/>
    </xf>
    <xf numFmtId="0" fontId="0" fillId="0" borderId="0" xfId="0"/>
    <xf numFmtId="0" fontId="3" fillId="0" borderId="42" xfId="0" applyFont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1" fillId="4" borderId="18" xfId="0" applyFont="1" applyFill="1" applyBorder="1" applyAlignment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17" borderId="18" xfId="0" applyFont="1" applyFill="1" applyBorder="1" applyAlignment="1">
      <alignment horizontal="center" vertical="center" wrapText="1"/>
    </xf>
    <xf numFmtId="0" fontId="8" fillId="17" borderId="18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4" borderId="40" xfId="0" applyFont="1" applyFill="1" applyBorder="1" applyAlignment="1">
      <alignment vertical="center"/>
    </xf>
    <xf numFmtId="0" fontId="3" fillId="4" borderId="39" xfId="0" applyFont="1" applyFill="1" applyBorder="1" applyAlignment="1">
      <alignment vertical="center"/>
    </xf>
    <xf numFmtId="0" fontId="4" fillId="4" borderId="41" xfId="0" applyFont="1" applyFill="1" applyBorder="1" applyAlignment="1">
      <alignment horizontal="right" vertical="center"/>
    </xf>
    <xf numFmtId="0" fontId="4" fillId="4" borderId="4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/>
    <xf numFmtId="0" fontId="3" fillId="4" borderId="4" xfId="0" applyFont="1" applyFill="1" applyBorder="1" applyAlignment="1">
      <alignment horizontal="left" vertical="center"/>
    </xf>
    <xf numFmtId="0" fontId="3" fillId="59" borderId="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2" borderId="42" xfId="0" applyFont="1" applyFill="1" applyBorder="1" applyAlignment="1">
      <alignment horizontal="center" vertical="center"/>
    </xf>
    <xf numFmtId="0" fontId="0" fillId="0" borderId="0" xfId="0"/>
    <xf numFmtId="0" fontId="3" fillId="11" borderId="8" xfId="1" applyFont="1" applyFill="1" applyBorder="1" applyAlignment="1">
      <alignment horizontal="center" vertical="center"/>
    </xf>
    <xf numFmtId="0" fontId="3" fillId="16" borderId="8" xfId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3" fillId="7" borderId="42" xfId="0" applyFont="1" applyFill="1" applyBorder="1" applyAlignment="1">
      <alignment horizontal="center" vertical="center"/>
    </xf>
    <xf numFmtId="0" fontId="9" fillId="9" borderId="46" xfId="0" applyFont="1" applyFill="1" applyBorder="1" applyAlignment="1">
      <alignment horizontal="center" vertical="center"/>
    </xf>
    <xf numFmtId="0" fontId="9" fillId="9" borderId="48" xfId="0" applyFont="1" applyFill="1" applyBorder="1" applyAlignment="1">
      <alignment vertical="center"/>
    </xf>
    <xf numFmtId="0" fontId="9" fillId="9" borderId="48" xfId="0" applyFont="1" applyFill="1" applyBorder="1" applyAlignment="1">
      <alignment horizontal="left" vertical="center"/>
    </xf>
    <xf numFmtId="0" fontId="10" fillId="9" borderId="49" xfId="0" applyFont="1" applyFill="1" applyBorder="1" applyAlignment="1">
      <alignment horizontal="left" vertical="center"/>
    </xf>
    <xf numFmtId="0" fontId="10" fillId="9" borderId="4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vertical="center"/>
    </xf>
    <xf numFmtId="0" fontId="4" fillId="4" borderId="49" xfId="0" applyFont="1" applyFill="1" applyBorder="1" applyAlignment="1">
      <alignment horizontal="right" vertical="center"/>
    </xf>
    <xf numFmtId="0" fontId="3" fillId="0" borderId="8" xfId="1" applyFont="1" applyBorder="1" applyAlignment="1">
      <alignment vertical="center" wrapText="1"/>
    </xf>
    <xf numFmtId="0" fontId="0" fillId="0" borderId="0" xfId="0"/>
    <xf numFmtId="0" fontId="3" fillId="0" borderId="8" xfId="1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vertical="center"/>
    </xf>
    <xf numFmtId="0" fontId="3" fillId="4" borderId="48" xfId="0" applyFont="1" applyFill="1" applyBorder="1" applyAlignment="1">
      <alignment vertical="center"/>
    </xf>
    <xf numFmtId="0" fontId="4" fillId="4" borderId="49" xfId="0" applyFont="1" applyFill="1" applyBorder="1" applyAlignment="1">
      <alignment horizontal="right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11" borderId="5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4" borderId="53" xfId="0" applyFont="1" applyFill="1" applyBorder="1" applyAlignment="1">
      <alignment vertical="center"/>
    </xf>
    <xf numFmtId="0" fontId="3" fillId="4" borderId="59" xfId="0" applyFont="1" applyFill="1" applyBorder="1" applyAlignment="1">
      <alignment vertical="center"/>
    </xf>
    <xf numFmtId="0" fontId="4" fillId="4" borderId="60" xfId="0" applyFont="1" applyFill="1" applyBorder="1" applyAlignment="1">
      <alignment horizontal="right" vertical="center"/>
    </xf>
    <xf numFmtId="0" fontId="4" fillId="4" borderId="52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0" fillId="0" borderId="0" xfId="0" applyFill="1"/>
    <xf numFmtId="0" fontId="3" fillId="12" borderId="5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42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0" fillId="0" borderId="0" xfId="0"/>
    <xf numFmtId="0" fontId="3" fillId="0" borderId="0" xfId="0" applyFont="1" applyBorder="1"/>
    <xf numFmtId="0" fontId="3" fillId="0" borderId="0" xfId="0" applyFont="1"/>
    <xf numFmtId="165" fontId="3" fillId="0" borderId="9" xfId="7" applyFont="1" applyBorder="1" applyAlignment="1">
      <alignment horizontal="center" vertical="center" wrapText="1"/>
    </xf>
    <xf numFmtId="165" fontId="3" fillId="16" borderId="9" xfId="7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vertical="center" wrapText="1"/>
    </xf>
    <xf numFmtId="0" fontId="0" fillId="0" borderId="0" xfId="0"/>
    <xf numFmtId="0" fontId="3" fillId="0" borderId="65" xfId="0" applyFont="1" applyFill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left" vertical="center" wrapText="1"/>
    </xf>
    <xf numFmtId="0" fontId="3" fillId="0" borderId="65" xfId="0" applyFont="1" applyFill="1" applyBorder="1" applyAlignment="1">
      <alignment horizontal="left" vertical="center"/>
    </xf>
    <xf numFmtId="0" fontId="3" fillId="0" borderId="63" xfId="0" applyFont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left" vertical="center" wrapText="1"/>
    </xf>
    <xf numFmtId="0" fontId="0" fillId="0" borderId="0" xfId="0"/>
    <xf numFmtId="0" fontId="3" fillId="7" borderId="65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left" vertical="center" wrapText="1"/>
    </xf>
    <xf numFmtId="0" fontId="3" fillId="7" borderId="65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0" xfId="0"/>
    <xf numFmtId="0" fontId="3" fillId="3" borderId="65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vertical="center" wrapText="1"/>
    </xf>
    <xf numFmtId="0" fontId="0" fillId="0" borderId="0" xfId="0" applyFill="1"/>
    <xf numFmtId="0" fontId="3" fillId="2" borderId="65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left"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65" xfId="64" applyFont="1" applyFill="1" applyBorder="1" applyAlignment="1">
      <alignment horizontal="center" vertical="center"/>
    </xf>
    <xf numFmtId="0" fontId="3" fillId="0" borderId="65" xfId="66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left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7" borderId="65" xfId="0" applyNumberFormat="1" applyFont="1" applyFill="1" applyBorder="1" applyAlignment="1">
      <alignment horizontal="center" vertical="center"/>
    </xf>
    <xf numFmtId="0" fontId="3" fillId="0" borderId="53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22" borderId="65" xfId="66" applyFont="1" applyFill="1" applyBorder="1" applyAlignment="1">
      <alignment horizontal="center" vertical="center"/>
    </xf>
    <xf numFmtId="0" fontId="3" fillId="60" borderId="52" xfId="0" applyFont="1" applyFill="1" applyBorder="1" applyAlignment="1">
      <alignment horizontal="center" vertical="center"/>
    </xf>
    <xf numFmtId="0" fontId="3" fillId="22" borderId="52" xfId="0" applyFont="1" applyFill="1" applyBorder="1" applyAlignment="1">
      <alignment horizontal="center" vertical="center"/>
    </xf>
    <xf numFmtId="0" fontId="3" fillId="60" borderId="53" xfId="0" applyFont="1" applyFill="1" applyBorder="1" applyAlignment="1">
      <alignment horizontal="center" vertical="center"/>
    </xf>
    <xf numFmtId="0" fontId="3" fillId="22" borderId="65" xfId="0" applyFont="1" applyFill="1" applyBorder="1" applyAlignment="1">
      <alignment horizontal="center" vertical="center"/>
    </xf>
    <xf numFmtId="0" fontId="3" fillId="60" borderId="65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164" fontId="3" fillId="13" borderId="50" xfId="0" applyNumberFormat="1" applyFont="1" applyFill="1" applyBorder="1" applyAlignment="1">
      <alignment horizontal="center" vertical="center" wrapText="1"/>
    </xf>
    <xf numFmtId="0" fontId="3" fillId="13" borderId="50" xfId="0" applyFont="1" applyFill="1" applyBorder="1" applyAlignment="1">
      <alignment horizontal="center" vertical="center" wrapText="1"/>
    </xf>
    <xf numFmtId="0" fontId="3" fillId="0" borderId="50" xfId="2" applyFont="1" applyBorder="1" applyAlignment="1">
      <alignment horizontal="center" vertical="center" wrapText="1"/>
    </xf>
    <xf numFmtId="0" fontId="3" fillId="0" borderId="50" xfId="4" applyFont="1" applyBorder="1" applyAlignment="1">
      <alignment horizontal="center" vertical="center" wrapText="1"/>
    </xf>
    <xf numFmtId="0" fontId="3" fillId="11" borderId="50" xfId="0" applyFont="1" applyFill="1" applyBorder="1" applyAlignment="1">
      <alignment horizontal="center" vertical="center" wrapText="1"/>
    </xf>
    <xf numFmtId="0" fontId="3" fillId="12" borderId="50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left" wrapText="1"/>
    </xf>
    <xf numFmtId="0" fontId="9" fillId="0" borderId="8" xfId="0" applyFont="1" applyFill="1" applyBorder="1" applyAlignment="1">
      <alignment horizontal="center" vertical="center"/>
    </xf>
    <xf numFmtId="0" fontId="9" fillId="16" borderId="50" xfId="0" applyFont="1" applyFill="1" applyBorder="1" applyAlignment="1">
      <alignment horizontal="center" vertical="center"/>
    </xf>
    <xf numFmtId="0" fontId="9" fillId="0" borderId="8" xfId="114" applyFont="1" applyBorder="1" applyAlignment="1">
      <alignment horizontal="center" vertical="center"/>
    </xf>
    <xf numFmtId="0" fontId="9" fillId="11" borderId="8" xfId="114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0" borderId="70" xfId="114" applyFont="1" applyBorder="1" applyAlignment="1">
      <alignment horizontal="center" vertical="center"/>
    </xf>
    <xf numFmtId="0" fontId="9" fillId="11" borderId="70" xfId="114" applyFont="1" applyFill="1" applyBorder="1" applyAlignment="1">
      <alignment horizontal="center" vertical="center"/>
    </xf>
    <xf numFmtId="0" fontId="9" fillId="16" borderId="70" xfId="114" applyFont="1" applyFill="1" applyBorder="1" applyAlignment="1">
      <alignment horizontal="center" vertical="center"/>
    </xf>
    <xf numFmtId="0" fontId="3" fillId="32" borderId="50" xfId="0" applyFont="1" applyFill="1" applyBorder="1" applyAlignment="1">
      <alignment horizontal="center" vertical="center" wrapText="1"/>
    </xf>
    <xf numFmtId="0" fontId="9" fillId="11" borderId="54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 wrapText="1"/>
    </xf>
    <xf numFmtId="0" fontId="3" fillId="0" borderId="71" xfId="0" applyNumberFormat="1" applyFont="1" applyFill="1" applyBorder="1" applyAlignment="1">
      <alignment horizontal="center" vertical="center" wrapText="1"/>
    </xf>
    <xf numFmtId="0" fontId="3" fillId="0" borderId="50" xfId="9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3" fontId="3" fillId="0" borderId="50" xfId="0" applyNumberFormat="1" applyFont="1" applyFill="1" applyBorder="1" applyAlignment="1">
      <alignment horizontal="center" vertical="center" wrapText="1"/>
    </xf>
    <xf numFmtId="0" fontId="3" fillId="11" borderId="53" xfId="0" applyFont="1" applyFill="1" applyBorder="1" applyAlignment="1">
      <alignment horizontal="center" vertical="center"/>
    </xf>
    <xf numFmtId="0" fontId="3" fillId="11" borderId="52" xfId="0" applyFont="1" applyFill="1" applyBorder="1" applyAlignment="1">
      <alignment horizontal="center" vertical="center"/>
    </xf>
    <xf numFmtId="0" fontId="3" fillId="61" borderId="52" xfId="0" applyFont="1" applyFill="1" applyBorder="1" applyAlignment="1">
      <alignment horizontal="center" vertical="center"/>
    </xf>
    <xf numFmtId="0" fontId="3" fillId="11" borderId="65" xfId="0" applyFont="1" applyFill="1" applyBorder="1" applyAlignment="1">
      <alignment horizontal="center" vertical="center"/>
    </xf>
    <xf numFmtId="0" fontId="3" fillId="61" borderId="65" xfId="0" applyFont="1" applyFill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0" fontId="3" fillId="61" borderId="52" xfId="0" applyFont="1" applyFill="1" applyBorder="1" applyAlignment="1">
      <alignment horizontal="center" vertical="center" wrapText="1"/>
    </xf>
    <xf numFmtId="0" fontId="3" fillId="11" borderId="65" xfId="0" applyFont="1" applyFill="1" applyBorder="1" applyAlignment="1">
      <alignment horizontal="center" vertical="center" wrapText="1"/>
    </xf>
    <xf numFmtId="0" fontId="3" fillId="61" borderId="65" xfId="0" applyFont="1" applyFill="1" applyBorder="1" applyAlignment="1">
      <alignment horizontal="center" vertical="center" wrapText="1"/>
    </xf>
    <xf numFmtId="0" fontId="3" fillId="60" borderId="65" xfId="64" applyFont="1" applyFill="1" applyBorder="1" applyAlignment="1">
      <alignment horizontal="center" vertical="center"/>
    </xf>
    <xf numFmtId="0" fontId="3" fillId="22" borderId="65" xfId="64" applyFont="1" applyFill="1" applyBorder="1" applyAlignment="1">
      <alignment horizontal="center" vertical="center"/>
    </xf>
    <xf numFmtId="0" fontId="3" fillId="24" borderId="65" xfId="0" applyFont="1" applyFill="1" applyBorder="1" applyAlignment="1">
      <alignment horizontal="center" vertical="center"/>
    </xf>
    <xf numFmtId="0" fontId="3" fillId="60" borderId="65" xfId="66" applyFont="1" applyFill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22" borderId="8" xfId="1" applyFont="1" applyFill="1" applyBorder="1" applyAlignment="1">
      <alignment horizontal="center" vertical="center"/>
    </xf>
    <xf numFmtId="0" fontId="3" fillId="22" borderId="8" xfId="1" applyFont="1" applyFill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9" fillId="0" borderId="74" xfId="0" applyFont="1" applyFill="1" applyBorder="1" applyAlignment="1">
      <alignment horizontal="center" vertical="center"/>
    </xf>
    <xf numFmtId="0" fontId="9" fillId="21" borderId="74" xfId="0" applyFont="1" applyFill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21" borderId="77" xfId="0" applyFont="1" applyFill="1" applyBorder="1" applyAlignment="1">
      <alignment horizontal="center" vertical="center"/>
    </xf>
    <xf numFmtId="0" fontId="9" fillId="20" borderId="77" xfId="0" applyFont="1" applyFill="1" applyBorder="1" applyAlignment="1">
      <alignment horizontal="center" vertical="center"/>
    </xf>
    <xf numFmtId="0" fontId="9" fillId="16" borderId="8" xfId="114" applyFont="1" applyFill="1" applyBorder="1" applyAlignment="1">
      <alignment horizontal="center" vertical="center"/>
    </xf>
    <xf numFmtId="0" fontId="9" fillId="21" borderId="79" xfId="0" applyFont="1" applyFill="1" applyBorder="1" applyAlignment="1">
      <alignment horizontal="center" vertical="center"/>
    </xf>
    <xf numFmtId="0" fontId="9" fillId="0" borderId="74" xfId="113" applyFont="1" applyFill="1" applyBorder="1" applyAlignment="1">
      <alignment horizontal="center" vertical="center"/>
    </xf>
    <xf numFmtId="0" fontId="9" fillId="21" borderId="74" xfId="113" applyFont="1" applyFill="1" applyBorder="1" applyAlignment="1">
      <alignment horizontal="center" vertical="center"/>
    </xf>
    <xf numFmtId="0" fontId="9" fillId="0" borderId="74" xfId="113" applyFont="1" applyBorder="1" applyAlignment="1">
      <alignment horizontal="center" vertical="center"/>
    </xf>
    <xf numFmtId="0" fontId="9" fillId="21" borderId="62" xfId="0" applyFont="1" applyFill="1" applyBorder="1" applyAlignment="1">
      <alignment horizontal="center" vertical="center"/>
    </xf>
    <xf numFmtId="0" fontId="9" fillId="20" borderId="74" xfId="0" applyFont="1" applyFill="1" applyBorder="1" applyAlignment="1">
      <alignment horizontal="center" vertical="center"/>
    </xf>
    <xf numFmtId="0" fontId="9" fillId="20" borderId="74" xfId="113" applyFont="1" applyFill="1" applyBorder="1" applyAlignment="1">
      <alignment horizontal="center" vertical="center"/>
    </xf>
    <xf numFmtId="0" fontId="9" fillId="20" borderId="6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75" xfId="0" applyNumberFormat="1" applyFont="1" applyBorder="1" applyAlignment="1">
      <alignment horizontal="center" vertical="center"/>
    </xf>
    <xf numFmtId="0" fontId="3" fillId="0" borderId="75" xfId="0" applyFont="1" applyBorder="1" applyAlignment="1">
      <alignment vertical="center"/>
    </xf>
    <xf numFmtId="0" fontId="3" fillId="0" borderId="75" xfId="0" applyNumberFormat="1" applyFont="1" applyFill="1" applyBorder="1" applyAlignment="1">
      <alignment horizontal="center" vertical="center"/>
    </xf>
    <xf numFmtId="0" fontId="9" fillId="0" borderId="61" xfId="8" applyFont="1" applyBorder="1" applyAlignment="1">
      <alignment horizontal="center" vertical="center"/>
    </xf>
    <xf numFmtId="1" fontId="3" fillId="0" borderId="75" xfId="0" applyNumberFormat="1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7" borderId="50" xfId="0" applyFont="1" applyFill="1" applyBorder="1" applyAlignment="1">
      <alignment horizontal="center" vertical="center"/>
    </xf>
    <xf numFmtId="0" fontId="9" fillId="7" borderId="75" xfId="0" applyFont="1" applyFill="1" applyBorder="1" applyAlignment="1">
      <alignment horizontal="center" vertical="center"/>
    </xf>
    <xf numFmtId="1" fontId="3" fillId="0" borderId="50" xfId="0" applyNumberFormat="1" applyFont="1" applyFill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vertical="center" wrapText="1"/>
    </xf>
    <xf numFmtId="0" fontId="9" fillId="0" borderId="75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0" fontId="9" fillId="0" borderId="75" xfId="0" applyFont="1" applyBorder="1" applyAlignment="1">
      <alignment vertical="center"/>
    </xf>
    <xf numFmtId="0" fontId="3" fillId="0" borderId="66" xfId="0" applyFont="1" applyBorder="1" applyAlignment="1">
      <alignment vertical="center" wrapText="1"/>
    </xf>
    <xf numFmtId="0" fontId="3" fillId="0" borderId="75" xfId="0" applyFont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3" borderId="75" xfId="0" applyFont="1" applyFill="1" applyBorder="1" applyAlignment="1">
      <alignment horizontal="center" vertical="center"/>
    </xf>
    <xf numFmtId="0" fontId="9" fillId="21" borderId="79" xfId="8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9" fillId="16" borderId="9" xfId="8" applyFont="1" applyFill="1" applyBorder="1" applyAlignment="1">
      <alignment horizontal="center" vertical="center"/>
    </xf>
    <xf numFmtId="0" fontId="6" fillId="0" borderId="50" xfId="0" applyFont="1" applyBorder="1" applyAlignment="1">
      <alignment vertical="center" wrapText="1"/>
    </xf>
    <xf numFmtId="0" fontId="9" fillId="11" borderId="73" xfId="0" applyFont="1" applyFill="1" applyBorder="1" applyAlignment="1">
      <alignment horizontal="center" vertical="center"/>
    </xf>
    <xf numFmtId="0" fontId="9" fillId="11" borderId="75" xfId="0" applyFont="1" applyFill="1" applyBorder="1" applyAlignment="1">
      <alignment horizontal="center" vertical="center"/>
    </xf>
    <xf numFmtId="0" fontId="9" fillId="12" borderId="75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3" fillId="8" borderId="75" xfId="0" applyFont="1" applyFill="1" applyBorder="1" applyAlignment="1">
      <alignment horizontal="center" vertical="center"/>
    </xf>
    <xf numFmtId="0" fontId="3" fillId="0" borderId="75" xfId="0" applyNumberFormat="1" applyFont="1" applyBorder="1" applyAlignment="1">
      <alignment horizontal="center" vertical="center" wrapText="1"/>
    </xf>
    <xf numFmtId="165" fontId="3" fillId="0" borderId="9" xfId="7" applyFont="1" applyBorder="1" applyAlignment="1">
      <alignment horizontal="left" vertical="center" wrapText="1"/>
    </xf>
    <xf numFmtId="0" fontId="9" fillId="21" borderId="61" xfId="8" applyFont="1" applyFill="1" applyBorder="1" applyAlignment="1">
      <alignment horizontal="center" vertical="center"/>
    </xf>
    <xf numFmtId="0" fontId="9" fillId="7" borderId="50" xfId="0" applyFont="1" applyFill="1" applyBorder="1" applyAlignment="1">
      <alignment horizontal="left" vertical="center" wrapText="1"/>
    </xf>
    <xf numFmtId="0" fontId="9" fillId="6" borderId="9" xfId="8" applyFont="1" applyFill="1" applyBorder="1" applyAlignment="1">
      <alignment horizontal="center" vertical="center"/>
    </xf>
    <xf numFmtId="0" fontId="9" fillId="0" borderId="9" xfId="8" applyFont="1" applyBorder="1" applyAlignment="1">
      <alignment horizontal="center" vertical="center"/>
    </xf>
    <xf numFmtId="0" fontId="9" fillId="11" borderId="47" xfId="8" applyFont="1" applyFill="1" applyBorder="1" applyAlignment="1">
      <alignment horizontal="center" vertical="center"/>
    </xf>
    <xf numFmtId="0" fontId="9" fillId="11" borderId="9" xfId="8" applyFont="1" applyFill="1" applyBorder="1" applyAlignment="1">
      <alignment horizontal="center" vertical="center"/>
    </xf>
    <xf numFmtId="0" fontId="3" fillId="0" borderId="42" xfId="0" applyFont="1" applyBorder="1" applyAlignment="1">
      <alignment vertical="center" wrapText="1"/>
    </xf>
    <xf numFmtId="0" fontId="3" fillId="13" borderId="50" xfId="0" applyFont="1" applyFill="1" applyBorder="1" applyAlignment="1">
      <alignment horizontal="left" wrapText="1"/>
    </xf>
    <xf numFmtId="0" fontId="3" fillId="0" borderId="50" xfId="0" applyFont="1" applyBorder="1" applyAlignment="1">
      <alignment horizontal="left" vertical="top" wrapText="1"/>
    </xf>
    <xf numFmtId="0" fontId="3" fillId="0" borderId="50" xfId="1" applyFont="1" applyBorder="1" applyAlignment="1">
      <alignment vertical="center" wrapText="1"/>
    </xf>
    <xf numFmtId="0" fontId="3" fillId="0" borderId="50" xfId="1" applyFont="1" applyBorder="1" applyAlignment="1">
      <alignment wrapText="1"/>
    </xf>
    <xf numFmtId="0" fontId="3" fillId="0" borderId="50" xfId="97" applyFont="1" applyBorder="1" applyAlignment="1">
      <alignment vertical="center" wrapText="1"/>
    </xf>
    <xf numFmtId="0" fontId="3" fillId="0" borderId="50" xfId="99" applyFont="1" applyBorder="1" applyAlignment="1">
      <alignment vertical="center" wrapText="1"/>
    </xf>
    <xf numFmtId="0" fontId="3" fillId="21" borderId="50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3" borderId="50" xfId="0" applyFont="1" applyFill="1" applyBorder="1" applyAlignment="1">
      <alignment horizontal="center" vertical="center"/>
    </xf>
    <xf numFmtId="0" fontId="3" fillId="0" borderId="50" xfId="74" applyFont="1" applyBorder="1" applyAlignment="1">
      <alignment vertical="center" wrapText="1"/>
    </xf>
    <xf numFmtId="1" fontId="3" fillId="3" borderId="50" xfId="0" applyNumberFormat="1" applyFont="1" applyFill="1" applyBorder="1" applyAlignment="1">
      <alignment horizontal="center" vertical="center"/>
    </xf>
    <xf numFmtId="1" fontId="3" fillId="23" borderId="50" xfId="0" applyNumberFormat="1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 wrapText="1"/>
    </xf>
    <xf numFmtId="0" fontId="3" fillId="62" borderId="50" xfId="0" applyFont="1" applyFill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vertical="center" wrapText="1"/>
    </xf>
    <xf numFmtId="0" fontId="3" fillId="0" borderId="75" xfId="0" applyFont="1" applyBorder="1" applyAlignment="1">
      <alignment horizontal="left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11" borderId="24" xfId="1" applyFont="1" applyFill="1" applyBorder="1" applyAlignment="1">
      <alignment horizontal="center" vertical="center" wrapText="1"/>
    </xf>
    <xf numFmtId="0" fontId="9" fillId="12" borderId="76" xfId="1" applyFont="1" applyFill="1" applyBorder="1" applyAlignment="1">
      <alignment horizontal="center" vertical="center" wrapText="1"/>
    </xf>
    <xf numFmtId="0" fontId="9" fillId="60" borderId="5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2" xfId="0" applyFont="1" applyBorder="1" applyAlignment="1">
      <alignment vertical="center" wrapText="1"/>
    </xf>
    <xf numFmtId="0" fontId="3" fillId="6" borderId="76" xfId="0" applyFont="1" applyFill="1" applyBorder="1" applyAlignment="1">
      <alignment horizontal="left" vertical="center" wrapText="1"/>
    </xf>
    <xf numFmtId="0" fontId="3" fillId="0" borderId="76" xfId="0" applyFont="1" applyBorder="1" applyAlignment="1">
      <alignment horizontal="left" wrapText="1"/>
    </xf>
    <xf numFmtId="0" fontId="3" fillId="0" borderId="42" xfId="0" applyFont="1" applyFill="1" applyBorder="1" applyAlignment="1">
      <alignment horizontal="center" vertical="center"/>
    </xf>
    <xf numFmtId="0" fontId="3" fillId="7" borderId="82" xfId="0" applyFont="1" applyFill="1" applyBorder="1" applyAlignment="1">
      <alignment horizontal="center" vertical="center"/>
    </xf>
    <xf numFmtId="0" fontId="3" fillId="0" borderId="0" xfId="0" applyFont="1"/>
    <xf numFmtId="0" fontId="3" fillId="0" borderId="50" xfId="0" applyFont="1" applyBorder="1" applyAlignment="1">
      <alignment horizontal="left" vertical="center"/>
    </xf>
    <xf numFmtId="0" fontId="3" fillId="0" borderId="82" xfId="0" applyFont="1" applyBorder="1" applyAlignment="1">
      <alignment horizontal="left" vertical="center" wrapText="1"/>
    </xf>
    <xf numFmtId="0" fontId="9" fillId="11" borderId="76" xfId="1" applyFont="1" applyFill="1" applyBorder="1" applyAlignment="1">
      <alignment horizontal="center" vertical="center" wrapText="1"/>
    </xf>
    <xf numFmtId="0" fontId="9" fillId="12" borderId="64" xfId="1" applyFont="1" applyFill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 wrapText="1"/>
    </xf>
    <xf numFmtId="0" fontId="9" fillId="12" borderId="24" xfId="0" applyFont="1" applyFill="1" applyBorder="1" applyAlignment="1">
      <alignment horizontal="center" vertical="center"/>
    </xf>
    <xf numFmtId="0" fontId="9" fillId="20" borderId="80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8" borderId="50" xfId="0" applyFont="1" applyFill="1" applyBorder="1" applyAlignment="1">
      <alignment horizontal="center" vertical="center"/>
    </xf>
    <xf numFmtId="0" fontId="6" fillId="0" borderId="0" xfId="0" applyFont="1"/>
    <xf numFmtId="0" fontId="3" fillId="7" borderId="50" xfId="0" applyFont="1" applyFill="1" applyBorder="1" applyAlignment="1">
      <alignment horizontal="left" vertical="top" wrapText="1"/>
    </xf>
    <xf numFmtId="0" fontId="63" fillId="0" borderId="82" xfId="0" applyFont="1" applyFill="1" applyBorder="1" applyAlignment="1">
      <alignment horizontal="center" vertical="center"/>
    </xf>
    <xf numFmtId="0" fontId="63" fillId="0" borderId="82" xfId="0" applyFont="1" applyBorder="1" applyAlignment="1">
      <alignment horizontal="center" vertical="center"/>
    </xf>
    <xf numFmtId="0" fontId="9" fillId="12" borderId="64" xfId="0" applyFont="1" applyFill="1" applyBorder="1" applyAlignment="1">
      <alignment horizontal="center" vertical="center"/>
    </xf>
    <xf numFmtId="0" fontId="3" fillId="0" borderId="50" xfId="5" applyFont="1" applyBorder="1" applyAlignment="1">
      <alignment horizontal="left" vertical="center" wrapText="1"/>
    </xf>
    <xf numFmtId="0" fontId="3" fillId="0" borderId="50" xfId="6" applyFont="1" applyBorder="1" applyAlignment="1">
      <alignment horizontal="left" vertical="center" wrapText="1"/>
    </xf>
    <xf numFmtId="0" fontId="1" fillId="18" borderId="11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82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vertical="center" wrapText="1"/>
    </xf>
    <xf numFmtId="0" fontId="3" fillId="0" borderId="67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9" fillId="11" borderId="8" xfId="1" applyFont="1" applyFill="1" applyBorder="1" applyAlignment="1">
      <alignment horizontal="center" vertical="center"/>
    </xf>
    <xf numFmtId="0" fontId="9" fillId="16" borderId="8" xfId="1" applyFont="1" applyFill="1" applyBorder="1" applyAlignment="1">
      <alignment horizontal="center" vertical="center"/>
    </xf>
    <xf numFmtId="0" fontId="9" fillId="11" borderId="81" xfId="0" applyFont="1" applyFill="1" applyBorder="1" applyAlignment="1">
      <alignment horizontal="center" vertical="center"/>
    </xf>
    <xf numFmtId="0" fontId="3" fillId="0" borderId="76" xfId="0" applyNumberFormat="1" applyFont="1" applyBorder="1" applyAlignment="1">
      <alignment horizontal="center" vertical="center" wrapText="1"/>
    </xf>
    <xf numFmtId="0" fontId="3" fillId="2" borderId="76" xfId="0" applyNumberFormat="1" applyFont="1" applyFill="1" applyBorder="1" applyAlignment="1">
      <alignment horizontal="center" vertical="center" wrapText="1"/>
    </xf>
    <xf numFmtId="0" fontId="3" fillId="3" borderId="76" xfId="0" applyNumberFormat="1" applyFont="1" applyFill="1" applyBorder="1" applyAlignment="1">
      <alignment horizontal="center" vertical="center" wrapText="1"/>
    </xf>
    <xf numFmtId="49" fontId="3" fillId="0" borderId="76" xfId="0" applyNumberFormat="1" applyFont="1" applyFill="1" applyBorder="1" applyAlignment="1">
      <alignment horizontal="center" vertical="center" wrapText="1"/>
    </xf>
    <xf numFmtId="0" fontId="3" fillId="0" borderId="76" xfId="0" applyNumberFormat="1" applyFont="1" applyFill="1" applyBorder="1" applyAlignment="1">
      <alignment horizontal="center" vertical="center" wrapText="1"/>
    </xf>
    <xf numFmtId="49" fontId="3" fillId="0" borderId="76" xfId="0" applyNumberFormat="1" applyFont="1" applyBorder="1" applyAlignment="1">
      <alignment horizontal="center" vertical="center" wrapText="1"/>
    </xf>
    <xf numFmtId="49" fontId="3" fillId="0" borderId="82" xfId="0" applyNumberFormat="1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left" vertical="center"/>
    </xf>
    <xf numFmtId="49" fontId="3" fillId="0" borderId="76" xfId="0" applyNumberFormat="1" applyFont="1" applyBorder="1" applyAlignment="1">
      <alignment horizontal="left" vertical="center" wrapText="1"/>
    </xf>
    <xf numFmtId="49" fontId="3" fillId="0" borderId="76" xfId="0" applyNumberFormat="1" applyFont="1" applyFill="1" applyBorder="1" applyAlignment="1">
      <alignment horizontal="left" vertical="center" wrapText="1"/>
    </xf>
    <xf numFmtId="49" fontId="3" fillId="0" borderId="76" xfId="0" applyNumberFormat="1" applyFont="1" applyBorder="1" applyAlignment="1">
      <alignment horizontal="left" wrapText="1"/>
    </xf>
    <xf numFmtId="0" fontId="3" fillId="0" borderId="76" xfId="0" applyFont="1" applyFill="1" applyBorder="1" applyAlignment="1">
      <alignment horizontal="left" wrapText="1"/>
    </xf>
    <xf numFmtId="0" fontId="3" fillId="0" borderId="83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left" wrapText="1"/>
    </xf>
    <xf numFmtId="0" fontId="3" fillId="0" borderId="77" xfId="0" applyFont="1" applyFill="1" applyBorder="1" applyAlignment="1">
      <alignment horizontal="left" vertical="center" wrapText="1"/>
    </xf>
    <xf numFmtId="49" fontId="3" fillId="0" borderId="77" xfId="0" applyNumberFormat="1" applyFont="1" applyBorder="1" applyAlignment="1">
      <alignment horizontal="left" vertical="center" wrapText="1"/>
    </xf>
    <xf numFmtId="0" fontId="3" fillId="22" borderId="8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82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3" borderId="82" xfId="0" applyFont="1" applyFill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9" fillId="8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center" vertical="center"/>
    </xf>
    <xf numFmtId="0" fontId="9" fillId="11" borderId="51" xfId="0" applyFont="1" applyFill="1" applyBorder="1" applyAlignment="1">
      <alignment horizontal="center" vertical="center"/>
    </xf>
    <xf numFmtId="49" fontId="9" fillId="0" borderId="50" xfId="0" applyNumberFormat="1" applyFont="1" applyBorder="1" applyAlignment="1" applyProtection="1">
      <alignment horizontal="left" vertical="center" wrapText="1"/>
      <protection locked="0"/>
    </xf>
    <xf numFmtId="0" fontId="9" fillId="0" borderId="86" xfId="0" applyFont="1" applyBorder="1" applyAlignment="1">
      <alignment horizontal="center" vertical="center" wrapText="1"/>
    </xf>
    <xf numFmtId="0" fontId="9" fillId="0" borderId="86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87" xfId="0" applyFont="1" applyBorder="1" applyAlignment="1">
      <alignment horizontal="center" vertical="center"/>
    </xf>
    <xf numFmtId="0" fontId="9" fillId="21" borderId="87" xfId="0" applyFont="1" applyFill="1" applyBorder="1" applyAlignment="1">
      <alignment horizontal="center" vertical="center"/>
    </xf>
    <xf numFmtId="0" fontId="9" fillId="0" borderId="74" xfId="0" applyFont="1" applyFill="1" applyBorder="1" applyAlignment="1">
      <alignment horizontal="left" vertical="center" wrapText="1"/>
    </xf>
    <xf numFmtId="0" fontId="9" fillId="0" borderId="50" xfId="0" applyFont="1" applyFill="1" applyBorder="1" applyAlignment="1">
      <alignment horizontal="left" vertical="center" wrapText="1"/>
    </xf>
    <xf numFmtId="0" fontId="9" fillId="0" borderId="56" xfId="0" applyFont="1" applyFill="1" applyBorder="1" applyAlignment="1">
      <alignment horizontal="left" vertical="center" wrapText="1"/>
    </xf>
    <xf numFmtId="0" fontId="9" fillId="0" borderId="87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74" xfId="0" applyFont="1" applyBorder="1" applyAlignment="1">
      <alignment horizontal="left" vertical="center" wrapText="1"/>
    </xf>
    <xf numFmtId="0" fontId="9" fillId="0" borderId="74" xfId="0" applyFont="1" applyBorder="1" applyAlignment="1">
      <alignment horizontal="left" vertical="center" wrapText="1"/>
    </xf>
    <xf numFmtId="0" fontId="9" fillId="0" borderId="62" xfId="0" applyFont="1" applyBorder="1" applyAlignment="1">
      <alignment horizontal="left" vertical="center" wrapText="1"/>
    </xf>
    <xf numFmtId="0" fontId="9" fillId="0" borderId="68" xfId="114" applyFont="1" applyBorder="1" applyAlignment="1">
      <alignment horizontal="center" vertical="center"/>
    </xf>
    <xf numFmtId="0" fontId="9" fillId="0" borderId="69" xfId="114" applyFont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62" xfId="0" applyFont="1" applyFill="1" applyBorder="1" applyAlignment="1">
      <alignment horizontal="left" vertical="center" wrapText="1"/>
    </xf>
    <xf numFmtId="0" fontId="9" fillId="0" borderId="69" xfId="114" applyFont="1" applyBorder="1" applyAlignment="1">
      <alignment horizontal="left" vertical="center" wrapText="1"/>
    </xf>
    <xf numFmtId="0" fontId="9" fillId="20" borderId="87" xfId="0" applyFont="1" applyFill="1" applyBorder="1" applyAlignment="1">
      <alignment horizontal="center" vertical="center"/>
    </xf>
    <xf numFmtId="0" fontId="3" fillId="2" borderId="88" xfId="0" applyFont="1" applyFill="1" applyBorder="1" applyAlignment="1">
      <alignment horizontal="center" vertical="center"/>
    </xf>
    <xf numFmtId="0" fontId="9" fillId="11" borderId="76" xfId="0" applyFont="1" applyFill="1" applyBorder="1" applyAlignment="1">
      <alignment horizontal="center" vertical="center"/>
    </xf>
    <xf numFmtId="0" fontId="9" fillId="0" borderId="51" xfId="0" applyFont="1" applyBorder="1" applyAlignment="1">
      <alignment horizontal="left" vertical="center" wrapText="1"/>
    </xf>
    <xf numFmtId="0" fontId="9" fillId="12" borderId="5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16" borderId="9" xfId="0" applyFont="1" applyFill="1" applyBorder="1" applyAlignment="1">
      <alignment horizontal="center" vertical="center"/>
    </xf>
    <xf numFmtId="0" fontId="9" fillId="16" borderId="47" xfId="0" applyFont="1" applyFill="1" applyBorder="1" applyAlignment="1">
      <alignment horizontal="center" vertical="center"/>
    </xf>
    <xf numFmtId="0" fontId="9" fillId="12" borderId="76" xfId="0" applyFont="1" applyFill="1" applyBorder="1" applyAlignment="1">
      <alignment horizontal="center" vertical="center"/>
    </xf>
    <xf numFmtId="0" fontId="9" fillId="7" borderId="50" xfId="8" applyFont="1" applyFill="1" applyBorder="1" applyAlignment="1">
      <alignment vertical="center" wrapText="1"/>
    </xf>
    <xf numFmtId="0" fontId="9" fillId="7" borderId="50" xfId="8" applyFont="1" applyFill="1" applyBorder="1" applyAlignment="1">
      <alignment horizontal="left" vertical="center" wrapText="1"/>
    </xf>
    <xf numFmtId="0" fontId="9" fillId="0" borderId="84" xfId="8" applyFont="1" applyBorder="1" applyAlignment="1">
      <alignment horizontal="center" vertical="center"/>
    </xf>
    <xf numFmtId="0" fontId="9" fillId="21" borderId="85" xfId="8" applyFont="1" applyFill="1" applyBorder="1" applyAlignment="1">
      <alignment horizontal="center" vertical="center"/>
    </xf>
    <xf numFmtId="0" fontId="9" fillId="21" borderId="84" xfId="8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wrapText="1"/>
    </xf>
    <xf numFmtId="0" fontId="3" fillId="0" borderId="50" xfId="40" applyFont="1" applyBorder="1" applyAlignment="1">
      <alignment horizontal="center" vertical="center" wrapText="1"/>
    </xf>
    <xf numFmtId="49" fontId="3" fillId="0" borderId="50" xfId="40" applyNumberFormat="1" applyFont="1" applyBorder="1" applyAlignment="1">
      <alignment horizontal="center" vertical="center" wrapText="1"/>
    </xf>
    <xf numFmtId="0" fontId="3" fillId="0" borderId="50" xfId="40" applyFont="1" applyFill="1" applyBorder="1" applyAlignment="1">
      <alignment vertical="center" wrapText="1"/>
    </xf>
    <xf numFmtId="0" fontId="3" fillId="0" borderId="77" xfId="40" applyFont="1" applyFill="1" applyBorder="1" applyAlignment="1">
      <alignment vertical="center" wrapText="1"/>
    </xf>
    <xf numFmtId="0" fontId="3" fillId="0" borderId="50" xfId="40" applyFont="1" applyFill="1" applyBorder="1" applyAlignment="1">
      <alignment horizontal="center" vertical="center"/>
    </xf>
    <xf numFmtId="0" fontId="3" fillId="2" borderId="50" xfId="40" applyFont="1" applyFill="1" applyBorder="1" applyAlignment="1">
      <alignment horizontal="center" vertical="center"/>
    </xf>
    <xf numFmtId="0" fontId="3" fillId="3" borderId="50" xfId="40" applyFont="1" applyFill="1" applyBorder="1" applyAlignment="1">
      <alignment horizontal="center" vertical="center"/>
    </xf>
    <xf numFmtId="0" fontId="3" fillId="11" borderId="76" xfId="0" applyFont="1" applyFill="1" applyBorder="1" applyAlignment="1">
      <alignment horizontal="center" vertical="center"/>
    </xf>
    <xf numFmtId="0" fontId="3" fillId="12" borderId="76" xfId="0" applyFont="1" applyFill="1" applyBorder="1" applyAlignment="1">
      <alignment horizontal="center" vertical="center"/>
    </xf>
    <xf numFmtId="0" fontId="3" fillId="11" borderId="76" xfId="0" applyFont="1" applyFill="1" applyBorder="1" applyAlignment="1">
      <alignment horizontal="center" vertical="center" wrapText="1"/>
    </xf>
    <xf numFmtId="0" fontId="3" fillId="12" borderId="76" xfId="0" applyFont="1" applyFill="1" applyBorder="1" applyAlignment="1">
      <alignment horizontal="center" vertical="center" wrapText="1"/>
    </xf>
    <xf numFmtId="0" fontId="9" fillId="9" borderId="76" xfId="0" applyFont="1" applyFill="1" applyBorder="1" applyAlignment="1">
      <alignment horizontal="center" vertical="center"/>
    </xf>
    <xf numFmtId="0" fontId="3" fillId="9" borderId="76" xfId="0" applyFont="1" applyFill="1" applyBorder="1" applyAlignment="1">
      <alignment vertical="center"/>
    </xf>
    <xf numFmtId="0" fontId="3" fillId="9" borderId="76" xfId="0" applyFont="1" applyFill="1" applyBorder="1" applyAlignment="1">
      <alignment horizontal="right" vertical="center"/>
    </xf>
    <xf numFmtId="0" fontId="3" fillId="7" borderId="77" xfId="0" applyFont="1" applyFill="1" applyBorder="1" applyAlignment="1">
      <alignment horizontal="center" vertical="center"/>
    </xf>
    <xf numFmtId="0" fontId="0" fillId="0" borderId="0" xfId="0" applyFill="1"/>
    <xf numFmtId="0" fontId="63" fillId="3" borderId="86" xfId="0" applyFont="1" applyFill="1" applyBorder="1" applyAlignment="1">
      <alignment horizontal="center" vertical="center"/>
    </xf>
    <xf numFmtId="0" fontId="3" fillId="3" borderId="90" xfId="0" applyFont="1" applyFill="1" applyBorder="1" applyAlignment="1">
      <alignment horizontal="center" vertical="center"/>
    </xf>
    <xf numFmtId="0" fontId="63" fillId="3" borderId="90" xfId="0" applyFont="1" applyFill="1" applyBorder="1" applyAlignment="1">
      <alignment horizontal="center" vertical="center"/>
    </xf>
    <xf numFmtId="0" fontId="65" fillId="3" borderId="90" xfId="0" applyFont="1" applyFill="1" applyBorder="1" applyAlignment="1">
      <alignment horizontal="center" vertical="center" wrapText="1"/>
    </xf>
    <xf numFmtId="0" fontId="63" fillId="3" borderId="50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11" borderId="77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89" xfId="0" applyFont="1" applyFill="1" applyBorder="1" applyAlignment="1">
      <alignment horizontal="center" vertical="center"/>
    </xf>
    <xf numFmtId="0" fontId="9" fillId="13" borderId="24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11" borderId="50" xfId="0" applyFont="1" applyFill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 wrapText="1"/>
    </xf>
    <xf numFmtId="0" fontId="8" fillId="11" borderId="90" xfId="0" applyFont="1" applyFill="1" applyBorder="1" applyAlignment="1">
      <alignment horizontal="center" vertical="center"/>
    </xf>
    <xf numFmtId="0" fontId="8" fillId="11" borderId="86" xfId="0" applyFont="1" applyFill="1" applyBorder="1" applyAlignment="1">
      <alignment horizontal="center" vertical="center"/>
    </xf>
    <xf numFmtId="0" fontId="8" fillId="22" borderId="86" xfId="0" applyFont="1" applyFill="1" applyBorder="1" applyAlignment="1">
      <alignment horizontal="center" vertical="center"/>
    </xf>
    <xf numFmtId="0" fontId="3" fillId="0" borderId="77" xfId="0" applyFont="1" applyBorder="1" applyAlignment="1">
      <alignment horizontal="left" vertical="center"/>
    </xf>
    <xf numFmtId="0" fontId="3" fillId="13" borderId="50" xfId="0" applyFont="1" applyFill="1" applyBorder="1" applyAlignment="1">
      <alignment horizontal="left" vertical="center"/>
    </xf>
    <xf numFmtId="0" fontId="9" fillId="16" borderId="77" xfId="0" applyFont="1" applyFill="1" applyBorder="1" applyAlignment="1">
      <alignment horizontal="center" vertical="center"/>
    </xf>
    <xf numFmtId="0" fontId="9" fillId="16" borderId="24" xfId="0" applyFont="1" applyFill="1" applyBorder="1" applyAlignment="1">
      <alignment horizontal="center" vertical="center"/>
    </xf>
    <xf numFmtId="0" fontId="8" fillId="16" borderId="50" xfId="0" applyFont="1" applyFill="1" applyBorder="1" applyAlignment="1">
      <alignment horizontal="center" vertical="center"/>
    </xf>
    <xf numFmtId="0" fontId="3" fillId="7" borderId="86" xfId="0" applyFont="1" applyFill="1" applyBorder="1" applyAlignment="1">
      <alignment vertical="center" wrapText="1"/>
    </xf>
    <xf numFmtId="0" fontId="3" fillId="7" borderId="86" xfId="0" applyFont="1" applyFill="1" applyBorder="1" applyAlignment="1">
      <alignment horizontal="center" vertical="center" wrapText="1"/>
    </xf>
    <xf numFmtId="0" fontId="3" fillId="0" borderId="50" xfId="1" applyFont="1" applyBorder="1" applyAlignment="1">
      <alignment vertical="top" wrapText="1"/>
    </xf>
    <xf numFmtId="0" fontId="9" fillId="12" borderId="90" xfId="0" applyFont="1" applyFill="1" applyBorder="1" applyAlignment="1">
      <alignment horizontal="center" vertical="center"/>
    </xf>
    <xf numFmtId="1" fontId="9" fillId="3" borderId="86" xfId="0" applyNumberFormat="1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89" xfId="0" applyFont="1" applyFill="1" applyBorder="1" applyAlignment="1">
      <alignment vertical="center" wrapText="1"/>
    </xf>
    <xf numFmtId="0" fontId="9" fillId="63" borderId="50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63" fillId="3" borderId="75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64" borderId="50" xfId="0" applyFont="1" applyFill="1" applyBorder="1" applyAlignment="1">
      <alignment horizontal="center" vertical="center"/>
    </xf>
    <xf numFmtId="0" fontId="3" fillId="0" borderId="87" xfId="0" applyFont="1" applyBorder="1" applyAlignment="1">
      <alignment horizontal="left" vertical="center" wrapText="1"/>
    </xf>
    <xf numFmtId="0" fontId="3" fillId="2" borderId="90" xfId="0" applyFont="1" applyFill="1" applyBorder="1" applyAlignment="1">
      <alignment horizontal="center" vertical="center" wrapText="1"/>
    </xf>
    <xf numFmtId="0" fontId="3" fillId="2" borderId="86" xfId="0" applyFont="1" applyFill="1" applyBorder="1" applyAlignment="1">
      <alignment horizontal="center" vertical="center" wrapText="1"/>
    </xf>
    <xf numFmtId="0" fontId="3" fillId="3" borderId="86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left" vertical="center" wrapText="1"/>
    </xf>
    <xf numFmtId="0" fontId="3" fillId="0" borderId="50" xfId="10" applyFont="1" applyBorder="1" applyAlignment="1">
      <alignment vertical="center" wrapText="1"/>
    </xf>
    <xf numFmtId="0" fontId="3" fillId="0" borderId="50" xfId="10" applyFont="1" applyBorder="1" applyAlignment="1">
      <alignment horizontal="center" vertical="center"/>
    </xf>
    <xf numFmtId="0" fontId="3" fillId="2" borderId="50" xfId="10" applyFont="1" applyFill="1" applyBorder="1" applyAlignment="1">
      <alignment horizontal="center" vertical="center"/>
    </xf>
    <xf numFmtId="0" fontId="3" fillId="3" borderId="50" xfId="10" applyFont="1" applyFill="1" applyBorder="1" applyAlignment="1">
      <alignment horizontal="center" vertical="center"/>
    </xf>
    <xf numFmtId="0" fontId="3" fillId="0" borderId="50" xfId="82" applyFont="1" applyFill="1" applyBorder="1" applyAlignment="1">
      <alignment vertical="center" wrapText="1"/>
    </xf>
    <xf numFmtId="0" fontId="3" fillId="0" borderId="50" xfId="82" applyFont="1" applyFill="1" applyBorder="1" applyAlignment="1">
      <alignment horizontal="center" vertical="center"/>
    </xf>
    <xf numFmtId="0" fontId="3" fillId="2" borderId="50" xfId="82" applyFont="1" applyFill="1" applyBorder="1" applyAlignment="1">
      <alignment horizontal="center" vertical="center"/>
    </xf>
    <xf numFmtId="0" fontId="3" fillId="3" borderId="50" xfId="82" applyFont="1" applyFill="1" applyBorder="1" applyAlignment="1">
      <alignment horizontal="center" vertical="center"/>
    </xf>
    <xf numFmtId="0" fontId="3" fillId="0" borderId="50" xfId="135" applyFont="1" applyFill="1" applyBorder="1" applyAlignment="1">
      <alignment vertical="center" wrapText="1"/>
    </xf>
    <xf numFmtId="0" fontId="3" fillId="0" borderId="50" xfId="135" applyFont="1" applyFill="1" applyBorder="1" applyAlignment="1">
      <alignment horizontal="center" vertical="center"/>
    </xf>
    <xf numFmtId="0" fontId="3" fillId="2" borderId="50" xfId="135" applyFont="1" applyFill="1" applyBorder="1" applyAlignment="1">
      <alignment horizontal="center" vertical="center"/>
    </xf>
    <xf numFmtId="0" fontId="3" fillId="3" borderId="50" xfId="135" applyFont="1" applyFill="1" applyBorder="1" applyAlignment="1">
      <alignment horizontal="center" vertical="center"/>
    </xf>
    <xf numFmtId="0" fontId="3" fillId="0" borderId="50" xfId="140" applyFont="1" applyFill="1" applyBorder="1" applyAlignment="1">
      <alignment vertical="center" wrapText="1"/>
    </xf>
    <xf numFmtId="0" fontId="3" fillId="0" borderId="50" xfId="140" applyFont="1" applyFill="1" applyBorder="1" applyAlignment="1">
      <alignment horizontal="center" vertical="center"/>
    </xf>
    <xf numFmtId="0" fontId="3" fillId="2" borderId="50" xfId="140" applyFont="1" applyFill="1" applyBorder="1" applyAlignment="1">
      <alignment horizontal="center" vertical="center"/>
    </xf>
    <xf numFmtId="0" fontId="3" fillId="3" borderId="50" xfId="140" applyFont="1" applyFill="1" applyBorder="1" applyAlignment="1">
      <alignment horizontal="center" vertical="center"/>
    </xf>
    <xf numFmtId="0" fontId="3" fillId="0" borderId="50" xfId="144" applyFont="1" applyFill="1" applyBorder="1" applyAlignment="1">
      <alignment horizontal="center" vertical="center"/>
    </xf>
    <xf numFmtId="0" fontId="3" fillId="2" borderId="50" xfId="144" applyFont="1" applyFill="1" applyBorder="1" applyAlignment="1">
      <alignment horizontal="center" vertical="center"/>
    </xf>
    <xf numFmtId="0" fontId="3" fillId="0" borderId="86" xfId="10" applyFont="1" applyBorder="1" applyAlignment="1">
      <alignment horizontal="center" vertical="center"/>
    </xf>
    <xf numFmtId="0" fontId="9" fillId="20" borderId="91" xfId="0" applyFont="1" applyFill="1" applyBorder="1" applyAlignment="1">
      <alignment horizontal="center" vertical="center"/>
    </xf>
    <xf numFmtId="0" fontId="9" fillId="0" borderId="77" xfId="0" applyFont="1" applyBorder="1" applyAlignment="1">
      <alignment horizontal="left" vertical="center" wrapText="1"/>
    </xf>
    <xf numFmtId="0" fontId="9" fillId="0" borderId="76" xfId="0" applyFont="1" applyBorder="1" applyAlignment="1">
      <alignment horizontal="center" vertical="center"/>
    </xf>
    <xf numFmtId="0" fontId="3" fillId="0" borderId="76" xfId="0" applyFont="1" applyBorder="1" applyAlignment="1">
      <alignment wrapText="1"/>
    </xf>
    <xf numFmtId="0" fontId="3" fillId="0" borderId="42" xfId="0" applyFont="1" applyBorder="1" applyAlignment="1">
      <alignment horizontal="left" vertical="center" wrapText="1"/>
    </xf>
    <xf numFmtId="0" fontId="3" fillId="0" borderId="50" xfId="10" applyFont="1" applyFill="1" applyBorder="1" applyAlignment="1">
      <alignment horizontal="left" vertical="center" wrapText="1"/>
    </xf>
    <xf numFmtId="0" fontId="3" fillId="0" borderId="50" xfId="10" applyFont="1" applyFill="1" applyBorder="1" applyAlignment="1">
      <alignment vertical="center" wrapText="1"/>
    </xf>
    <xf numFmtId="0" fontId="3" fillId="0" borderId="76" xfId="82" applyFont="1" applyFill="1" applyBorder="1" applyAlignment="1">
      <alignment horizontal="center" vertical="center"/>
    </xf>
    <xf numFmtId="0" fontId="9" fillId="8" borderId="76" xfId="0" applyFont="1" applyFill="1" applyBorder="1" applyAlignment="1">
      <alignment horizontal="center" vertical="center"/>
    </xf>
    <xf numFmtId="0" fontId="9" fillId="11" borderId="76" xfId="1" applyFont="1" applyFill="1" applyBorder="1" applyAlignment="1">
      <alignment horizontal="center" vertical="center"/>
    </xf>
    <xf numFmtId="0" fontId="9" fillId="0" borderId="76" xfId="1" applyFont="1" applyBorder="1" applyAlignment="1">
      <alignment horizontal="center" vertical="center"/>
    </xf>
    <xf numFmtId="0" fontId="0" fillId="0" borderId="0" xfId="0"/>
    <xf numFmtId="0" fontId="3" fillId="0" borderId="76" xfId="0" applyNumberFormat="1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3" borderId="76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left" vertical="center" wrapText="1"/>
    </xf>
    <xf numFmtId="0" fontId="3" fillId="0" borderId="76" xfId="0" applyFont="1" applyFill="1" applyBorder="1" applyAlignment="1">
      <alignment horizontal="left" vertical="center"/>
    </xf>
    <xf numFmtId="0" fontId="3" fillId="0" borderId="77" xfId="0" applyFont="1" applyBorder="1" applyAlignment="1">
      <alignment horizontal="left" vertical="center" wrapText="1"/>
    </xf>
    <xf numFmtId="0" fontId="6" fillId="0" borderId="76" xfId="0" applyFont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60" borderId="50" xfId="1" applyFont="1" applyFill="1" applyBorder="1" applyAlignment="1">
      <alignment horizontal="center" vertical="center" wrapText="1"/>
    </xf>
    <xf numFmtId="0" fontId="9" fillId="22" borderId="50" xfId="1" applyFont="1" applyFill="1" applyBorder="1" applyAlignment="1">
      <alignment horizontal="center" vertical="center" wrapText="1"/>
    </xf>
    <xf numFmtId="0" fontId="3" fillId="0" borderId="57" xfId="0" applyFont="1" applyBorder="1" applyAlignment="1">
      <alignment vertical="center" wrapText="1"/>
    </xf>
    <xf numFmtId="0" fontId="9" fillId="3" borderId="76" xfId="0" applyFont="1" applyFill="1" applyBorder="1" applyAlignment="1">
      <alignment horizontal="center" vertical="center"/>
    </xf>
    <xf numFmtId="0" fontId="0" fillId="0" borderId="0" xfId="0"/>
    <xf numFmtId="49" fontId="3" fillId="0" borderId="50" xfId="0" applyNumberFormat="1" applyFont="1" applyBorder="1" applyAlignment="1">
      <alignment horizontal="left" wrapText="1"/>
    </xf>
    <xf numFmtId="0" fontId="3" fillId="0" borderId="42" xfId="0" applyNumberFormat="1" applyFont="1" applyBorder="1" applyAlignment="1">
      <alignment horizontal="center" vertical="center" wrapText="1"/>
    </xf>
    <xf numFmtId="49" fontId="3" fillId="0" borderId="50" xfId="0" applyNumberFormat="1" applyFont="1" applyBorder="1" applyAlignment="1">
      <alignment horizontal="left" vertical="center" wrapText="1"/>
    </xf>
    <xf numFmtId="0" fontId="9" fillId="12" borderId="76" xfId="1" applyFont="1" applyFill="1" applyBorder="1" applyAlignment="1">
      <alignment horizontal="center" vertical="center"/>
    </xf>
    <xf numFmtId="0" fontId="9" fillId="12" borderId="64" xfId="1" applyFont="1" applyFill="1" applyBorder="1" applyAlignment="1">
      <alignment horizontal="center" vertical="center"/>
    </xf>
    <xf numFmtId="0" fontId="0" fillId="0" borderId="0" xfId="0" applyFill="1"/>
    <xf numFmtId="0" fontId="9" fillId="23" borderId="74" xfId="0" applyFont="1" applyFill="1" applyBorder="1" applyAlignment="1">
      <alignment horizontal="center" vertical="center"/>
    </xf>
    <xf numFmtId="0" fontId="9" fillId="7" borderId="77" xfId="0" applyFont="1" applyFill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/>
    <xf numFmtId="0" fontId="3" fillId="0" borderId="50" xfId="0" applyNumberFormat="1" applyFont="1" applyBorder="1" applyAlignment="1">
      <alignment horizontal="center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0" fontId="3" fillId="0" borderId="50" xfId="9" applyFont="1" applyBorder="1" applyAlignment="1">
      <alignment vertical="center" wrapText="1"/>
    </xf>
    <xf numFmtId="0" fontId="9" fillId="0" borderId="87" xfId="8" applyFont="1" applyBorder="1" applyAlignment="1">
      <alignment horizontal="center" vertical="center"/>
    </xf>
    <xf numFmtId="0" fontId="9" fillId="21" borderId="87" xfId="8" applyFont="1" applyFill="1" applyBorder="1" applyAlignment="1">
      <alignment horizontal="center" vertical="center"/>
    </xf>
    <xf numFmtId="0" fontId="9" fillId="0" borderId="50" xfId="1" applyFont="1" applyBorder="1" applyAlignment="1">
      <alignment horizontal="center" vertical="center"/>
    </xf>
    <xf numFmtId="0" fontId="9" fillId="11" borderId="50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0" borderId="50" xfId="151" applyFont="1" applyBorder="1" applyAlignment="1">
      <alignment horizontal="left" vertical="center" wrapText="1"/>
    </xf>
    <xf numFmtId="0" fontId="9" fillId="0" borderId="50" xfId="152" applyFont="1" applyBorder="1" applyAlignment="1">
      <alignment horizontal="left" vertical="center" wrapText="1"/>
    </xf>
    <xf numFmtId="0" fontId="6" fillId="0" borderId="50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horizontal="center" vertical="center"/>
    </xf>
    <xf numFmtId="0" fontId="3" fillId="0" borderId="76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left" vertical="center" wrapText="1"/>
    </xf>
    <xf numFmtId="0" fontId="6" fillId="0" borderId="76" xfId="0" applyFont="1" applyFill="1" applyBorder="1" applyAlignment="1">
      <alignment vertical="center" wrapText="1"/>
    </xf>
    <xf numFmtId="0" fontId="3" fillId="0" borderId="52" xfId="0" applyNumberFormat="1" applyFont="1" applyBorder="1" applyAlignment="1">
      <alignment horizontal="center" vertical="center"/>
    </xf>
    <xf numFmtId="0" fontId="3" fillId="0" borderId="65" xfId="0" applyNumberFormat="1" applyFont="1" applyFill="1" applyBorder="1" applyAlignment="1">
      <alignment horizontal="center" vertical="center"/>
    </xf>
    <xf numFmtId="0" fontId="3" fillId="0" borderId="76" xfId="0" applyNumberFormat="1" applyFont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/>
    </xf>
    <xf numFmtId="0" fontId="0" fillId="0" borderId="0" xfId="0"/>
    <xf numFmtId="0" fontId="3" fillId="0" borderId="76" xfId="0" applyFont="1" applyBorder="1" applyAlignment="1">
      <alignment vertical="center" wrapText="1"/>
    </xf>
    <xf numFmtId="0" fontId="3" fillId="0" borderId="76" xfId="0" applyFont="1" applyBorder="1" applyAlignment="1">
      <alignment horizontal="center" vertical="center"/>
    </xf>
    <xf numFmtId="0" fontId="3" fillId="3" borderId="76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7" borderId="76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6" fillId="0" borderId="76" xfId="0" applyFont="1" applyBorder="1" applyAlignment="1">
      <alignment vertical="center" wrapText="1"/>
    </xf>
    <xf numFmtId="0" fontId="9" fillId="0" borderId="93" xfId="0" applyFont="1" applyFill="1" applyBorder="1" applyAlignment="1">
      <alignment horizontal="center" vertical="center"/>
    </xf>
    <xf numFmtId="0" fontId="3" fillId="0" borderId="50" xfId="1" applyFont="1" applyBorder="1" applyAlignment="1">
      <alignment horizontal="left" wrapText="1"/>
    </xf>
    <xf numFmtId="0" fontId="9" fillId="0" borderId="8" xfId="1" applyFont="1" applyBorder="1" applyAlignment="1">
      <alignment horizontal="left" vertical="center" wrapText="1"/>
    </xf>
    <xf numFmtId="0" fontId="9" fillId="21" borderId="50" xfId="0" applyFont="1" applyFill="1" applyBorder="1" applyAlignment="1">
      <alignment horizontal="center" vertical="center"/>
    </xf>
    <xf numFmtId="0" fontId="9" fillId="23" borderId="50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left" wrapText="1"/>
    </xf>
    <xf numFmtId="0" fontId="3" fillId="0" borderId="64" xfId="0" applyFont="1" applyFill="1" applyBorder="1" applyAlignment="1">
      <alignment horizontal="left" vertical="center" wrapText="1"/>
    </xf>
    <xf numFmtId="0" fontId="0" fillId="0" borderId="0" xfId="0"/>
    <xf numFmtId="0" fontId="3" fillId="0" borderId="50" xfId="0" applyNumberFormat="1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 wrapText="1"/>
    </xf>
    <xf numFmtId="0" fontId="3" fillId="7" borderId="50" xfId="0" applyFont="1" applyFill="1" applyBorder="1" applyAlignment="1">
      <alignment horizontal="center" vertical="center" wrapText="1"/>
    </xf>
    <xf numFmtId="0" fontId="3" fillId="7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left" vertical="center"/>
    </xf>
    <xf numFmtId="0" fontId="9" fillId="0" borderId="50" xfId="0" applyFont="1" applyBorder="1" applyAlignment="1">
      <alignment vertical="center" wrapText="1"/>
    </xf>
    <xf numFmtId="0" fontId="3" fillId="7" borderId="50" xfId="0" applyFont="1" applyFill="1" applyBorder="1" applyAlignment="1">
      <alignment horizontal="left" vertical="center" wrapText="1"/>
    </xf>
    <xf numFmtId="0" fontId="9" fillId="0" borderId="50" xfId="0" applyFont="1" applyBorder="1" applyAlignment="1">
      <alignment vertical="center"/>
    </xf>
    <xf numFmtId="0" fontId="3" fillId="7" borderId="50" xfId="0" applyFont="1" applyFill="1" applyBorder="1" applyAlignment="1">
      <alignment vertical="center" wrapText="1"/>
    </xf>
    <xf numFmtId="0" fontId="3" fillId="0" borderId="50" xfId="0" applyFont="1" applyBorder="1" applyAlignment="1">
      <alignment wrapText="1"/>
    </xf>
    <xf numFmtId="0" fontId="3" fillId="2" borderId="50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/>
    </xf>
    <xf numFmtId="0" fontId="9" fillId="11" borderId="50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9" fillId="12" borderId="50" xfId="1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vertical="center" wrapText="1"/>
    </xf>
    <xf numFmtId="0" fontId="3" fillId="7" borderId="50" xfId="0" applyFont="1" applyFill="1" applyBorder="1" applyAlignment="1">
      <alignment vertical="center"/>
    </xf>
    <xf numFmtId="0" fontId="6" fillId="0" borderId="50" xfId="0" applyFont="1" applyFill="1" applyBorder="1" applyAlignment="1">
      <alignment vertical="center" wrapText="1"/>
    </xf>
    <xf numFmtId="0" fontId="63" fillId="2" borderId="86" xfId="0" applyFont="1" applyFill="1" applyBorder="1" applyAlignment="1">
      <alignment horizontal="center" vertical="center"/>
    </xf>
    <xf numFmtId="0" fontId="63" fillId="3" borderId="10" xfId="0" applyFont="1" applyFill="1" applyBorder="1" applyAlignment="1">
      <alignment horizontal="center" vertical="center"/>
    </xf>
    <xf numFmtId="0" fontId="3" fillId="0" borderId="42" xfId="0" applyNumberFormat="1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left" vertical="center" wrapText="1"/>
    </xf>
    <xf numFmtId="0" fontId="0" fillId="0" borderId="0" xfId="0" applyFont="1" applyFill="1"/>
    <xf numFmtId="0" fontId="3" fillId="0" borderId="94" xfId="0" applyFont="1" applyBorder="1" applyAlignment="1">
      <alignment horizontal="left" vertical="center" wrapText="1"/>
    </xf>
    <xf numFmtId="1" fontId="3" fillId="0" borderId="86" xfId="0" applyNumberFormat="1" applyFont="1" applyBorder="1" applyAlignment="1">
      <alignment horizontal="center" vertical="center"/>
    </xf>
    <xf numFmtId="0" fontId="3" fillId="0" borderId="94" xfId="0" applyFont="1" applyBorder="1" applyAlignment="1">
      <alignment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7" borderId="86" xfId="0" applyFont="1" applyFill="1" applyBorder="1" applyAlignment="1">
      <alignment horizontal="center" vertical="center"/>
    </xf>
    <xf numFmtId="0" fontId="3" fillId="0" borderId="0" xfId="0" applyFont="1"/>
    <xf numFmtId="0" fontId="62" fillId="0" borderId="50" xfId="1" applyFont="1" applyBorder="1" applyAlignment="1">
      <alignment horizontal="left" vertical="center" wrapText="1"/>
    </xf>
    <xf numFmtId="0" fontId="3" fillId="0" borderId="50" xfId="0" applyFont="1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0" fontId="6" fillId="3" borderId="7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3" fillId="0" borderId="50" xfId="144" applyFont="1" applyFill="1" applyBorder="1" applyAlignment="1">
      <alignment vertical="center" wrapText="1"/>
    </xf>
    <xf numFmtId="0" fontId="3" fillId="3" borderId="50" xfId="144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3" fillId="0" borderId="86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86" xfId="0" applyFont="1" applyBorder="1" applyAlignment="1">
      <alignment vertical="center" wrapText="1"/>
    </xf>
    <xf numFmtId="0" fontId="3" fillId="0" borderId="86" xfId="0" applyFont="1" applyBorder="1" applyAlignment="1">
      <alignment horizontal="left" vertical="center" wrapText="1"/>
    </xf>
    <xf numFmtId="0" fontId="9" fillId="7" borderId="86" xfId="0" applyFont="1" applyFill="1" applyBorder="1" applyAlignment="1">
      <alignment horizontal="center" vertical="center"/>
    </xf>
    <xf numFmtId="0" fontId="9" fillId="0" borderId="86" xfId="0" applyFont="1" applyFill="1" applyBorder="1" applyAlignment="1">
      <alignment horizontal="center" vertical="center"/>
    </xf>
    <xf numFmtId="0" fontId="9" fillId="0" borderId="86" xfId="0" applyFont="1" applyBorder="1" applyAlignment="1">
      <alignment vertical="center" wrapText="1"/>
    </xf>
    <xf numFmtId="0" fontId="3" fillId="0" borderId="77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9" fillId="11" borderId="90" xfId="0" applyFont="1" applyFill="1" applyBorder="1" applyAlignment="1">
      <alignment horizontal="center" vertical="center"/>
    </xf>
    <xf numFmtId="0" fontId="9" fillId="11" borderId="86" xfId="0" applyFont="1" applyFill="1" applyBorder="1" applyAlignment="1">
      <alignment horizontal="center" vertical="center"/>
    </xf>
    <xf numFmtId="0" fontId="9" fillId="12" borderId="86" xfId="0" applyFont="1" applyFill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11" borderId="94" xfId="0" applyFont="1" applyFill="1" applyBorder="1" applyAlignment="1">
      <alignment horizontal="center" vertical="center"/>
    </xf>
    <xf numFmtId="0" fontId="9" fillId="12" borderId="94" xfId="0" applyFont="1" applyFill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3" borderId="94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3" borderId="86" xfId="0" applyFont="1" applyFill="1" applyBorder="1" applyAlignment="1">
      <alignment horizontal="center" vertical="center"/>
    </xf>
    <xf numFmtId="0" fontId="3" fillId="0" borderId="86" xfId="0" applyFont="1" applyFill="1" applyBorder="1" applyAlignment="1">
      <alignment horizontal="center" vertical="center"/>
    </xf>
    <xf numFmtId="0" fontId="3" fillId="0" borderId="86" xfId="0" applyFont="1" applyFill="1" applyBorder="1" applyAlignment="1">
      <alignment vertical="center" wrapText="1"/>
    </xf>
    <xf numFmtId="0" fontId="69" fillId="0" borderId="86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3" borderId="86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vertical="center" wrapText="1"/>
    </xf>
    <xf numFmtId="0" fontId="3" fillId="0" borderId="50" xfId="0" applyFont="1" applyFill="1" applyBorder="1" applyAlignment="1">
      <alignment vertical="center" wrapText="1"/>
    </xf>
    <xf numFmtId="0" fontId="3" fillId="0" borderId="50" xfId="0" applyFont="1" applyBorder="1" applyAlignment="1">
      <alignment horizontal="left" vertical="center" wrapText="1"/>
    </xf>
    <xf numFmtId="0" fontId="3" fillId="0" borderId="50" xfId="0" applyNumberFormat="1" applyFont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62" fillId="0" borderId="82" xfId="0" applyFont="1" applyBorder="1" applyAlignment="1">
      <alignment vertical="center" wrapText="1"/>
    </xf>
    <xf numFmtId="0" fontId="62" fillId="0" borderId="5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3" fillId="2" borderId="50" xfId="0" applyNumberFormat="1" applyFont="1" applyFill="1" applyBorder="1" applyAlignment="1">
      <alignment horizontal="center" vertical="center" wrapText="1"/>
    </xf>
    <xf numFmtId="0" fontId="3" fillId="3" borderId="50" xfId="0" applyNumberFormat="1" applyFont="1" applyFill="1" applyBorder="1" applyAlignment="1">
      <alignment horizontal="center" vertical="center" wrapText="1"/>
    </xf>
    <xf numFmtId="0" fontId="3" fillId="7" borderId="86" xfId="0" applyFont="1" applyFill="1" applyBorder="1" applyAlignment="1">
      <alignment horizontal="left" vertical="center" wrapText="1"/>
    </xf>
    <xf numFmtId="0" fontId="6" fillId="2" borderId="76" xfId="0" applyFont="1" applyFill="1" applyBorder="1" applyAlignment="1">
      <alignment horizontal="center" vertical="center"/>
    </xf>
    <xf numFmtId="0" fontId="3" fillId="11" borderId="90" xfId="0" applyFont="1" applyFill="1" applyBorder="1" applyAlignment="1">
      <alignment horizontal="center" vertical="center"/>
    </xf>
    <xf numFmtId="0" fontId="3" fillId="12" borderId="86" xfId="0" applyFont="1" applyFill="1" applyBorder="1" applyAlignment="1">
      <alignment horizontal="center" vertical="center"/>
    </xf>
    <xf numFmtId="0" fontId="3" fillId="0" borderId="95" xfId="0" applyFont="1" applyBorder="1" applyAlignment="1">
      <alignment horizontal="center" vertical="center" wrapText="1"/>
    </xf>
    <xf numFmtId="0" fontId="3" fillId="0" borderId="92" xfId="82" applyFont="1" applyFill="1" applyBorder="1" applyAlignment="1">
      <alignment vertical="center" wrapText="1"/>
    </xf>
    <xf numFmtId="0" fontId="9" fillId="0" borderId="97" xfId="0" applyFont="1" applyBorder="1" applyAlignment="1">
      <alignment horizontal="center" vertical="center"/>
    </xf>
    <xf numFmtId="0" fontId="9" fillId="22" borderId="50" xfId="0" applyFont="1" applyFill="1" applyBorder="1" applyAlignment="1">
      <alignment horizontal="center" vertical="center"/>
    </xf>
    <xf numFmtId="0" fontId="62" fillId="0" borderId="76" xfId="0" applyFont="1" applyBorder="1" applyAlignment="1">
      <alignment horizontal="left" vertical="center" wrapText="1"/>
    </xf>
    <xf numFmtId="0" fontId="62" fillId="0" borderId="8" xfId="1" applyFont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0" fontId="3" fillId="3" borderId="97" xfId="0" applyFont="1" applyFill="1" applyBorder="1" applyAlignment="1">
      <alignment horizontal="center" vertical="center"/>
    </xf>
    <xf numFmtId="0" fontId="6" fillId="3" borderId="97" xfId="0" applyFont="1" applyFill="1" applyBorder="1" applyAlignment="1">
      <alignment horizontal="center" vertical="center"/>
    </xf>
    <xf numFmtId="0" fontId="6" fillId="0" borderId="97" xfId="0" applyFont="1" applyFill="1" applyBorder="1" applyAlignment="1">
      <alignment horizontal="center" vertical="center"/>
    </xf>
    <xf numFmtId="0" fontId="6" fillId="2" borderId="86" xfId="0" applyFont="1" applyFill="1" applyBorder="1" applyAlignment="1">
      <alignment horizontal="center" vertical="center"/>
    </xf>
    <xf numFmtId="0" fontId="3" fillId="0" borderId="97" xfId="0" applyFont="1" applyFill="1" applyBorder="1" applyAlignment="1">
      <alignment horizontal="center" vertical="center"/>
    </xf>
    <xf numFmtId="0" fontId="3" fillId="0" borderId="92" xfId="0" applyFont="1" applyFill="1" applyBorder="1" applyAlignment="1">
      <alignment horizontal="left" vertical="center" wrapText="1"/>
    </xf>
    <xf numFmtId="0" fontId="3" fillId="0" borderId="92" xfId="0" applyFont="1" applyBorder="1" applyAlignment="1">
      <alignment horizontal="left" vertical="center" wrapText="1"/>
    </xf>
    <xf numFmtId="0" fontId="17" fillId="0" borderId="96" xfId="0" applyFont="1" applyFill="1" applyBorder="1" applyAlignment="1">
      <alignment horizontal="center" vertical="center"/>
    </xf>
    <xf numFmtId="0" fontId="9" fillId="0" borderId="86" xfId="0" applyFont="1" applyBorder="1" applyAlignment="1">
      <alignment horizontal="center" vertical="center"/>
    </xf>
    <xf numFmtId="0" fontId="9" fillId="8" borderId="90" xfId="0" applyFont="1" applyFill="1" applyBorder="1" applyAlignment="1">
      <alignment horizontal="center" vertical="center"/>
    </xf>
    <xf numFmtId="0" fontId="9" fillId="8" borderId="86" xfId="0" applyFont="1" applyFill="1" applyBorder="1" applyAlignment="1">
      <alignment horizontal="center" vertical="center"/>
    </xf>
    <xf numFmtId="0" fontId="9" fillId="0" borderId="96" xfId="0" applyFont="1" applyFill="1" applyBorder="1" applyAlignment="1">
      <alignment horizontal="center" vertical="center"/>
    </xf>
    <xf numFmtId="0" fontId="9" fillId="21" borderId="96" xfId="0" applyFont="1" applyFill="1" applyBorder="1" applyAlignment="1">
      <alignment horizontal="center" vertical="center"/>
    </xf>
    <xf numFmtId="0" fontId="68" fillId="0" borderId="96" xfId="0" applyFont="1" applyFill="1" applyBorder="1" applyAlignment="1">
      <alignment horizontal="center" vertical="center"/>
    </xf>
    <xf numFmtId="0" fontId="9" fillId="23" borderId="96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left" vertical="center" wrapText="1"/>
    </xf>
    <xf numFmtId="0" fontId="6" fillId="0" borderId="52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left" vertical="center"/>
    </xf>
    <xf numFmtId="0" fontId="9" fillId="0" borderId="0" xfId="115" applyFont="1"/>
    <xf numFmtId="0" fontId="62" fillId="3" borderId="86" xfId="0" applyFont="1" applyFill="1" applyBorder="1" applyAlignment="1">
      <alignment horizontal="center" vertical="center"/>
    </xf>
    <xf numFmtId="0" fontId="68" fillId="23" borderId="96" xfId="0" applyFont="1" applyFill="1" applyBorder="1" applyAlignment="1">
      <alignment horizontal="center" vertical="center"/>
    </xf>
    <xf numFmtId="0" fontId="3" fillId="0" borderId="50" xfId="3" applyFont="1" applyBorder="1" applyAlignment="1">
      <alignment horizontal="left" wrapText="1"/>
    </xf>
    <xf numFmtId="0" fontId="62" fillId="0" borderId="86" xfId="0" applyFont="1" applyBorder="1" applyAlignment="1">
      <alignment horizontal="center" vertical="center"/>
    </xf>
    <xf numFmtId="0" fontId="6" fillId="0" borderId="50" xfId="1" applyFont="1" applyBorder="1" applyAlignment="1">
      <alignment vertical="top" wrapText="1"/>
    </xf>
    <xf numFmtId="0" fontId="62" fillId="12" borderId="86" xfId="0" applyFont="1" applyFill="1" applyBorder="1" applyAlignment="1">
      <alignment horizontal="center" vertical="center"/>
    </xf>
    <xf numFmtId="0" fontId="62" fillId="12" borderId="50" xfId="0" applyFont="1" applyFill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center"/>
    </xf>
    <xf numFmtId="0" fontId="3" fillId="11" borderId="97" xfId="0" applyFont="1" applyFill="1" applyBorder="1" applyAlignment="1">
      <alignment horizontal="center" vertical="center"/>
    </xf>
    <xf numFmtId="0" fontId="62" fillId="12" borderId="97" xfId="0" applyFont="1" applyFill="1" applyBorder="1" applyAlignment="1">
      <alignment horizontal="center" vertical="center"/>
    </xf>
    <xf numFmtId="0" fontId="62" fillId="11" borderId="90" xfId="0" applyFont="1" applyFill="1" applyBorder="1" applyAlignment="1">
      <alignment horizontal="center" vertical="center"/>
    </xf>
    <xf numFmtId="0" fontId="62" fillId="11" borderId="86" xfId="0" applyFont="1" applyFill="1" applyBorder="1" applyAlignment="1">
      <alignment horizontal="center" vertical="center"/>
    </xf>
    <xf numFmtId="0" fontId="62" fillId="0" borderId="97" xfId="0" applyFont="1" applyBorder="1" applyAlignment="1">
      <alignment wrapText="1"/>
    </xf>
    <xf numFmtId="0" fontId="62" fillId="0" borderId="92" xfId="0" applyFont="1" applyBorder="1" applyAlignment="1">
      <alignment vertical="center" wrapText="1"/>
    </xf>
    <xf numFmtId="0" fontId="71" fillId="0" borderId="0" xfId="0" applyFont="1" applyAlignment="1">
      <alignment horizontal="left" vertical="center" wrapText="1"/>
    </xf>
    <xf numFmtId="0" fontId="62" fillId="0" borderId="50" xfId="0" applyFont="1" applyBorder="1" applyAlignment="1">
      <alignment horizontal="left" vertical="center" wrapText="1"/>
    </xf>
    <xf numFmtId="0" fontId="6" fillId="11" borderId="86" xfId="0" applyFont="1" applyFill="1" applyBorder="1" applyAlignment="1">
      <alignment horizontal="center" vertical="center"/>
    </xf>
    <xf numFmtId="0" fontId="6" fillId="12" borderId="86" xfId="0" applyFont="1" applyFill="1" applyBorder="1" applyAlignment="1">
      <alignment horizontal="center" vertical="center"/>
    </xf>
    <xf numFmtId="0" fontId="6" fillId="0" borderId="97" xfId="0" applyFont="1" applyFill="1" applyBorder="1" applyAlignment="1">
      <alignment vertical="center" wrapText="1"/>
    </xf>
    <xf numFmtId="0" fontId="6" fillId="0" borderId="86" xfId="0" applyFont="1" applyFill="1" applyBorder="1" applyAlignment="1">
      <alignment horizontal="center" vertical="center"/>
    </xf>
    <xf numFmtId="0" fontId="6" fillId="0" borderId="97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6" fillId="7" borderId="65" xfId="0" applyFont="1" applyFill="1" applyBorder="1" applyAlignment="1">
      <alignment horizontal="left" vertical="center" wrapText="1"/>
    </xf>
    <xf numFmtId="0" fontId="6" fillId="0" borderId="65" xfId="0" applyFont="1" applyBorder="1" applyAlignment="1">
      <alignment horizontal="center" vertical="center"/>
    </xf>
    <xf numFmtId="0" fontId="6" fillId="3" borderId="65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70" fillId="18" borderId="17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left" vertical="center" wrapText="1"/>
    </xf>
    <xf numFmtId="0" fontId="62" fillId="0" borderId="8" xfId="0" applyFont="1" applyBorder="1" applyAlignment="1">
      <alignment horizontal="center" vertical="center"/>
    </xf>
    <xf numFmtId="0" fontId="9" fillId="7" borderId="94" xfId="8" applyFont="1" applyFill="1" applyBorder="1" applyAlignment="1">
      <alignment vertical="center" wrapText="1"/>
    </xf>
    <xf numFmtId="0" fontId="9" fillId="7" borderId="94" xfId="8" applyFont="1" applyFill="1" applyBorder="1" applyAlignment="1">
      <alignment horizontal="left" vertical="center" wrapText="1"/>
    </xf>
    <xf numFmtId="0" fontId="6" fillId="0" borderId="86" xfId="0" applyFont="1" applyBorder="1" applyAlignment="1">
      <alignment vertical="center" wrapText="1"/>
    </xf>
    <xf numFmtId="0" fontId="62" fillId="0" borderId="8" xfId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22">
    <cellStyle name="20% - 1. jelölőszín" xfId="44" builtinId="30" customBuiltin="1"/>
    <cellStyle name="20% - 2. jelölőszín" xfId="47" builtinId="34" customBuiltin="1"/>
    <cellStyle name="20% - 3. jelölőszín" xfId="50" builtinId="38" customBuiltin="1"/>
    <cellStyle name="20% - 4. jelölőszín" xfId="53" builtinId="42" customBuiltin="1"/>
    <cellStyle name="20% - 5. jelölőszín" xfId="56" builtinId="46" customBuiltin="1"/>
    <cellStyle name="20% - 6. jelölőszín" xfId="59" builtinId="50" customBuiltin="1"/>
    <cellStyle name="40% - 1. jelölőszín" xfId="45" builtinId="31" customBuiltin="1"/>
    <cellStyle name="40% - 2. jelölőszín" xfId="48" builtinId="35" customBuiltin="1"/>
    <cellStyle name="40% - 3. jelölőszín" xfId="51" builtinId="39" customBuiltin="1"/>
    <cellStyle name="40% - 4. jelölőszín" xfId="54" builtinId="43" customBuiltin="1"/>
    <cellStyle name="40% - 5. jelölőszín" xfId="57" builtinId="47" customBuiltin="1"/>
    <cellStyle name="40% - 6. jelölőszín" xfId="60" builtinId="51" customBuiltin="1"/>
    <cellStyle name="60% - 1. jelölőszín" xfId="46" builtinId="32" customBuiltin="1"/>
    <cellStyle name="60% - 2. jelölőszín" xfId="49" builtinId="36" customBuiltin="1"/>
    <cellStyle name="60% - 3. jelölőszín" xfId="52" builtinId="40" customBuiltin="1"/>
    <cellStyle name="60% - 4. jelölőszín" xfId="55" builtinId="44" customBuiltin="1"/>
    <cellStyle name="60% - 5. jelölőszín" xfId="58" builtinId="48" customBuiltin="1"/>
    <cellStyle name="60% - 6. jelölőszín" xfId="61" builtinId="52" customBuiltin="1"/>
    <cellStyle name="Accent" xfId="11" xr:uid="{00000000-0005-0000-0000-000012000000}"/>
    <cellStyle name="Accent 1" xfId="12" xr:uid="{00000000-0005-0000-0000-000013000000}"/>
    <cellStyle name="Accent 1 5" xfId="117" xr:uid="{00000000-0005-0000-0000-000014000000}"/>
    <cellStyle name="Accent 2" xfId="13" xr:uid="{00000000-0005-0000-0000-000015000000}"/>
    <cellStyle name="Accent 2 6" xfId="118" xr:uid="{00000000-0005-0000-0000-000016000000}"/>
    <cellStyle name="Accent 3" xfId="14" xr:uid="{00000000-0005-0000-0000-000017000000}"/>
    <cellStyle name="Accent 3 7" xfId="119" xr:uid="{00000000-0005-0000-0000-000018000000}"/>
    <cellStyle name="Accent 4" xfId="120" xr:uid="{00000000-0005-0000-0000-000019000000}"/>
    <cellStyle name="Bad" xfId="15" xr:uid="{00000000-0005-0000-0000-00001A000000}"/>
    <cellStyle name="Bad 8" xfId="121" xr:uid="{00000000-0005-0000-0000-00001B000000}"/>
    <cellStyle name="Bevitel" xfId="35" builtinId="20" customBuiltin="1"/>
    <cellStyle name="Cím 2" xfId="62" xr:uid="{00000000-0005-0000-0000-00001D000000}"/>
    <cellStyle name="Címsor 1" xfId="28" builtinId="16" customBuiltin="1"/>
    <cellStyle name="Címsor 2" xfId="29" builtinId="17" customBuiltin="1"/>
    <cellStyle name="Címsor 3" xfId="30" builtinId="18" customBuiltin="1"/>
    <cellStyle name="Címsor 4" xfId="31" builtinId="19" customBuiltin="1"/>
    <cellStyle name="Ellenőrzőcella" xfId="39" builtinId="23" customBuiltin="1"/>
    <cellStyle name="Error" xfId="16" xr:uid="{00000000-0005-0000-0000-000023000000}"/>
    <cellStyle name="Error 9" xfId="122" xr:uid="{00000000-0005-0000-0000-000024000000}"/>
    <cellStyle name="Excel Built-in Bad" xfId="63" xr:uid="{00000000-0005-0000-0000-000025000000}"/>
    <cellStyle name="Excel Built-in Hyperlink" xfId="89" xr:uid="{00000000-0005-0000-0000-000026000000}"/>
    <cellStyle name="Excel Built-in Normal" xfId="7" xr:uid="{00000000-0005-0000-0000-000027000000}"/>
    <cellStyle name="Excel Built-in Normal 2" xfId="8" xr:uid="{00000000-0005-0000-0000-000028000000}"/>
    <cellStyle name="Excel Built-in Normal 2 2" xfId="75" xr:uid="{00000000-0005-0000-0000-000029000000}"/>
    <cellStyle name="Excel Built-in Normal 3" xfId="76" xr:uid="{00000000-0005-0000-0000-00002A000000}"/>
    <cellStyle name="Excel Built-in Normal 4" xfId="103" xr:uid="{00000000-0005-0000-0000-00002B000000}"/>
    <cellStyle name="Excel_BuiltIn_Hyperlink" xfId="90" xr:uid="{00000000-0005-0000-0000-00002C000000}"/>
    <cellStyle name="Figyelmeztetés" xfId="40" builtinId="11" customBuiltin="1"/>
    <cellStyle name="Footnote" xfId="17" xr:uid="{00000000-0005-0000-0000-00002E000000}"/>
    <cellStyle name="Footnote 10" xfId="123" xr:uid="{00000000-0005-0000-0000-00002F000000}"/>
    <cellStyle name="Good" xfId="18" xr:uid="{00000000-0005-0000-0000-000030000000}"/>
    <cellStyle name="Good 11" xfId="124" xr:uid="{00000000-0005-0000-0000-000031000000}"/>
    <cellStyle name="Heading" xfId="78" xr:uid="{00000000-0005-0000-0000-000032000000}"/>
    <cellStyle name="Heading (user)" xfId="19" xr:uid="{00000000-0005-0000-0000-000033000000}"/>
    <cellStyle name="Heading (user) 12" xfId="125" xr:uid="{00000000-0005-0000-0000-000034000000}"/>
    <cellStyle name="Heading 1" xfId="20" xr:uid="{00000000-0005-0000-0000-000035000000}"/>
    <cellStyle name="Heading 1 13" xfId="126" xr:uid="{00000000-0005-0000-0000-000036000000}"/>
    <cellStyle name="Heading 10" xfId="134" xr:uid="{00000000-0005-0000-0000-000037000000}"/>
    <cellStyle name="Heading 11" xfId="137" xr:uid="{00000000-0005-0000-0000-000038000000}"/>
    <cellStyle name="Heading 12" xfId="139" xr:uid="{00000000-0005-0000-0000-000039000000}"/>
    <cellStyle name="Heading 13" xfId="136" xr:uid="{00000000-0005-0000-0000-00003A000000}"/>
    <cellStyle name="Heading 14" xfId="138" xr:uid="{00000000-0005-0000-0000-00003B000000}"/>
    <cellStyle name="Heading 15" xfId="141" xr:uid="{00000000-0005-0000-0000-00003C000000}"/>
    <cellStyle name="Heading 16" xfId="142" xr:uid="{00000000-0005-0000-0000-00003D000000}"/>
    <cellStyle name="Heading 17" xfId="143" xr:uid="{00000000-0005-0000-0000-00003E000000}"/>
    <cellStyle name="Heading 18" xfId="147" xr:uid="{00000000-0005-0000-0000-00003F000000}"/>
    <cellStyle name="Heading 19" xfId="146" xr:uid="{00000000-0005-0000-0000-000040000000}"/>
    <cellStyle name="Heading 2" xfId="21" xr:uid="{00000000-0005-0000-0000-000041000000}"/>
    <cellStyle name="Heading 2 14" xfId="127" xr:uid="{00000000-0005-0000-0000-000042000000}"/>
    <cellStyle name="Heading 20" xfId="145" xr:uid="{00000000-0005-0000-0000-000043000000}"/>
    <cellStyle name="Heading 21" xfId="149" xr:uid="{00000000-0005-0000-0000-000044000000}"/>
    <cellStyle name="Heading 22" xfId="150" xr:uid="{00000000-0005-0000-0000-000045000000}"/>
    <cellStyle name="Heading 23" xfId="148" xr:uid="{00000000-0005-0000-0000-000046000000}"/>
    <cellStyle name="Heading 24" xfId="203" xr:uid="{00000000-0005-0000-0000-000047000000}"/>
    <cellStyle name="Heading 25" xfId="204" xr:uid="{00000000-0005-0000-0000-000048000000}"/>
    <cellStyle name="Heading 26" xfId="205" xr:uid="{00000000-0005-0000-0000-000049000000}"/>
    <cellStyle name="Heading 27" xfId="206" xr:uid="{00000000-0005-0000-0000-00004A000000}"/>
    <cellStyle name="Heading 28" xfId="207" xr:uid="{00000000-0005-0000-0000-00004B000000}"/>
    <cellStyle name="Heading 29" xfId="208" xr:uid="{00000000-0005-0000-0000-00004C000000}"/>
    <cellStyle name="Heading 3" xfId="105" xr:uid="{00000000-0005-0000-0000-00004D000000}"/>
    <cellStyle name="Heading 4" xfId="104" xr:uid="{00000000-0005-0000-0000-00004E000000}"/>
    <cellStyle name="Heading 5" xfId="102" xr:uid="{00000000-0005-0000-0000-00004F000000}"/>
    <cellStyle name="Heading 6" xfId="106" xr:uid="{00000000-0005-0000-0000-000050000000}"/>
    <cellStyle name="Heading 7" xfId="110" xr:uid="{00000000-0005-0000-0000-000051000000}"/>
    <cellStyle name="Heading 8" xfId="111" xr:uid="{00000000-0005-0000-0000-000052000000}"/>
    <cellStyle name="Heading 9" xfId="112" xr:uid="{00000000-0005-0000-0000-000053000000}"/>
    <cellStyle name="Heading1" xfId="79" xr:uid="{00000000-0005-0000-0000-000054000000}"/>
    <cellStyle name="Heading1 2" xfId="107" xr:uid="{00000000-0005-0000-0000-000055000000}"/>
    <cellStyle name="Heading1 3" xfId="209" xr:uid="{00000000-0005-0000-0000-000056000000}"/>
    <cellStyle name="Hiperhivatkozás" xfId="83" xr:uid="{00000000-0005-0000-0000-000057000000}"/>
    <cellStyle name="Hiperhivatkozás 2" xfId="200" xr:uid="{00000000-0005-0000-0000-000058000000}"/>
    <cellStyle name="Hivatkozás 2" xfId="71" xr:uid="{00000000-0005-0000-0000-000059000000}"/>
    <cellStyle name="Hivatkozás 2 2" xfId="201" xr:uid="{00000000-0005-0000-0000-00005A000000}"/>
    <cellStyle name="Hivatkozás 3" xfId="85" xr:uid="{00000000-0005-0000-0000-00005B000000}"/>
    <cellStyle name="Hivatkozás 4" xfId="199" xr:uid="{00000000-0005-0000-0000-00005C000000}"/>
    <cellStyle name="Hivatkozott cella" xfId="38" builtinId="24" customBuiltin="1"/>
    <cellStyle name="Hyperlink" xfId="22" xr:uid="{00000000-0005-0000-0000-00005E000000}"/>
    <cellStyle name="Hyperlink 15" xfId="128" xr:uid="{00000000-0005-0000-0000-00005F000000}"/>
    <cellStyle name="Jegyzet" xfId="41" builtinId="10" customBuiltin="1"/>
    <cellStyle name="Jó" xfId="32" builtinId="26" customBuiltin="1"/>
    <cellStyle name="Kimenet" xfId="36" builtinId="21" customBuiltin="1"/>
    <cellStyle name="Magyarázó szöveg" xfId="42" builtinId="53" customBuiltin="1"/>
    <cellStyle name="Neutral" xfId="23" xr:uid="{00000000-0005-0000-0000-000064000000}"/>
    <cellStyle name="Neutral 16" xfId="129" xr:uid="{00000000-0005-0000-0000-000065000000}"/>
    <cellStyle name="Normál" xfId="0" builtinId="0"/>
    <cellStyle name="Normál 10" xfId="1" xr:uid="{00000000-0005-0000-0000-000067000000}"/>
    <cellStyle name="Normál 10 2" xfId="92" xr:uid="{00000000-0005-0000-0000-000068000000}"/>
    <cellStyle name="Normál 10 3" xfId="86" xr:uid="{00000000-0005-0000-0000-000069000000}"/>
    <cellStyle name="Normál 11" xfId="91" xr:uid="{00000000-0005-0000-0000-00006A000000}"/>
    <cellStyle name="Normál 12" xfId="93" xr:uid="{00000000-0005-0000-0000-00006B000000}"/>
    <cellStyle name="Normál 13" xfId="2" xr:uid="{00000000-0005-0000-0000-00006C000000}"/>
    <cellStyle name="Normál 13 2" xfId="95" xr:uid="{00000000-0005-0000-0000-00006D000000}"/>
    <cellStyle name="Normál 14" xfId="3" xr:uid="{00000000-0005-0000-0000-00006E000000}"/>
    <cellStyle name="Normál 14 2" xfId="96" xr:uid="{00000000-0005-0000-0000-00006F000000}"/>
    <cellStyle name="Normál 15" xfId="4" xr:uid="{00000000-0005-0000-0000-000070000000}"/>
    <cellStyle name="Normál 15 2" xfId="82" xr:uid="{00000000-0005-0000-0000-000071000000}"/>
    <cellStyle name="Normál 16" xfId="97" xr:uid="{00000000-0005-0000-0000-000072000000}"/>
    <cellStyle name="Normál 16 2" xfId="151" xr:uid="{00000000-0005-0000-0000-000073000000}"/>
    <cellStyle name="Normál 17" xfId="98" xr:uid="{00000000-0005-0000-0000-000074000000}"/>
    <cellStyle name="Normál 18" xfId="99" xr:uid="{00000000-0005-0000-0000-000075000000}"/>
    <cellStyle name="Normál 18 2" xfId="152" xr:uid="{00000000-0005-0000-0000-000076000000}"/>
    <cellStyle name="Normál 18 2 2" xfId="167" xr:uid="{00000000-0005-0000-0000-000077000000}"/>
    <cellStyle name="Normál 18 2 3" xfId="166" xr:uid="{00000000-0005-0000-0000-000078000000}"/>
    <cellStyle name="Normál 19" xfId="5" xr:uid="{00000000-0005-0000-0000-000079000000}"/>
    <cellStyle name="Normál 19 2" xfId="100" xr:uid="{00000000-0005-0000-0000-00007A000000}"/>
    <cellStyle name="Normál 2" xfId="64" xr:uid="{00000000-0005-0000-0000-00007B000000}"/>
    <cellStyle name="Normál 2 2" xfId="10" xr:uid="{00000000-0005-0000-0000-00007C000000}"/>
    <cellStyle name="Normál 2 2 2" xfId="153" xr:uid="{00000000-0005-0000-0000-00007D000000}"/>
    <cellStyle name="Normál 2 3" xfId="65" xr:uid="{00000000-0005-0000-0000-00007E000000}"/>
    <cellStyle name="Normál 2 3 2" xfId="178" xr:uid="{00000000-0005-0000-0000-00007F000000}"/>
    <cellStyle name="Normál 2 4" xfId="77" xr:uid="{00000000-0005-0000-0000-000080000000}"/>
    <cellStyle name="Normál 2 5" xfId="94" xr:uid="{00000000-0005-0000-0000-000081000000}"/>
    <cellStyle name="Normál 2 6" xfId="87" xr:uid="{00000000-0005-0000-0000-000082000000}"/>
    <cellStyle name="Normál 2 6 2" xfId="168" xr:uid="{00000000-0005-0000-0000-000083000000}"/>
    <cellStyle name="Normál 2 7" xfId="101" xr:uid="{00000000-0005-0000-0000-000084000000}"/>
    <cellStyle name="Normál 2 7 2" xfId="176" xr:uid="{00000000-0005-0000-0000-000085000000}"/>
    <cellStyle name="Normál 2 8" xfId="113" xr:uid="{00000000-0005-0000-0000-000086000000}"/>
    <cellStyle name="Normál 20" xfId="6" xr:uid="{00000000-0005-0000-0000-000087000000}"/>
    <cellStyle name="Normál 20 2" xfId="154" xr:uid="{00000000-0005-0000-0000-000088000000}"/>
    <cellStyle name="Normál 21" xfId="155" xr:uid="{00000000-0005-0000-0000-000089000000}"/>
    <cellStyle name="Normál 22" xfId="156" xr:uid="{00000000-0005-0000-0000-00008A000000}"/>
    <cellStyle name="Normál 23" xfId="157" xr:uid="{00000000-0005-0000-0000-00008B000000}"/>
    <cellStyle name="Normál 24" xfId="158" xr:uid="{00000000-0005-0000-0000-00008C000000}"/>
    <cellStyle name="Normál 25" xfId="159" xr:uid="{00000000-0005-0000-0000-00008D000000}"/>
    <cellStyle name="Normál 26" xfId="160" xr:uid="{00000000-0005-0000-0000-00008E000000}"/>
    <cellStyle name="Normál 27" xfId="161" xr:uid="{00000000-0005-0000-0000-00008F000000}"/>
    <cellStyle name="Normál 28" xfId="162" xr:uid="{00000000-0005-0000-0000-000090000000}"/>
    <cellStyle name="Normál 29" xfId="163" xr:uid="{00000000-0005-0000-0000-000091000000}"/>
    <cellStyle name="Normál 3" xfId="66" xr:uid="{00000000-0005-0000-0000-000092000000}"/>
    <cellStyle name="Normál 3 2" xfId="73" xr:uid="{00000000-0005-0000-0000-000093000000}"/>
    <cellStyle name="Normál 3 3" xfId="70" xr:uid="{00000000-0005-0000-0000-000094000000}"/>
    <cellStyle name="Normál 3 4" xfId="114" xr:uid="{00000000-0005-0000-0000-000095000000}"/>
    <cellStyle name="Normál 30" xfId="164" xr:uid="{00000000-0005-0000-0000-000096000000}"/>
    <cellStyle name="Normál 31" xfId="165" xr:uid="{00000000-0005-0000-0000-000097000000}"/>
    <cellStyle name="Normál 32" xfId="169" xr:uid="{00000000-0005-0000-0000-000098000000}"/>
    <cellStyle name="Normál 33" xfId="170" xr:uid="{00000000-0005-0000-0000-000099000000}"/>
    <cellStyle name="Normál 34" xfId="171" xr:uid="{00000000-0005-0000-0000-00009A000000}"/>
    <cellStyle name="Normál 35" xfId="172" xr:uid="{00000000-0005-0000-0000-00009B000000}"/>
    <cellStyle name="Normál 36" xfId="173" xr:uid="{00000000-0005-0000-0000-00009C000000}"/>
    <cellStyle name="Normál 37" xfId="174" xr:uid="{00000000-0005-0000-0000-00009D000000}"/>
    <cellStyle name="Normál 38" xfId="175" xr:uid="{00000000-0005-0000-0000-00009E000000}"/>
    <cellStyle name="Normál 39" xfId="177" xr:uid="{00000000-0005-0000-0000-00009F000000}"/>
    <cellStyle name="Normál 4" xfId="67" xr:uid="{00000000-0005-0000-0000-0000A0000000}"/>
    <cellStyle name="Normál 4 2" xfId="72" xr:uid="{00000000-0005-0000-0000-0000A1000000}"/>
    <cellStyle name="Normál 40" xfId="180" xr:uid="{00000000-0005-0000-0000-0000A2000000}"/>
    <cellStyle name="Normál 41" xfId="181" xr:uid="{00000000-0005-0000-0000-0000A3000000}"/>
    <cellStyle name="Normál 42" xfId="182" xr:uid="{00000000-0005-0000-0000-0000A4000000}"/>
    <cellStyle name="Normál 43" xfId="183" xr:uid="{00000000-0005-0000-0000-0000A5000000}"/>
    <cellStyle name="Normál 44" xfId="135" xr:uid="{00000000-0005-0000-0000-0000A6000000}"/>
    <cellStyle name="Normál 45" xfId="184" xr:uid="{00000000-0005-0000-0000-0000A7000000}"/>
    <cellStyle name="Normál 46" xfId="140" xr:uid="{00000000-0005-0000-0000-0000A8000000}"/>
    <cellStyle name="Normál 47" xfId="185" xr:uid="{00000000-0005-0000-0000-0000A9000000}"/>
    <cellStyle name="Normál 48" xfId="186" xr:uid="{00000000-0005-0000-0000-0000AA000000}"/>
    <cellStyle name="Normál 49" xfId="187" xr:uid="{00000000-0005-0000-0000-0000AB000000}"/>
    <cellStyle name="Normál 5" xfId="9" xr:uid="{00000000-0005-0000-0000-0000AC000000}"/>
    <cellStyle name="Normál 50" xfId="188" xr:uid="{00000000-0005-0000-0000-0000AD000000}"/>
    <cellStyle name="Normál 51" xfId="189" xr:uid="{00000000-0005-0000-0000-0000AE000000}"/>
    <cellStyle name="Normál 52" xfId="190" xr:uid="{00000000-0005-0000-0000-0000AF000000}"/>
    <cellStyle name="Normál 53" xfId="191" xr:uid="{00000000-0005-0000-0000-0000B0000000}"/>
    <cellStyle name="Normál 54" xfId="192" xr:uid="{00000000-0005-0000-0000-0000B1000000}"/>
    <cellStyle name="Normál 55" xfId="193" xr:uid="{00000000-0005-0000-0000-0000B2000000}"/>
    <cellStyle name="Normál 56" xfId="194" xr:uid="{00000000-0005-0000-0000-0000B3000000}"/>
    <cellStyle name="Normál 57" xfId="195" xr:uid="{00000000-0005-0000-0000-0000B4000000}"/>
    <cellStyle name="Normál 58" xfId="196" xr:uid="{00000000-0005-0000-0000-0000B5000000}"/>
    <cellStyle name="Normál 59" xfId="197" xr:uid="{00000000-0005-0000-0000-0000B6000000}"/>
    <cellStyle name="Normál 6" xfId="69" xr:uid="{00000000-0005-0000-0000-0000B7000000}"/>
    <cellStyle name="Normál 60" xfId="198" xr:uid="{00000000-0005-0000-0000-0000B8000000}"/>
    <cellStyle name="Normál 61" xfId="202" xr:uid="{00000000-0005-0000-0000-0000B9000000}"/>
    <cellStyle name="Normál 62" xfId="144" xr:uid="{00000000-0005-0000-0000-0000BA000000}"/>
    <cellStyle name="Normál 63" xfId="212" xr:uid="{00000000-0005-0000-0000-0000BB000000}"/>
    <cellStyle name="Normál 64" xfId="213" xr:uid="{00000000-0005-0000-0000-0000BC000000}"/>
    <cellStyle name="Normál 65" xfId="214" xr:uid="{00000000-0005-0000-0000-0000BD000000}"/>
    <cellStyle name="Normál 66" xfId="215" xr:uid="{00000000-0005-0000-0000-0000BE000000}"/>
    <cellStyle name="Normál 67" xfId="216" xr:uid="{00000000-0005-0000-0000-0000BF000000}"/>
    <cellStyle name="Normál 68" xfId="217" xr:uid="{00000000-0005-0000-0000-0000C0000000}"/>
    <cellStyle name="Normál 69" xfId="218" xr:uid="{00000000-0005-0000-0000-0000C1000000}"/>
    <cellStyle name="Normál 7" xfId="68" xr:uid="{00000000-0005-0000-0000-0000C2000000}"/>
    <cellStyle name="Normál 7 2" xfId="179" xr:uid="{00000000-0005-0000-0000-0000C3000000}"/>
    <cellStyle name="Normál 70" xfId="219" xr:uid="{00000000-0005-0000-0000-0000C4000000}"/>
    <cellStyle name="Normál 71" xfId="220" xr:uid="{00000000-0005-0000-0000-0000C5000000}"/>
    <cellStyle name="Normál 72" xfId="221" xr:uid="{00000000-0005-0000-0000-0000C6000000}"/>
    <cellStyle name="Normál 8" xfId="88" xr:uid="{00000000-0005-0000-0000-0000C7000000}"/>
    <cellStyle name="Normál 9" xfId="84" xr:uid="{00000000-0005-0000-0000-0000C8000000}"/>
    <cellStyle name="Normál_Intezmenyi_szolgaltatas_lista-1" xfId="74" xr:uid="{00000000-0005-0000-0000-0000C9000000}"/>
    <cellStyle name="Note" xfId="24" xr:uid="{00000000-0005-0000-0000-0000CA000000}"/>
    <cellStyle name="Note 17" xfId="130" xr:uid="{00000000-0005-0000-0000-0000CB000000}"/>
    <cellStyle name="Összesen" xfId="43" builtinId="25" customBuiltin="1"/>
    <cellStyle name="Result" xfId="80" xr:uid="{00000000-0005-0000-0000-0000CD000000}"/>
    <cellStyle name="Result 2" xfId="108" xr:uid="{00000000-0005-0000-0000-0000CE000000}"/>
    <cellStyle name="Result 3" xfId="210" xr:uid="{00000000-0005-0000-0000-0000CF000000}"/>
    <cellStyle name="Result2" xfId="81" xr:uid="{00000000-0005-0000-0000-0000D0000000}"/>
    <cellStyle name="Result2 2" xfId="109" xr:uid="{00000000-0005-0000-0000-0000D1000000}"/>
    <cellStyle name="Result2 3" xfId="211" xr:uid="{00000000-0005-0000-0000-0000D2000000}"/>
    <cellStyle name="Rossz" xfId="33" builtinId="27" customBuiltin="1"/>
    <cellStyle name="Semleges" xfId="34" builtinId="28" customBuiltin="1"/>
    <cellStyle name="Status" xfId="25" xr:uid="{00000000-0005-0000-0000-0000D5000000}"/>
    <cellStyle name="Status 18" xfId="131" xr:uid="{00000000-0005-0000-0000-0000D6000000}"/>
    <cellStyle name="Status 2" xfId="115" xr:uid="{00000000-0005-0000-0000-0000D7000000}"/>
    <cellStyle name="Számítás" xfId="37" builtinId="22" customBuiltin="1"/>
    <cellStyle name="Text" xfId="26" xr:uid="{00000000-0005-0000-0000-0000D9000000}"/>
    <cellStyle name="Text 19" xfId="132" xr:uid="{00000000-0005-0000-0000-0000DA000000}"/>
    <cellStyle name="Text 2" xfId="116" xr:uid="{00000000-0005-0000-0000-0000DB000000}"/>
    <cellStyle name="Warning" xfId="27" xr:uid="{00000000-0005-0000-0000-0000DC000000}"/>
    <cellStyle name="Warning 20" xfId="133" xr:uid="{00000000-0005-0000-0000-0000D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zoomScale="60" zoomScaleNormal="60" workbookViewId="0">
      <selection activeCell="E29" sqref="E29"/>
    </sheetView>
  </sheetViews>
  <sheetFormatPr defaultRowHeight="14.4"/>
  <cols>
    <col min="1" max="1" width="18" customWidth="1"/>
    <col min="2" max="11" width="20.6640625" customWidth="1"/>
    <col min="12" max="12" width="23.44140625" style="70" bestFit="1" customWidth="1"/>
  </cols>
  <sheetData>
    <row r="1" spans="1:12" ht="47.4" thickBot="1">
      <c r="A1" s="10" t="s">
        <v>1</v>
      </c>
      <c r="B1" s="12" t="s">
        <v>3</v>
      </c>
      <c r="C1" s="11" t="s">
        <v>10</v>
      </c>
      <c r="D1" s="13" t="s">
        <v>7</v>
      </c>
      <c r="E1" s="14" t="s">
        <v>6</v>
      </c>
      <c r="F1" s="13" t="s">
        <v>4</v>
      </c>
      <c r="G1" s="14" t="s">
        <v>5</v>
      </c>
      <c r="H1" s="15" t="s">
        <v>8</v>
      </c>
      <c r="I1" s="16" t="s">
        <v>9</v>
      </c>
      <c r="J1" s="17" t="s">
        <v>11</v>
      </c>
      <c r="K1" s="17" t="s">
        <v>12</v>
      </c>
      <c r="L1" s="69" t="s">
        <v>686</v>
      </c>
    </row>
    <row r="2" spans="1:12" ht="30" customHeight="1" thickBot="1">
      <c r="A2" s="460" t="s">
        <v>420</v>
      </c>
      <c r="B2" s="62">
        <v>3216</v>
      </c>
      <c r="C2" s="62">
        <v>6332</v>
      </c>
      <c r="D2" s="62">
        <v>523</v>
      </c>
      <c r="E2" s="62">
        <v>1437</v>
      </c>
      <c r="F2" s="62">
        <v>6</v>
      </c>
      <c r="G2" s="62">
        <v>127</v>
      </c>
      <c r="H2" s="62">
        <v>1</v>
      </c>
      <c r="I2" s="62">
        <v>176</v>
      </c>
      <c r="J2" s="62">
        <v>307</v>
      </c>
      <c r="K2" s="68">
        <v>839</v>
      </c>
      <c r="L2" s="558">
        <f>MAX(Budapest!A2:A135)</f>
        <v>66</v>
      </c>
    </row>
    <row r="3" spans="1:12" ht="30" customHeight="1" thickBot="1">
      <c r="A3" s="461" t="s">
        <v>678</v>
      </c>
      <c r="B3" s="237">
        <v>2139</v>
      </c>
      <c r="C3" s="237">
        <v>3981</v>
      </c>
      <c r="D3" s="237">
        <v>586</v>
      </c>
      <c r="E3" s="237">
        <v>1564</v>
      </c>
      <c r="F3" s="237">
        <v>0</v>
      </c>
      <c r="G3" s="237">
        <v>39</v>
      </c>
      <c r="H3" s="237">
        <v>2</v>
      </c>
      <c r="I3" s="237">
        <v>259</v>
      </c>
      <c r="J3" s="237">
        <v>531</v>
      </c>
      <c r="K3" s="238">
        <v>1126</v>
      </c>
      <c r="L3" s="559">
        <f>MAX(Bács!A2:A127)</f>
        <v>52</v>
      </c>
    </row>
    <row r="4" spans="1:12" ht="30" customHeight="1" thickBot="1">
      <c r="A4" s="460" t="s">
        <v>295</v>
      </c>
      <c r="B4" s="62">
        <v>1702</v>
      </c>
      <c r="C4" s="62">
        <v>3410</v>
      </c>
      <c r="D4" s="62">
        <v>319</v>
      </c>
      <c r="E4" s="62">
        <v>962</v>
      </c>
      <c r="F4" s="62">
        <v>4</v>
      </c>
      <c r="G4" s="62">
        <v>34</v>
      </c>
      <c r="H4" s="62">
        <v>0</v>
      </c>
      <c r="I4" s="62">
        <v>121</v>
      </c>
      <c r="J4" s="62">
        <v>290</v>
      </c>
      <c r="K4" s="68">
        <v>798</v>
      </c>
      <c r="L4" s="558">
        <f>MAX(Baranya!A2:A124)</f>
        <v>37</v>
      </c>
    </row>
    <row r="5" spans="1:12" ht="30" customHeight="1" thickBot="1">
      <c r="A5" s="461" t="s">
        <v>372</v>
      </c>
      <c r="B5" s="237">
        <v>1789</v>
      </c>
      <c r="C5" s="237">
        <v>3496</v>
      </c>
      <c r="D5" s="237">
        <v>588</v>
      </c>
      <c r="E5" s="237">
        <v>1798</v>
      </c>
      <c r="F5" s="237">
        <v>0</v>
      </c>
      <c r="G5" s="237">
        <v>27</v>
      </c>
      <c r="H5" s="237">
        <v>0</v>
      </c>
      <c r="I5" s="237">
        <v>244</v>
      </c>
      <c r="J5" s="237">
        <v>587</v>
      </c>
      <c r="K5" s="238">
        <v>1526</v>
      </c>
      <c r="L5" s="559">
        <f>MAX(Békés!A2:A101)</f>
        <v>45</v>
      </c>
    </row>
    <row r="6" spans="1:12" ht="30" customHeight="1" thickBot="1">
      <c r="A6" s="460" t="s">
        <v>679</v>
      </c>
      <c r="B6" s="62">
        <v>2754</v>
      </c>
      <c r="C6" s="62">
        <v>5623</v>
      </c>
      <c r="D6" s="62">
        <v>437</v>
      </c>
      <c r="E6" s="62">
        <v>1392</v>
      </c>
      <c r="F6" s="62">
        <v>7</v>
      </c>
      <c r="G6" s="62">
        <v>35</v>
      </c>
      <c r="H6" s="62">
        <v>3</v>
      </c>
      <c r="I6" s="62">
        <v>258</v>
      </c>
      <c r="J6" s="62">
        <v>363</v>
      </c>
      <c r="K6" s="68">
        <v>1017</v>
      </c>
      <c r="L6" s="836">
        <f>MAX(Borsod!$A$2:$A$135)</f>
        <v>68</v>
      </c>
    </row>
    <row r="7" spans="1:12" ht="30" customHeight="1" thickBot="1">
      <c r="A7" s="461" t="s">
        <v>680</v>
      </c>
      <c r="B7" s="237">
        <v>1633</v>
      </c>
      <c r="C7" s="237">
        <v>3281</v>
      </c>
      <c r="D7" s="237">
        <v>364</v>
      </c>
      <c r="E7" s="237">
        <v>1092</v>
      </c>
      <c r="F7" s="237">
        <v>0</v>
      </c>
      <c r="G7" s="237">
        <v>74</v>
      </c>
      <c r="H7" s="237">
        <v>0</v>
      </c>
      <c r="I7" s="237">
        <v>175</v>
      </c>
      <c r="J7" s="237">
        <v>353</v>
      </c>
      <c r="K7" s="238">
        <v>807</v>
      </c>
      <c r="L7" s="559">
        <f>MAX(Csongrád!$A$2:$A$114)</f>
        <v>30</v>
      </c>
    </row>
    <row r="8" spans="1:12" ht="30" customHeight="1" thickBot="1">
      <c r="A8" s="460" t="s">
        <v>154</v>
      </c>
      <c r="B8" s="62">
        <v>1737</v>
      </c>
      <c r="C8" s="62">
        <v>3670</v>
      </c>
      <c r="D8" s="62">
        <v>386</v>
      </c>
      <c r="E8" s="62">
        <v>1317</v>
      </c>
      <c r="F8" s="62">
        <v>1</v>
      </c>
      <c r="G8" s="62">
        <v>79</v>
      </c>
      <c r="H8" s="62">
        <v>0</v>
      </c>
      <c r="I8" s="62">
        <v>132</v>
      </c>
      <c r="J8" s="62">
        <v>312</v>
      </c>
      <c r="K8" s="68">
        <v>817</v>
      </c>
      <c r="L8" s="558">
        <f>MAX(Fejér!$A$2:$A$129)</f>
        <v>41</v>
      </c>
    </row>
    <row r="9" spans="1:12" ht="30" customHeight="1" thickBot="1">
      <c r="A9" s="461" t="s">
        <v>684</v>
      </c>
      <c r="B9" s="237">
        <v>984</v>
      </c>
      <c r="C9" s="237">
        <v>2161</v>
      </c>
      <c r="D9" s="237">
        <v>295</v>
      </c>
      <c r="E9" s="237">
        <v>832</v>
      </c>
      <c r="F9" s="237">
        <v>0</v>
      </c>
      <c r="G9" s="237">
        <v>18</v>
      </c>
      <c r="H9" s="237">
        <v>0</v>
      </c>
      <c r="I9" s="237">
        <v>147</v>
      </c>
      <c r="J9" s="237">
        <v>253</v>
      </c>
      <c r="K9" s="238">
        <v>565</v>
      </c>
      <c r="L9" s="559">
        <f>MAX(Győr!$A$2:$A$116)</f>
        <v>35</v>
      </c>
    </row>
    <row r="10" spans="1:12" s="453" customFormat="1" ht="30" customHeight="1" thickBot="1">
      <c r="A10" s="460" t="s">
        <v>681</v>
      </c>
      <c r="B10" s="62">
        <v>2306</v>
      </c>
      <c r="C10" s="62">
        <v>4444</v>
      </c>
      <c r="D10" s="62">
        <v>645</v>
      </c>
      <c r="E10" s="62">
        <v>1589</v>
      </c>
      <c r="F10" s="62">
        <v>1</v>
      </c>
      <c r="G10" s="62">
        <v>14</v>
      </c>
      <c r="H10" s="62">
        <v>2</v>
      </c>
      <c r="I10" s="62">
        <v>214</v>
      </c>
      <c r="J10" s="62">
        <v>623</v>
      </c>
      <c r="K10" s="68">
        <v>1359</v>
      </c>
      <c r="L10" s="558">
        <f>MAX(Hajdú!$A$2:$A$72)</f>
        <v>63</v>
      </c>
    </row>
    <row r="11" spans="1:12" ht="30" customHeight="1" thickBot="1">
      <c r="A11" s="461" t="s">
        <v>328</v>
      </c>
      <c r="B11" s="237">
        <v>776</v>
      </c>
      <c r="C11" s="237">
        <v>1637</v>
      </c>
      <c r="D11" s="237">
        <v>255</v>
      </c>
      <c r="E11" s="237">
        <v>828</v>
      </c>
      <c r="F11" s="237">
        <v>0</v>
      </c>
      <c r="G11" s="237">
        <v>2</v>
      </c>
      <c r="H11" s="237">
        <v>0</v>
      </c>
      <c r="I11" s="237">
        <v>206</v>
      </c>
      <c r="J11" s="237">
        <v>255</v>
      </c>
      <c r="K11" s="238">
        <v>620</v>
      </c>
      <c r="L11" s="559">
        <f>MAX(Heves!$A$2:$A$115)</f>
        <v>23</v>
      </c>
    </row>
    <row r="12" spans="1:12" ht="30" customHeight="1" thickBot="1">
      <c r="A12" s="460" t="s">
        <v>405</v>
      </c>
      <c r="B12" s="62">
        <v>1128</v>
      </c>
      <c r="C12" s="62">
        <v>2265</v>
      </c>
      <c r="D12" s="62">
        <v>233</v>
      </c>
      <c r="E12" s="62">
        <v>639</v>
      </c>
      <c r="F12" s="62">
        <v>3</v>
      </c>
      <c r="G12" s="62">
        <v>12</v>
      </c>
      <c r="H12" s="62">
        <v>0</v>
      </c>
      <c r="I12" s="62">
        <v>79</v>
      </c>
      <c r="J12" s="62">
        <v>190</v>
      </c>
      <c r="K12" s="68">
        <v>518</v>
      </c>
      <c r="L12" s="558">
        <f>MAX(Komárom!$A$2:$A$90)</f>
        <v>28</v>
      </c>
    </row>
    <row r="13" spans="1:12" ht="30" customHeight="1" thickBot="1">
      <c r="A13" s="725" t="s">
        <v>682</v>
      </c>
      <c r="B13" s="237">
        <v>1830</v>
      </c>
      <c r="C13" s="237">
        <v>3638</v>
      </c>
      <c r="D13" s="237">
        <v>378</v>
      </c>
      <c r="E13" s="237">
        <v>926</v>
      </c>
      <c r="F13" s="237">
        <v>0</v>
      </c>
      <c r="G13" s="237">
        <v>20</v>
      </c>
      <c r="H13" s="237">
        <v>0</v>
      </c>
      <c r="I13" s="237">
        <v>187</v>
      </c>
      <c r="J13" s="237">
        <v>374</v>
      </c>
      <c r="K13" s="238">
        <v>717</v>
      </c>
      <c r="L13" s="559">
        <f>MAX(Jász!$A$2:$A$107)</f>
        <v>42</v>
      </c>
    </row>
    <row r="14" spans="1:12" ht="30" customHeight="1" thickBot="1">
      <c r="A14" s="460" t="s">
        <v>101</v>
      </c>
      <c r="B14" s="62">
        <v>979</v>
      </c>
      <c r="C14" s="62">
        <v>1912</v>
      </c>
      <c r="D14" s="62">
        <v>309</v>
      </c>
      <c r="E14" s="62">
        <v>678</v>
      </c>
      <c r="F14" s="62">
        <v>0</v>
      </c>
      <c r="G14" s="62">
        <v>6</v>
      </c>
      <c r="H14" s="62">
        <v>0</v>
      </c>
      <c r="I14" s="62">
        <v>105</v>
      </c>
      <c r="J14" s="62">
        <v>298</v>
      </c>
      <c r="K14" s="68">
        <v>562</v>
      </c>
      <c r="L14" s="558">
        <f>MAX(Nógrád!$A$2:$A$86)</f>
        <v>21</v>
      </c>
    </row>
    <row r="15" spans="1:12" ht="30" customHeight="1" thickBot="1">
      <c r="A15" s="461" t="s">
        <v>474</v>
      </c>
      <c r="B15" s="237">
        <v>3704</v>
      </c>
      <c r="C15" s="237">
        <v>7351</v>
      </c>
      <c r="D15" s="237">
        <v>721</v>
      </c>
      <c r="E15" s="237">
        <v>2511</v>
      </c>
      <c r="F15" s="237">
        <v>6</v>
      </c>
      <c r="G15" s="237">
        <v>125</v>
      </c>
      <c r="H15" s="237">
        <v>3</v>
      </c>
      <c r="I15" s="237">
        <v>311</v>
      </c>
      <c r="J15" s="237">
        <v>546</v>
      </c>
      <c r="K15" s="238">
        <v>1725</v>
      </c>
      <c r="L15" s="559">
        <f>MAX(Pest!$A$2:$A$115)</f>
        <v>89</v>
      </c>
    </row>
    <row r="16" spans="1:12" ht="30" customHeight="1" thickBot="1">
      <c r="A16" s="460" t="s">
        <v>580</v>
      </c>
      <c r="B16" s="62">
        <v>1527</v>
      </c>
      <c r="C16" s="62">
        <v>3364</v>
      </c>
      <c r="D16" s="62">
        <v>370</v>
      </c>
      <c r="E16" s="62">
        <v>997</v>
      </c>
      <c r="F16" s="62">
        <v>3</v>
      </c>
      <c r="G16" s="62">
        <v>44</v>
      </c>
      <c r="H16" s="62">
        <v>1</v>
      </c>
      <c r="I16" s="62">
        <v>120</v>
      </c>
      <c r="J16" s="62">
        <v>341</v>
      </c>
      <c r="K16" s="68">
        <v>802</v>
      </c>
      <c r="L16" s="558">
        <f>MAX(Somogy!$A$2:$A$92)</f>
        <v>44</v>
      </c>
    </row>
    <row r="17" spans="1:12" ht="30" customHeight="1" thickBot="1">
      <c r="A17" s="461" t="s">
        <v>683</v>
      </c>
      <c r="B17" s="237">
        <v>2543</v>
      </c>
      <c r="C17" s="237">
        <v>4474</v>
      </c>
      <c r="D17" s="237">
        <v>638</v>
      </c>
      <c r="E17" s="237">
        <v>1581</v>
      </c>
      <c r="F17" s="237">
        <v>0</v>
      </c>
      <c r="G17" s="237">
        <v>43</v>
      </c>
      <c r="H17" s="237">
        <v>1</v>
      </c>
      <c r="I17" s="237">
        <v>281</v>
      </c>
      <c r="J17" s="237">
        <v>619</v>
      </c>
      <c r="K17" s="238">
        <v>1235</v>
      </c>
      <c r="L17" s="559">
        <f>MAX(Szabolcs!$A$2:$A$158)</f>
        <v>77</v>
      </c>
    </row>
    <row r="18" spans="1:12" ht="30" customHeight="1" thickBot="1">
      <c r="A18" s="460" t="s">
        <v>103</v>
      </c>
      <c r="B18" s="62">
        <v>1064</v>
      </c>
      <c r="C18" s="62">
        <v>2260</v>
      </c>
      <c r="D18" s="62">
        <v>342</v>
      </c>
      <c r="E18" s="62">
        <v>1085</v>
      </c>
      <c r="F18" s="62">
        <v>0</v>
      </c>
      <c r="G18" s="62">
        <v>0</v>
      </c>
      <c r="H18" s="62">
        <v>0</v>
      </c>
      <c r="I18" s="62">
        <v>83</v>
      </c>
      <c r="J18" s="62">
        <v>342</v>
      </c>
      <c r="K18" s="68">
        <v>1002</v>
      </c>
      <c r="L18" s="558">
        <f>MAX(Tolna!$A$2:$A$105)</f>
        <v>34</v>
      </c>
    </row>
    <row r="19" spans="1:12" ht="30" customHeight="1" thickBot="1">
      <c r="A19" s="461" t="s">
        <v>563</v>
      </c>
      <c r="B19" s="237">
        <v>1222</v>
      </c>
      <c r="C19" s="237">
        <v>2873</v>
      </c>
      <c r="D19" s="237">
        <v>263</v>
      </c>
      <c r="E19" s="237">
        <v>525</v>
      </c>
      <c r="F19" s="237">
        <v>0</v>
      </c>
      <c r="G19" s="237">
        <v>0</v>
      </c>
      <c r="H19" s="237">
        <v>0</v>
      </c>
      <c r="I19" s="237">
        <v>94</v>
      </c>
      <c r="J19" s="237">
        <v>261</v>
      </c>
      <c r="K19" s="238">
        <v>429</v>
      </c>
      <c r="L19" s="559">
        <f>MAX(Vas!$A$2:$A$110)</f>
        <v>28</v>
      </c>
    </row>
    <row r="20" spans="1:12" ht="30" customHeight="1" thickBot="1">
      <c r="A20" s="460" t="s">
        <v>564</v>
      </c>
      <c r="B20" s="62">
        <v>1443</v>
      </c>
      <c r="C20" s="62">
        <v>3051</v>
      </c>
      <c r="D20" s="62">
        <v>295</v>
      </c>
      <c r="E20" s="62">
        <v>946</v>
      </c>
      <c r="F20" s="62">
        <v>0</v>
      </c>
      <c r="G20" s="62">
        <v>18</v>
      </c>
      <c r="H20" s="62">
        <v>0</v>
      </c>
      <c r="I20" s="62">
        <v>139</v>
      </c>
      <c r="J20" s="62">
        <v>284</v>
      </c>
      <c r="K20" s="68">
        <v>772</v>
      </c>
      <c r="L20" s="836">
        <f>MAX(Veszprém!$A$2:$A$116)</f>
        <v>28</v>
      </c>
    </row>
    <row r="21" spans="1:12" ht="30" customHeight="1" thickBot="1">
      <c r="A21" s="465" t="s">
        <v>346</v>
      </c>
      <c r="B21" s="239">
        <v>1120</v>
      </c>
      <c r="C21" s="239">
        <v>2280</v>
      </c>
      <c r="D21" s="239">
        <v>326</v>
      </c>
      <c r="E21" s="239">
        <v>1149</v>
      </c>
      <c r="F21" s="239">
        <v>2</v>
      </c>
      <c r="G21" s="239">
        <v>1</v>
      </c>
      <c r="H21" s="239">
        <v>0</v>
      </c>
      <c r="I21" s="239">
        <v>181</v>
      </c>
      <c r="J21" s="239">
        <v>311</v>
      </c>
      <c r="K21" s="240">
        <v>960</v>
      </c>
      <c r="L21" s="560">
        <f>MAX(Zala!$A$2:$A$128)</f>
        <v>40</v>
      </c>
    </row>
    <row r="22" spans="1:12" ht="24.9" customHeight="1" thickBot="1">
      <c r="A22" s="95" t="s">
        <v>685</v>
      </c>
      <c r="B22" s="91">
        <f>SUM(B2:B21)</f>
        <v>35596</v>
      </c>
      <c r="C22" s="91">
        <f t="shared" ref="C22:K22" si="0">SUM(C2:C21)</f>
        <v>71503</v>
      </c>
      <c r="D22" s="91">
        <f t="shared" si="0"/>
        <v>8273</v>
      </c>
      <c r="E22" s="91">
        <f t="shared" si="0"/>
        <v>23848</v>
      </c>
      <c r="F22" s="91">
        <f t="shared" si="0"/>
        <v>33</v>
      </c>
      <c r="G22" s="91">
        <f t="shared" si="0"/>
        <v>718</v>
      </c>
      <c r="H22" s="92">
        <f t="shared" si="0"/>
        <v>13</v>
      </c>
      <c r="I22" s="92">
        <f t="shared" si="0"/>
        <v>3512</v>
      </c>
      <c r="J22" s="93">
        <f t="shared" si="0"/>
        <v>7440</v>
      </c>
      <c r="K22" s="94">
        <f t="shared" si="0"/>
        <v>18196</v>
      </c>
      <c r="L22" s="90">
        <f>SUM(L2:L21)</f>
        <v>891</v>
      </c>
    </row>
  </sheetData>
  <pageMargins left="0.7" right="0.7" top="0.75" bottom="0.75" header="0.3" footer="0.3"/>
  <pageSetup paperSize="9" orientation="portrait" r:id="rId1"/>
  <ignoredErrors>
    <ignoredError sqref="L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zoomScale="60" zoomScaleNormal="60" workbookViewId="0">
      <pane ySplit="1" topLeftCell="A2" activePane="bottomLeft" state="frozen"/>
      <selection activeCell="F30" sqref="F30:O30"/>
      <selection pane="bottomLeft" activeCell="O17" sqref="O17"/>
    </sheetView>
  </sheetViews>
  <sheetFormatPr defaultRowHeight="14.4"/>
  <cols>
    <col min="1" max="1" width="12" style="61" customWidth="1"/>
    <col min="2" max="15" width="20.6640625" customWidth="1"/>
  </cols>
  <sheetData>
    <row r="1" spans="1:15" ht="69.900000000000006" customHeight="1">
      <c r="A1" s="178" t="s">
        <v>0</v>
      </c>
      <c r="B1" s="178" t="s">
        <v>1</v>
      </c>
      <c r="C1" s="178" t="s">
        <v>14</v>
      </c>
      <c r="D1" s="179" t="s">
        <v>15</v>
      </c>
      <c r="E1" s="179" t="s">
        <v>13</v>
      </c>
      <c r="F1" s="180" t="s">
        <v>3</v>
      </c>
      <c r="G1" s="179" t="s">
        <v>10</v>
      </c>
      <c r="H1" s="181" t="s">
        <v>624</v>
      </c>
      <c r="I1" s="182" t="s">
        <v>625</v>
      </c>
      <c r="J1" s="181" t="s">
        <v>626</v>
      </c>
      <c r="K1" s="182" t="s">
        <v>627</v>
      </c>
      <c r="L1" s="183" t="s">
        <v>628</v>
      </c>
      <c r="M1" s="184" t="s">
        <v>629</v>
      </c>
      <c r="N1" s="185" t="s">
        <v>630</v>
      </c>
      <c r="O1" s="185" t="s">
        <v>631</v>
      </c>
    </row>
    <row r="2" spans="1:15" ht="39.9" customHeight="1">
      <c r="A2" s="768">
        <v>1</v>
      </c>
      <c r="B2" s="759" t="s">
        <v>632</v>
      </c>
      <c r="C2" s="759" t="s">
        <v>1795</v>
      </c>
      <c r="D2" s="765" t="s">
        <v>633</v>
      </c>
      <c r="E2" s="765" t="s">
        <v>634</v>
      </c>
      <c r="F2" s="796">
        <v>16</v>
      </c>
      <c r="G2" s="796">
        <v>44</v>
      </c>
      <c r="H2" s="796">
        <v>2</v>
      </c>
      <c r="I2" s="796">
        <v>15</v>
      </c>
      <c r="J2" s="796">
        <v>0</v>
      </c>
      <c r="K2" s="796">
        <v>0</v>
      </c>
      <c r="L2" s="797">
        <v>0</v>
      </c>
      <c r="M2" s="798">
        <v>0</v>
      </c>
      <c r="N2" s="583">
        <v>2</v>
      </c>
      <c r="O2" s="583">
        <v>15</v>
      </c>
    </row>
    <row r="3" spans="1:15" s="642" customFormat="1" ht="39.9" customHeight="1">
      <c r="A3" s="665">
        <v>2</v>
      </c>
      <c r="B3" s="796" t="s">
        <v>632</v>
      </c>
      <c r="C3" s="796" t="s">
        <v>1795</v>
      </c>
      <c r="D3" s="736" t="s">
        <v>1836</v>
      </c>
      <c r="E3" s="736" t="s">
        <v>1837</v>
      </c>
      <c r="F3" s="796">
        <v>6</v>
      </c>
      <c r="G3" s="796">
        <v>28</v>
      </c>
      <c r="H3" s="796">
        <v>2</v>
      </c>
      <c r="I3" s="796">
        <v>10</v>
      </c>
      <c r="J3" s="796">
        <v>0</v>
      </c>
      <c r="K3" s="796">
        <v>0</v>
      </c>
      <c r="L3" s="797">
        <v>0</v>
      </c>
      <c r="M3" s="798">
        <v>0</v>
      </c>
      <c r="N3" s="583">
        <v>2</v>
      </c>
      <c r="O3" s="583">
        <v>10</v>
      </c>
    </row>
    <row r="4" spans="1:15" ht="39.9" customHeight="1">
      <c r="A4" s="768">
        <v>3</v>
      </c>
      <c r="B4" s="759" t="s">
        <v>632</v>
      </c>
      <c r="C4" s="759" t="s">
        <v>1795</v>
      </c>
      <c r="D4" s="765" t="s">
        <v>635</v>
      </c>
      <c r="E4" s="765" t="s">
        <v>636</v>
      </c>
      <c r="F4" s="759">
        <v>43</v>
      </c>
      <c r="G4" s="759">
        <v>89</v>
      </c>
      <c r="H4" s="759">
        <v>1</v>
      </c>
      <c r="I4" s="759">
        <v>3</v>
      </c>
      <c r="J4" s="759">
        <v>0</v>
      </c>
      <c r="K4" s="759">
        <v>1</v>
      </c>
      <c r="L4" s="422">
        <v>0</v>
      </c>
      <c r="M4" s="422">
        <v>1</v>
      </c>
      <c r="N4" s="760">
        <v>1</v>
      </c>
      <c r="O4" s="760">
        <v>1</v>
      </c>
    </row>
    <row r="5" spans="1:15" ht="39.9" customHeight="1">
      <c r="A5" s="665">
        <v>4</v>
      </c>
      <c r="B5" s="759" t="s">
        <v>632</v>
      </c>
      <c r="C5" s="759" t="s">
        <v>1795</v>
      </c>
      <c r="D5" s="765" t="s">
        <v>1028</v>
      </c>
      <c r="E5" s="765" t="s">
        <v>1029</v>
      </c>
      <c r="F5" s="759">
        <v>14</v>
      </c>
      <c r="G5" s="759">
        <v>18</v>
      </c>
      <c r="H5" s="759">
        <v>0</v>
      </c>
      <c r="I5" s="759">
        <v>6</v>
      </c>
      <c r="J5" s="759">
        <v>0</v>
      </c>
      <c r="K5" s="759">
        <v>0</v>
      </c>
      <c r="L5" s="421">
        <v>0</v>
      </c>
      <c r="M5" s="421">
        <v>0</v>
      </c>
      <c r="N5" s="423">
        <v>0</v>
      </c>
      <c r="O5" s="423">
        <v>6</v>
      </c>
    </row>
    <row r="6" spans="1:15" ht="39.9" customHeight="1">
      <c r="A6" s="768">
        <v>5</v>
      </c>
      <c r="B6" s="759" t="s">
        <v>632</v>
      </c>
      <c r="C6" s="759" t="s">
        <v>1795</v>
      </c>
      <c r="D6" s="765" t="s">
        <v>637</v>
      </c>
      <c r="E6" s="765" t="s">
        <v>638</v>
      </c>
      <c r="F6" s="759">
        <v>146</v>
      </c>
      <c r="G6" s="759">
        <v>325</v>
      </c>
      <c r="H6" s="759">
        <v>22</v>
      </c>
      <c r="I6" s="759">
        <v>101</v>
      </c>
      <c r="J6" s="759">
        <v>0</v>
      </c>
      <c r="K6" s="759">
        <v>0</v>
      </c>
      <c r="L6" s="422">
        <v>0</v>
      </c>
      <c r="M6" s="422">
        <v>3</v>
      </c>
      <c r="N6" s="760">
        <v>22</v>
      </c>
      <c r="O6" s="760">
        <v>98</v>
      </c>
    </row>
    <row r="7" spans="1:15" ht="39.9" customHeight="1">
      <c r="A7" s="665">
        <v>6</v>
      </c>
      <c r="B7" s="759" t="s">
        <v>632</v>
      </c>
      <c r="C7" s="759" t="s">
        <v>1795</v>
      </c>
      <c r="D7" s="765" t="s">
        <v>639</v>
      </c>
      <c r="E7" s="765" t="s">
        <v>640</v>
      </c>
      <c r="F7" s="759">
        <v>111</v>
      </c>
      <c r="G7" s="759">
        <v>206</v>
      </c>
      <c r="H7" s="796">
        <v>12</v>
      </c>
      <c r="I7" s="796">
        <v>15</v>
      </c>
      <c r="J7" s="796">
        <v>0</v>
      </c>
      <c r="K7" s="796">
        <v>5</v>
      </c>
      <c r="L7" s="797">
        <v>0</v>
      </c>
      <c r="M7" s="798">
        <v>2</v>
      </c>
      <c r="N7" s="583">
        <v>7</v>
      </c>
      <c r="O7" s="583">
        <v>8</v>
      </c>
    </row>
    <row r="8" spans="1:15" ht="39.9" customHeight="1">
      <c r="A8" s="768">
        <v>7</v>
      </c>
      <c r="B8" s="759" t="s">
        <v>632</v>
      </c>
      <c r="C8" s="759" t="s">
        <v>1795</v>
      </c>
      <c r="D8" s="765" t="s">
        <v>641</v>
      </c>
      <c r="E8" s="765" t="s">
        <v>642</v>
      </c>
      <c r="F8" s="759">
        <v>59</v>
      </c>
      <c r="G8" s="759">
        <v>99</v>
      </c>
      <c r="H8" s="759">
        <v>31</v>
      </c>
      <c r="I8" s="759">
        <v>42</v>
      </c>
      <c r="J8" s="759">
        <v>0</v>
      </c>
      <c r="K8" s="761">
        <v>0</v>
      </c>
      <c r="L8" s="422">
        <v>0</v>
      </c>
      <c r="M8" s="422">
        <v>9</v>
      </c>
      <c r="N8" s="760">
        <v>31</v>
      </c>
      <c r="O8" s="760">
        <v>33</v>
      </c>
    </row>
    <row r="9" spans="1:15" ht="39.9" customHeight="1">
      <c r="A9" s="665">
        <v>8</v>
      </c>
      <c r="B9" s="759" t="s">
        <v>632</v>
      </c>
      <c r="C9" s="759" t="s">
        <v>1795</v>
      </c>
      <c r="D9" s="765" t="s">
        <v>643</v>
      </c>
      <c r="E9" s="765" t="s">
        <v>644</v>
      </c>
      <c r="F9" s="761">
        <v>66</v>
      </c>
      <c r="G9" s="761">
        <v>110</v>
      </c>
      <c r="H9" s="762">
        <v>17</v>
      </c>
      <c r="I9" s="761">
        <v>66</v>
      </c>
      <c r="J9" s="761">
        <v>0</v>
      </c>
      <c r="K9" s="761">
        <v>0</v>
      </c>
      <c r="L9" s="422">
        <v>0</v>
      </c>
      <c r="M9" s="422">
        <v>9</v>
      </c>
      <c r="N9" s="760">
        <v>17</v>
      </c>
      <c r="O9" s="760">
        <v>57</v>
      </c>
    </row>
    <row r="10" spans="1:15" ht="39.9" customHeight="1">
      <c r="A10" s="768">
        <v>9</v>
      </c>
      <c r="B10" s="759" t="s">
        <v>632</v>
      </c>
      <c r="C10" s="759" t="s">
        <v>1795</v>
      </c>
      <c r="D10" s="765" t="s">
        <v>1341</v>
      </c>
      <c r="E10" s="765" t="s">
        <v>1342</v>
      </c>
      <c r="F10" s="759">
        <v>6</v>
      </c>
      <c r="G10" s="759">
        <v>12</v>
      </c>
      <c r="H10" s="759">
        <v>0</v>
      </c>
      <c r="I10" s="759">
        <v>5</v>
      </c>
      <c r="J10" s="759">
        <v>0</v>
      </c>
      <c r="K10" s="759">
        <v>0</v>
      </c>
      <c r="L10" s="422">
        <v>0</v>
      </c>
      <c r="M10" s="422">
        <v>1</v>
      </c>
      <c r="N10" s="760">
        <v>0</v>
      </c>
      <c r="O10" s="760">
        <v>4</v>
      </c>
    </row>
    <row r="11" spans="1:15" s="105" customFormat="1" ht="39.9" customHeight="1">
      <c r="A11" s="665">
        <v>10</v>
      </c>
      <c r="B11" s="759" t="s">
        <v>632</v>
      </c>
      <c r="C11" s="759" t="s">
        <v>645</v>
      </c>
      <c r="D11" s="765" t="s">
        <v>646</v>
      </c>
      <c r="E11" s="765" t="s">
        <v>647</v>
      </c>
      <c r="F11" s="759">
        <v>69</v>
      </c>
      <c r="G11" s="759">
        <v>132</v>
      </c>
      <c r="H11" s="759">
        <v>13</v>
      </c>
      <c r="I11" s="763">
        <v>70</v>
      </c>
      <c r="J11" s="759">
        <v>0</v>
      </c>
      <c r="K11" s="759">
        <v>0</v>
      </c>
      <c r="L11" s="422">
        <v>0</v>
      </c>
      <c r="M11" s="422">
        <v>8</v>
      </c>
      <c r="N11" s="760">
        <v>13</v>
      </c>
      <c r="O11" s="760">
        <v>62</v>
      </c>
    </row>
    <row r="12" spans="1:15" ht="39.9" customHeight="1">
      <c r="A12" s="768">
        <v>11</v>
      </c>
      <c r="B12" s="759" t="s">
        <v>632</v>
      </c>
      <c r="C12" s="759" t="s">
        <v>645</v>
      </c>
      <c r="D12" s="765" t="s">
        <v>648</v>
      </c>
      <c r="E12" s="765" t="s">
        <v>649</v>
      </c>
      <c r="F12" s="761">
        <v>19</v>
      </c>
      <c r="G12" s="761">
        <v>44</v>
      </c>
      <c r="H12" s="761">
        <v>8</v>
      </c>
      <c r="I12" s="761">
        <v>17</v>
      </c>
      <c r="J12" s="761">
        <v>0</v>
      </c>
      <c r="K12" s="761">
        <v>0</v>
      </c>
      <c r="L12" s="422">
        <v>0</v>
      </c>
      <c r="M12" s="422">
        <v>0</v>
      </c>
      <c r="N12" s="760">
        <v>8</v>
      </c>
      <c r="O12" s="760">
        <v>17</v>
      </c>
    </row>
    <row r="13" spans="1:15" ht="39.9" customHeight="1">
      <c r="A13" s="665">
        <v>12</v>
      </c>
      <c r="B13" s="759" t="s">
        <v>632</v>
      </c>
      <c r="C13" s="759" t="s">
        <v>645</v>
      </c>
      <c r="D13" s="765" t="s">
        <v>650</v>
      </c>
      <c r="E13" s="765" t="s">
        <v>651</v>
      </c>
      <c r="F13" s="761">
        <v>27</v>
      </c>
      <c r="G13" s="761">
        <v>52</v>
      </c>
      <c r="H13" s="761">
        <v>7</v>
      </c>
      <c r="I13" s="769">
        <v>23</v>
      </c>
      <c r="J13" s="769">
        <v>0</v>
      </c>
      <c r="K13" s="769">
        <v>0</v>
      </c>
      <c r="L13" s="452">
        <v>0</v>
      </c>
      <c r="M13" s="452">
        <v>5</v>
      </c>
      <c r="N13" s="451">
        <v>7</v>
      </c>
      <c r="O13" s="451">
        <v>18</v>
      </c>
    </row>
    <row r="14" spans="1:15" ht="39.9" customHeight="1">
      <c r="A14" s="768">
        <v>13</v>
      </c>
      <c r="B14" s="759" t="s">
        <v>632</v>
      </c>
      <c r="C14" s="759" t="s">
        <v>645</v>
      </c>
      <c r="D14" s="424" t="s">
        <v>652</v>
      </c>
      <c r="E14" s="765" t="s">
        <v>653</v>
      </c>
      <c r="F14" s="761">
        <v>42</v>
      </c>
      <c r="G14" s="761">
        <v>32</v>
      </c>
      <c r="H14" s="761">
        <v>10</v>
      </c>
      <c r="I14" s="761">
        <v>1</v>
      </c>
      <c r="J14" s="761">
        <v>0</v>
      </c>
      <c r="K14" s="761">
        <v>0</v>
      </c>
      <c r="L14" s="422">
        <v>0</v>
      </c>
      <c r="M14" s="422">
        <v>0</v>
      </c>
      <c r="N14" s="760">
        <v>10</v>
      </c>
      <c r="O14" s="760">
        <v>1</v>
      </c>
    </row>
    <row r="15" spans="1:15" ht="39.9" customHeight="1">
      <c r="A15" s="665">
        <v>14</v>
      </c>
      <c r="B15" s="759" t="s">
        <v>632</v>
      </c>
      <c r="C15" s="759" t="s">
        <v>645</v>
      </c>
      <c r="D15" s="765" t="s">
        <v>567</v>
      </c>
      <c r="E15" s="765" t="s">
        <v>654</v>
      </c>
      <c r="F15" s="761">
        <v>15</v>
      </c>
      <c r="G15" s="761">
        <v>38</v>
      </c>
      <c r="H15" s="761">
        <v>2</v>
      </c>
      <c r="I15" s="761">
        <v>3</v>
      </c>
      <c r="J15" s="761">
        <v>0</v>
      </c>
      <c r="K15" s="761">
        <v>0</v>
      </c>
      <c r="L15" s="422">
        <v>0</v>
      </c>
      <c r="M15" s="422">
        <v>1</v>
      </c>
      <c r="N15" s="760">
        <v>2</v>
      </c>
      <c r="O15" s="760">
        <v>2</v>
      </c>
    </row>
    <row r="16" spans="1:15" ht="39.9" customHeight="1">
      <c r="A16" s="768">
        <v>15</v>
      </c>
      <c r="B16" s="759" t="s">
        <v>632</v>
      </c>
      <c r="C16" s="761" t="s">
        <v>655</v>
      </c>
      <c r="D16" s="765" t="s">
        <v>656</v>
      </c>
      <c r="E16" s="765" t="s">
        <v>657</v>
      </c>
      <c r="F16" s="761">
        <v>52</v>
      </c>
      <c r="G16" s="761">
        <v>109</v>
      </c>
      <c r="H16" s="761">
        <v>23</v>
      </c>
      <c r="I16" s="761">
        <v>69</v>
      </c>
      <c r="J16" s="761">
        <v>0</v>
      </c>
      <c r="K16" s="761">
        <v>0</v>
      </c>
      <c r="L16" s="422">
        <v>0</v>
      </c>
      <c r="M16" s="422">
        <v>9</v>
      </c>
      <c r="N16" s="760">
        <v>23</v>
      </c>
      <c r="O16" s="760">
        <v>60</v>
      </c>
    </row>
    <row r="17" spans="1:15" s="105" customFormat="1" ht="39.9" customHeight="1">
      <c r="A17" s="665">
        <v>16</v>
      </c>
      <c r="B17" s="759" t="s">
        <v>632</v>
      </c>
      <c r="C17" s="761" t="s">
        <v>655</v>
      </c>
      <c r="D17" s="765" t="s">
        <v>658</v>
      </c>
      <c r="E17" s="765" t="s">
        <v>659</v>
      </c>
      <c r="F17" s="761">
        <v>34</v>
      </c>
      <c r="G17" s="761">
        <v>81</v>
      </c>
      <c r="H17" s="761">
        <v>25</v>
      </c>
      <c r="I17" s="761">
        <v>61</v>
      </c>
      <c r="J17" s="761">
        <v>0</v>
      </c>
      <c r="K17" s="769">
        <v>0</v>
      </c>
      <c r="L17" s="452">
        <v>0</v>
      </c>
      <c r="M17" s="452">
        <v>4</v>
      </c>
      <c r="N17" s="451">
        <v>25</v>
      </c>
      <c r="O17" s="451">
        <v>57</v>
      </c>
    </row>
    <row r="18" spans="1:15" s="105" customFormat="1" ht="39.9" customHeight="1">
      <c r="A18" s="768">
        <v>17</v>
      </c>
      <c r="B18" s="759" t="s">
        <v>632</v>
      </c>
      <c r="C18" s="761" t="s">
        <v>655</v>
      </c>
      <c r="D18" s="765" t="s">
        <v>660</v>
      </c>
      <c r="E18" s="765" t="s">
        <v>661</v>
      </c>
      <c r="F18" s="761">
        <v>46</v>
      </c>
      <c r="G18" s="761">
        <v>67</v>
      </c>
      <c r="H18" s="761">
        <v>19</v>
      </c>
      <c r="I18" s="761">
        <v>56</v>
      </c>
      <c r="J18" s="761">
        <v>0</v>
      </c>
      <c r="K18" s="761">
        <v>0</v>
      </c>
      <c r="L18" s="422">
        <v>0</v>
      </c>
      <c r="M18" s="422">
        <v>7</v>
      </c>
      <c r="N18" s="451">
        <v>19</v>
      </c>
      <c r="O18" s="451">
        <v>37</v>
      </c>
    </row>
    <row r="19" spans="1:15" s="105" customFormat="1" ht="39.9" customHeight="1">
      <c r="A19" s="665">
        <v>18</v>
      </c>
      <c r="B19" s="759" t="s">
        <v>632</v>
      </c>
      <c r="C19" s="761" t="s">
        <v>655</v>
      </c>
      <c r="D19" s="765" t="s">
        <v>662</v>
      </c>
      <c r="E19" s="765" t="s">
        <v>663</v>
      </c>
      <c r="F19" s="761">
        <v>23</v>
      </c>
      <c r="G19" s="761">
        <v>18</v>
      </c>
      <c r="H19" s="761">
        <v>2</v>
      </c>
      <c r="I19" s="761">
        <v>0</v>
      </c>
      <c r="J19" s="761">
        <v>0</v>
      </c>
      <c r="K19" s="761">
        <v>0</v>
      </c>
      <c r="L19" s="422">
        <v>0</v>
      </c>
      <c r="M19" s="422">
        <v>0</v>
      </c>
      <c r="N19" s="760">
        <v>2</v>
      </c>
      <c r="O19" s="760">
        <v>0</v>
      </c>
    </row>
    <row r="20" spans="1:15" ht="39.9" customHeight="1">
      <c r="A20" s="768">
        <v>19</v>
      </c>
      <c r="B20" s="759" t="s">
        <v>632</v>
      </c>
      <c r="C20" s="761" t="s">
        <v>655</v>
      </c>
      <c r="D20" s="722" t="s">
        <v>664</v>
      </c>
      <c r="E20" s="765" t="s">
        <v>665</v>
      </c>
      <c r="F20" s="759">
        <v>8</v>
      </c>
      <c r="G20" s="759">
        <v>16</v>
      </c>
      <c r="H20" s="759">
        <v>7</v>
      </c>
      <c r="I20" s="759">
        <v>13</v>
      </c>
      <c r="J20" s="759">
        <v>0</v>
      </c>
      <c r="K20" s="759">
        <v>0</v>
      </c>
      <c r="L20" s="422">
        <v>0</v>
      </c>
      <c r="M20" s="422">
        <v>4</v>
      </c>
      <c r="N20" s="760">
        <v>7</v>
      </c>
      <c r="O20" s="760">
        <v>9</v>
      </c>
    </row>
    <row r="21" spans="1:15" ht="39.9" customHeight="1">
      <c r="A21" s="665">
        <v>20</v>
      </c>
      <c r="B21" s="759" t="s">
        <v>632</v>
      </c>
      <c r="C21" s="761" t="s">
        <v>645</v>
      </c>
      <c r="D21" s="765" t="s">
        <v>1416</v>
      </c>
      <c r="E21" s="765" t="s">
        <v>1417</v>
      </c>
      <c r="F21" s="759">
        <v>18</v>
      </c>
      <c r="G21" s="759">
        <v>31</v>
      </c>
      <c r="H21" s="618">
        <v>2</v>
      </c>
      <c r="I21" s="618">
        <v>13</v>
      </c>
      <c r="J21" s="618">
        <v>0</v>
      </c>
      <c r="K21" s="618">
        <v>0</v>
      </c>
      <c r="L21" s="624">
        <v>0</v>
      </c>
      <c r="M21" s="624">
        <v>2</v>
      </c>
      <c r="N21" s="641">
        <v>2</v>
      </c>
      <c r="O21" s="641">
        <v>10</v>
      </c>
    </row>
    <row r="22" spans="1:15" ht="39.9" customHeight="1">
      <c r="A22" s="768">
        <v>21</v>
      </c>
      <c r="B22" s="759" t="s">
        <v>666</v>
      </c>
      <c r="C22" s="759" t="s">
        <v>667</v>
      </c>
      <c r="D22" s="765" t="s">
        <v>668</v>
      </c>
      <c r="E22" s="765" t="s">
        <v>833</v>
      </c>
      <c r="F22" s="759">
        <v>14</v>
      </c>
      <c r="G22" s="759">
        <v>24</v>
      </c>
      <c r="H22" s="759">
        <v>4</v>
      </c>
      <c r="I22" s="759">
        <v>3</v>
      </c>
      <c r="J22" s="759">
        <v>0</v>
      </c>
      <c r="K22" s="759">
        <v>0</v>
      </c>
      <c r="L22" s="422">
        <v>0</v>
      </c>
      <c r="M22" s="422">
        <v>2</v>
      </c>
      <c r="N22" s="425">
        <v>4</v>
      </c>
      <c r="O22" s="760">
        <v>1</v>
      </c>
    </row>
    <row r="23" spans="1:15" ht="39.9" customHeight="1">
      <c r="A23" s="665">
        <v>22</v>
      </c>
      <c r="B23" s="759" t="s">
        <v>666</v>
      </c>
      <c r="C23" s="759" t="s">
        <v>667</v>
      </c>
      <c r="D23" s="766" t="s">
        <v>669</v>
      </c>
      <c r="E23" s="766" t="s">
        <v>670</v>
      </c>
      <c r="F23" s="761">
        <v>62</v>
      </c>
      <c r="G23" s="761">
        <v>78</v>
      </c>
      <c r="H23" s="761">
        <v>10</v>
      </c>
      <c r="I23" s="761">
        <v>26</v>
      </c>
      <c r="J23" s="761">
        <v>0</v>
      </c>
      <c r="K23" s="761">
        <v>0</v>
      </c>
      <c r="L23" s="422">
        <v>0</v>
      </c>
      <c r="M23" s="422">
        <v>7</v>
      </c>
      <c r="N23" s="425">
        <v>10</v>
      </c>
      <c r="O23" s="760">
        <v>19</v>
      </c>
    </row>
    <row r="24" spans="1:15" ht="39.9" customHeight="1">
      <c r="A24" s="768">
        <v>23</v>
      </c>
      <c r="B24" s="759" t="s">
        <v>666</v>
      </c>
      <c r="C24" s="759" t="s">
        <v>667</v>
      </c>
      <c r="D24" s="765" t="s">
        <v>671</v>
      </c>
      <c r="E24" s="765" t="s">
        <v>672</v>
      </c>
      <c r="F24" s="759">
        <v>68</v>
      </c>
      <c r="G24" s="759">
        <v>135</v>
      </c>
      <c r="H24" s="759">
        <v>18</v>
      </c>
      <c r="I24" s="759">
        <v>0</v>
      </c>
      <c r="J24" s="759">
        <v>0</v>
      </c>
      <c r="K24" s="759">
        <v>0</v>
      </c>
      <c r="L24" s="422">
        <v>0</v>
      </c>
      <c r="M24" s="422">
        <v>0</v>
      </c>
      <c r="N24" s="425">
        <v>18</v>
      </c>
      <c r="O24" s="760">
        <v>0</v>
      </c>
    </row>
    <row r="25" spans="1:15" s="89" customFormat="1" ht="39.9" customHeight="1">
      <c r="A25" s="665">
        <v>24</v>
      </c>
      <c r="B25" s="759" t="s">
        <v>666</v>
      </c>
      <c r="C25" s="759" t="s">
        <v>667</v>
      </c>
      <c r="D25" s="766" t="s">
        <v>673</v>
      </c>
      <c r="E25" s="766" t="s">
        <v>834</v>
      </c>
      <c r="F25" s="761">
        <v>27</v>
      </c>
      <c r="G25" s="761">
        <v>52</v>
      </c>
      <c r="H25" s="761">
        <v>5</v>
      </c>
      <c r="I25" s="761">
        <v>9</v>
      </c>
      <c r="J25" s="761">
        <v>0</v>
      </c>
      <c r="K25" s="761">
        <v>0</v>
      </c>
      <c r="L25" s="422">
        <v>0</v>
      </c>
      <c r="M25" s="422">
        <v>2</v>
      </c>
      <c r="N25" s="425">
        <v>5</v>
      </c>
      <c r="O25" s="760">
        <v>7</v>
      </c>
    </row>
    <row r="26" spans="1:15" s="89" customFormat="1" ht="39.9" customHeight="1">
      <c r="A26" s="768">
        <v>25</v>
      </c>
      <c r="B26" s="759" t="s">
        <v>666</v>
      </c>
      <c r="C26" s="759" t="s">
        <v>667</v>
      </c>
      <c r="D26" s="765" t="s">
        <v>674</v>
      </c>
      <c r="E26" s="765" t="s">
        <v>835</v>
      </c>
      <c r="F26" s="759">
        <v>35</v>
      </c>
      <c r="G26" s="759">
        <v>64</v>
      </c>
      <c r="H26" s="759">
        <v>9</v>
      </c>
      <c r="I26" s="759">
        <v>42</v>
      </c>
      <c r="J26" s="759">
        <v>0</v>
      </c>
      <c r="K26" s="759">
        <v>0</v>
      </c>
      <c r="L26" s="422">
        <v>0</v>
      </c>
      <c r="M26" s="422">
        <v>5</v>
      </c>
      <c r="N26" s="425">
        <v>9</v>
      </c>
      <c r="O26" s="760">
        <v>37</v>
      </c>
    </row>
    <row r="27" spans="1:15" s="89" customFormat="1" ht="39.9" customHeight="1">
      <c r="A27" s="665">
        <v>26</v>
      </c>
      <c r="B27" s="759" t="s">
        <v>666</v>
      </c>
      <c r="C27" s="759" t="s">
        <v>667</v>
      </c>
      <c r="D27" s="765" t="s">
        <v>675</v>
      </c>
      <c r="E27" s="765" t="s">
        <v>836</v>
      </c>
      <c r="F27" s="759">
        <v>17</v>
      </c>
      <c r="G27" s="759">
        <v>36</v>
      </c>
      <c r="H27" s="759">
        <v>5</v>
      </c>
      <c r="I27" s="759">
        <v>15</v>
      </c>
      <c r="J27" s="759">
        <v>0</v>
      </c>
      <c r="K27" s="759">
        <v>0</v>
      </c>
      <c r="L27" s="422">
        <v>0</v>
      </c>
      <c r="M27" s="422">
        <v>5</v>
      </c>
      <c r="N27" s="425">
        <v>5</v>
      </c>
      <c r="O27" s="760">
        <v>10</v>
      </c>
    </row>
    <row r="28" spans="1:15" s="89" customFormat="1" ht="39.9" customHeight="1">
      <c r="A28" s="768">
        <v>27</v>
      </c>
      <c r="B28" s="759" t="s">
        <v>666</v>
      </c>
      <c r="C28" s="759" t="s">
        <v>667</v>
      </c>
      <c r="D28" s="766" t="s">
        <v>676</v>
      </c>
      <c r="E28" s="766" t="s">
        <v>677</v>
      </c>
      <c r="F28" s="759">
        <v>29</v>
      </c>
      <c r="G28" s="759">
        <v>62</v>
      </c>
      <c r="H28" s="759">
        <v>10</v>
      </c>
      <c r="I28" s="759">
        <v>30</v>
      </c>
      <c r="J28" s="759">
        <v>0</v>
      </c>
      <c r="K28" s="495">
        <v>1</v>
      </c>
      <c r="L28" s="496">
        <v>0</v>
      </c>
      <c r="M28" s="798">
        <v>10</v>
      </c>
      <c r="N28" s="582">
        <v>10</v>
      </c>
      <c r="O28" s="583">
        <v>19</v>
      </c>
    </row>
    <row r="29" spans="1:15" s="89" customFormat="1" ht="39.9" customHeight="1">
      <c r="A29" s="665">
        <v>28</v>
      </c>
      <c r="B29" s="759" t="s">
        <v>666</v>
      </c>
      <c r="C29" s="759" t="s">
        <v>667</v>
      </c>
      <c r="D29" s="765" t="s">
        <v>717</v>
      </c>
      <c r="E29" s="765" t="s">
        <v>718</v>
      </c>
      <c r="F29" s="759">
        <v>79</v>
      </c>
      <c r="G29" s="759">
        <v>191</v>
      </c>
      <c r="H29" s="759">
        <v>29</v>
      </c>
      <c r="I29" s="759">
        <v>13</v>
      </c>
      <c r="J29" s="759">
        <v>0</v>
      </c>
      <c r="K29" s="796">
        <v>1</v>
      </c>
      <c r="L29" s="797">
        <v>1</v>
      </c>
      <c r="M29" s="798">
        <v>2</v>
      </c>
      <c r="N29" s="582">
        <v>28</v>
      </c>
      <c r="O29" s="583">
        <v>10</v>
      </c>
    </row>
    <row r="30" spans="1:15" s="112" customFormat="1" ht="39.9" customHeight="1">
      <c r="A30" s="768">
        <v>29</v>
      </c>
      <c r="B30" s="759" t="s">
        <v>666</v>
      </c>
      <c r="C30" s="759" t="s">
        <v>667</v>
      </c>
      <c r="D30" s="765" t="s">
        <v>719</v>
      </c>
      <c r="E30" s="765" t="s">
        <v>837</v>
      </c>
      <c r="F30" s="759">
        <v>30</v>
      </c>
      <c r="G30" s="759">
        <v>55</v>
      </c>
      <c r="H30" s="759">
        <v>6</v>
      </c>
      <c r="I30" s="759">
        <v>28</v>
      </c>
      <c r="J30" s="759">
        <v>0</v>
      </c>
      <c r="K30" s="796">
        <v>0</v>
      </c>
      <c r="L30" s="797">
        <v>0</v>
      </c>
      <c r="M30" s="798">
        <v>5</v>
      </c>
      <c r="N30" s="582">
        <v>6</v>
      </c>
      <c r="O30" s="583">
        <v>23</v>
      </c>
    </row>
    <row r="31" spans="1:15" s="112" customFormat="1" ht="39.9" customHeight="1">
      <c r="A31" s="665">
        <v>30</v>
      </c>
      <c r="B31" s="759" t="s">
        <v>666</v>
      </c>
      <c r="C31" s="759" t="s">
        <v>667</v>
      </c>
      <c r="D31" s="765" t="s">
        <v>838</v>
      </c>
      <c r="E31" s="765" t="s">
        <v>1266</v>
      </c>
      <c r="F31" s="759">
        <v>10</v>
      </c>
      <c r="G31" s="759">
        <v>25</v>
      </c>
      <c r="H31" s="759">
        <v>6</v>
      </c>
      <c r="I31" s="759">
        <v>18</v>
      </c>
      <c r="J31" s="759">
        <v>0</v>
      </c>
      <c r="K31" s="759">
        <v>0</v>
      </c>
      <c r="L31" s="422">
        <v>0</v>
      </c>
      <c r="M31" s="422">
        <v>1</v>
      </c>
      <c r="N31" s="425">
        <v>6</v>
      </c>
      <c r="O31" s="760">
        <v>17</v>
      </c>
    </row>
    <row r="32" spans="1:15" s="112" customFormat="1" ht="39.9" customHeight="1">
      <c r="A32" s="768">
        <v>31</v>
      </c>
      <c r="B32" s="759" t="s">
        <v>666</v>
      </c>
      <c r="C32" s="759" t="s">
        <v>667</v>
      </c>
      <c r="D32" s="765" t="s">
        <v>1030</v>
      </c>
      <c r="E32" s="765" t="s">
        <v>1031</v>
      </c>
      <c r="F32" s="759">
        <v>88</v>
      </c>
      <c r="G32" s="759">
        <v>162</v>
      </c>
      <c r="H32" s="759">
        <v>36</v>
      </c>
      <c r="I32" s="761">
        <v>138</v>
      </c>
      <c r="J32" s="759">
        <v>0</v>
      </c>
      <c r="K32" s="735">
        <v>0</v>
      </c>
      <c r="L32" s="797">
        <v>0</v>
      </c>
      <c r="M32" s="798">
        <v>34</v>
      </c>
      <c r="N32" s="582">
        <v>36</v>
      </c>
      <c r="O32" s="583">
        <v>104</v>
      </c>
    </row>
    <row r="33" spans="1:15" s="112" customFormat="1" ht="39.9" customHeight="1">
      <c r="A33" s="665">
        <v>32</v>
      </c>
      <c r="B33" s="759" t="s">
        <v>1343</v>
      </c>
      <c r="C33" s="759" t="s">
        <v>667</v>
      </c>
      <c r="D33" s="765" t="s">
        <v>1032</v>
      </c>
      <c r="E33" s="765" t="s">
        <v>1033</v>
      </c>
      <c r="F33" s="759">
        <v>19</v>
      </c>
      <c r="G33" s="759">
        <v>19</v>
      </c>
      <c r="H33" s="759">
        <v>7</v>
      </c>
      <c r="I33" s="759">
        <v>14</v>
      </c>
      <c r="J33" s="759">
        <v>0</v>
      </c>
      <c r="K33" s="759">
        <v>0</v>
      </c>
      <c r="L33" s="422">
        <v>0</v>
      </c>
      <c r="M33" s="422">
        <v>2</v>
      </c>
      <c r="N33" s="425">
        <v>7</v>
      </c>
      <c r="O33" s="760">
        <v>12</v>
      </c>
    </row>
    <row r="34" spans="1:15" s="235" customFormat="1" ht="39.9" customHeight="1">
      <c r="A34" s="768">
        <v>33</v>
      </c>
      <c r="B34" s="759" t="s">
        <v>1343</v>
      </c>
      <c r="C34" s="759" t="s">
        <v>667</v>
      </c>
      <c r="D34" s="765" t="s">
        <v>1139</v>
      </c>
      <c r="E34" s="765" t="s">
        <v>1140</v>
      </c>
      <c r="F34" s="759">
        <v>55</v>
      </c>
      <c r="G34" s="759">
        <v>60</v>
      </c>
      <c r="H34" s="759">
        <v>10</v>
      </c>
      <c r="I34" s="759">
        <v>5</v>
      </c>
      <c r="J34" s="759">
        <v>0</v>
      </c>
      <c r="K34" s="759">
        <v>0</v>
      </c>
      <c r="L34" s="422">
        <v>0</v>
      </c>
      <c r="M34" s="422">
        <v>2</v>
      </c>
      <c r="N34" s="425">
        <v>10</v>
      </c>
      <c r="O34" s="760">
        <v>3</v>
      </c>
    </row>
    <row r="35" spans="1:15" s="112" customFormat="1" ht="39.9" customHeight="1">
      <c r="A35" s="665">
        <v>34</v>
      </c>
      <c r="B35" s="759" t="s">
        <v>632</v>
      </c>
      <c r="C35" s="759" t="s">
        <v>667</v>
      </c>
      <c r="D35" s="765" t="s">
        <v>1223</v>
      </c>
      <c r="E35" s="765" t="s">
        <v>1224</v>
      </c>
      <c r="F35" s="761">
        <v>10</v>
      </c>
      <c r="G35" s="761">
        <v>28</v>
      </c>
      <c r="H35" s="761">
        <v>3</v>
      </c>
      <c r="I35" s="761">
        <v>7</v>
      </c>
      <c r="J35" s="761">
        <v>0</v>
      </c>
      <c r="K35" s="761">
        <v>0</v>
      </c>
      <c r="L35" s="422">
        <v>0</v>
      </c>
      <c r="M35" s="422">
        <v>0</v>
      </c>
      <c r="N35" s="425">
        <v>3</v>
      </c>
      <c r="O35" s="760">
        <v>7</v>
      </c>
    </row>
    <row r="36" spans="1:15" s="112" customFormat="1" ht="39.9" customHeight="1">
      <c r="A36" s="768">
        <v>35</v>
      </c>
      <c r="B36" s="763" t="s">
        <v>1267</v>
      </c>
      <c r="C36" s="759" t="s">
        <v>667</v>
      </c>
      <c r="D36" s="763" t="s">
        <v>1268</v>
      </c>
      <c r="E36" s="767" t="s">
        <v>1269</v>
      </c>
      <c r="F36" s="759">
        <v>12</v>
      </c>
      <c r="G36" s="763">
        <v>23</v>
      </c>
      <c r="H36" s="761">
        <v>4</v>
      </c>
      <c r="I36" s="761">
        <v>1</v>
      </c>
      <c r="J36" s="761">
        <v>0</v>
      </c>
      <c r="K36" s="761">
        <v>0</v>
      </c>
      <c r="L36" s="421">
        <v>0</v>
      </c>
      <c r="M36" s="421">
        <v>0</v>
      </c>
      <c r="N36" s="426">
        <v>4</v>
      </c>
      <c r="O36" s="423">
        <v>1</v>
      </c>
    </row>
    <row r="37" spans="1:15" s="123" customFormat="1" ht="39.9" customHeight="1">
      <c r="A37" s="665">
        <v>36</v>
      </c>
      <c r="B37" s="761" t="s">
        <v>666</v>
      </c>
      <c r="C37" s="763" t="s">
        <v>667</v>
      </c>
      <c r="D37" s="763" t="s">
        <v>1611</v>
      </c>
      <c r="E37" s="767" t="s">
        <v>1612</v>
      </c>
      <c r="F37" s="761">
        <v>24</v>
      </c>
      <c r="G37" s="761">
        <v>44</v>
      </c>
      <c r="H37" s="761">
        <v>1</v>
      </c>
      <c r="I37" s="761">
        <v>2</v>
      </c>
      <c r="J37" s="761">
        <v>0</v>
      </c>
      <c r="K37" s="761">
        <v>0</v>
      </c>
      <c r="L37" s="422">
        <v>0</v>
      </c>
      <c r="M37" s="422">
        <v>1</v>
      </c>
      <c r="N37" s="760">
        <v>1</v>
      </c>
      <c r="O37" s="760">
        <v>1</v>
      </c>
    </row>
    <row r="38" spans="1:15" s="127" customFormat="1" ht="39.9" customHeight="1">
      <c r="A38" s="768">
        <v>37</v>
      </c>
      <c r="B38" s="763" t="s">
        <v>632</v>
      </c>
      <c r="C38" s="763" t="s">
        <v>667</v>
      </c>
      <c r="D38" s="763" t="s">
        <v>1796</v>
      </c>
      <c r="E38" s="767" t="s">
        <v>1797</v>
      </c>
      <c r="F38" s="759">
        <v>40</v>
      </c>
      <c r="G38" s="763">
        <v>42</v>
      </c>
      <c r="H38" s="763">
        <v>1</v>
      </c>
      <c r="I38" s="763">
        <v>0</v>
      </c>
      <c r="J38" s="763">
        <v>0</v>
      </c>
      <c r="K38" s="763">
        <v>0</v>
      </c>
      <c r="L38" s="427">
        <v>0</v>
      </c>
      <c r="M38" s="427">
        <v>0</v>
      </c>
      <c r="N38" s="764">
        <v>1</v>
      </c>
      <c r="O38" s="764">
        <v>0</v>
      </c>
    </row>
    <row r="39" spans="1:15" s="127" customFormat="1" ht="39.9" customHeight="1">
      <c r="A39" s="665">
        <v>38</v>
      </c>
      <c r="B39" s="759" t="s">
        <v>632</v>
      </c>
      <c r="C39" s="759" t="s">
        <v>1798</v>
      </c>
      <c r="D39" s="765" t="s">
        <v>779</v>
      </c>
      <c r="E39" s="765" t="s">
        <v>780</v>
      </c>
      <c r="F39" s="759">
        <v>8</v>
      </c>
      <c r="G39" s="759">
        <v>40</v>
      </c>
      <c r="H39" s="759">
        <v>1</v>
      </c>
      <c r="I39" s="759">
        <v>0</v>
      </c>
      <c r="J39" s="759">
        <v>0</v>
      </c>
      <c r="K39" s="759">
        <v>0</v>
      </c>
      <c r="L39" s="428">
        <v>0</v>
      </c>
      <c r="M39" s="428">
        <v>0</v>
      </c>
      <c r="N39" s="423">
        <v>1</v>
      </c>
      <c r="O39" s="423">
        <v>0</v>
      </c>
    </row>
    <row r="40" spans="1:15" s="135" customFormat="1" ht="39.9" customHeight="1">
      <c r="A40" s="768">
        <v>39</v>
      </c>
      <c r="B40" s="759" t="s">
        <v>632</v>
      </c>
      <c r="C40" s="759" t="s">
        <v>1798</v>
      </c>
      <c r="D40" s="765" t="s">
        <v>839</v>
      </c>
      <c r="E40" s="765" t="s">
        <v>840</v>
      </c>
      <c r="F40" s="759">
        <v>9</v>
      </c>
      <c r="G40" s="759">
        <v>55</v>
      </c>
      <c r="H40" s="759">
        <v>3</v>
      </c>
      <c r="I40" s="759">
        <v>0</v>
      </c>
      <c r="J40" s="759">
        <v>0</v>
      </c>
      <c r="K40" s="759">
        <v>0</v>
      </c>
      <c r="L40" s="428">
        <v>0</v>
      </c>
      <c r="M40" s="428">
        <v>0</v>
      </c>
      <c r="N40" s="423">
        <v>3</v>
      </c>
      <c r="O40" s="423">
        <v>0</v>
      </c>
    </row>
    <row r="41" spans="1:15" s="135" customFormat="1" ht="39.9" customHeight="1">
      <c r="A41" s="665">
        <v>40</v>
      </c>
      <c r="B41" s="759" t="s">
        <v>632</v>
      </c>
      <c r="C41" s="759" t="s">
        <v>1798</v>
      </c>
      <c r="D41" s="767" t="s">
        <v>1141</v>
      </c>
      <c r="E41" s="767" t="s">
        <v>1142</v>
      </c>
      <c r="F41" s="759">
        <v>26</v>
      </c>
      <c r="G41" s="759">
        <v>48</v>
      </c>
      <c r="H41" s="759">
        <v>11</v>
      </c>
      <c r="I41" s="759">
        <v>33</v>
      </c>
      <c r="J41" s="759">
        <v>0</v>
      </c>
      <c r="K41" s="759">
        <v>0</v>
      </c>
      <c r="L41" s="428">
        <v>0</v>
      </c>
      <c r="M41" s="428">
        <v>5</v>
      </c>
      <c r="N41" s="423">
        <v>11</v>
      </c>
      <c r="O41" s="423">
        <v>28</v>
      </c>
    </row>
    <row r="42" spans="1:15" s="235" customFormat="1" ht="39.9" customHeight="1">
      <c r="A42" s="768">
        <v>41</v>
      </c>
      <c r="B42" s="759" t="s">
        <v>632</v>
      </c>
      <c r="C42" s="759" t="s">
        <v>1798</v>
      </c>
      <c r="D42" s="767" t="s">
        <v>1143</v>
      </c>
      <c r="E42" s="767" t="s">
        <v>1144</v>
      </c>
      <c r="F42" s="759">
        <v>22</v>
      </c>
      <c r="G42" s="759">
        <v>46</v>
      </c>
      <c r="H42" s="759">
        <v>7</v>
      </c>
      <c r="I42" s="759">
        <v>29</v>
      </c>
      <c r="J42" s="759">
        <v>0</v>
      </c>
      <c r="K42" s="759">
        <v>0</v>
      </c>
      <c r="L42" s="428">
        <v>0</v>
      </c>
      <c r="M42" s="428">
        <v>6</v>
      </c>
      <c r="N42" s="423">
        <v>7</v>
      </c>
      <c r="O42" s="423">
        <v>23</v>
      </c>
    </row>
    <row r="43" spans="1:15" s="139" customFormat="1" ht="39.9" customHeight="1">
      <c r="A43" s="665">
        <v>42</v>
      </c>
      <c r="B43" s="759" t="s">
        <v>632</v>
      </c>
      <c r="C43" s="759" t="s">
        <v>1798</v>
      </c>
      <c r="D43" s="767" t="s">
        <v>1225</v>
      </c>
      <c r="E43" s="767" t="s">
        <v>1226</v>
      </c>
      <c r="F43" s="759">
        <v>101</v>
      </c>
      <c r="G43" s="759">
        <v>185</v>
      </c>
      <c r="H43" s="759">
        <v>36</v>
      </c>
      <c r="I43" s="759">
        <v>68</v>
      </c>
      <c r="J43" s="759">
        <v>0</v>
      </c>
      <c r="K43" s="759">
        <v>0</v>
      </c>
      <c r="L43" s="428">
        <v>0</v>
      </c>
      <c r="M43" s="428">
        <v>2</v>
      </c>
      <c r="N43" s="423">
        <v>36</v>
      </c>
      <c r="O43" s="423">
        <v>66</v>
      </c>
    </row>
    <row r="44" spans="1:15" s="139" customFormat="1" ht="39.9" customHeight="1">
      <c r="A44" s="768">
        <v>43</v>
      </c>
      <c r="B44" s="759" t="s">
        <v>632</v>
      </c>
      <c r="C44" s="759" t="s">
        <v>1798</v>
      </c>
      <c r="D44" s="767" t="s">
        <v>1433</v>
      </c>
      <c r="E44" s="767" t="s">
        <v>1434</v>
      </c>
      <c r="F44" s="759">
        <v>51</v>
      </c>
      <c r="G44" s="759">
        <v>85</v>
      </c>
      <c r="H44" s="759">
        <v>12</v>
      </c>
      <c r="I44" s="759">
        <v>8</v>
      </c>
      <c r="J44" s="759">
        <v>0</v>
      </c>
      <c r="K44" s="759">
        <v>0</v>
      </c>
      <c r="L44" s="428">
        <v>0</v>
      </c>
      <c r="M44" s="428">
        <v>0</v>
      </c>
      <c r="N44" s="423">
        <v>12</v>
      </c>
      <c r="O44" s="423">
        <v>8</v>
      </c>
    </row>
    <row r="45" spans="1:15" s="139" customFormat="1" ht="39.9" customHeight="1">
      <c r="A45" s="665">
        <v>44</v>
      </c>
      <c r="B45" s="759" t="s">
        <v>632</v>
      </c>
      <c r="C45" s="759" t="s">
        <v>1798</v>
      </c>
      <c r="D45" s="767" t="s">
        <v>79</v>
      </c>
      <c r="E45" s="767" t="s">
        <v>1435</v>
      </c>
      <c r="F45" s="759">
        <v>16</v>
      </c>
      <c r="G45" s="759">
        <v>55</v>
      </c>
      <c r="H45" s="759">
        <v>1</v>
      </c>
      <c r="I45" s="759">
        <v>0</v>
      </c>
      <c r="J45" s="759">
        <v>0</v>
      </c>
      <c r="K45" s="759">
        <v>0</v>
      </c>
      <c r="L45" s="428">
        <v>0</v>
      </c>
      <c r="M45" s="428">
        <v>0</v>
      </c>
      <c r="N45" s="423">
        <v>0</v>
      </c>
      <c r="O45" s="423">
        <v>0</v>
      </c>
    </row>
    <row r="46" spans="1:15" s="139" customFormat="1" ht="39.9" customHeight="1">
      <c r="A46" s="768">
        <v>45</v>
      </c>
      <c r="B46" s="759" t="s">
        <v>632</v>
      </c>
      <c r="C46" s="759" t="s">
        <v>1798</v>
      </c>
      <c r="D46" s="767" t="s">
        <v>690</v>
      </c>
      <c r="E46" s="767" t="s">
        <v>1610</v>
      </c>
      <c r="F46" s="702">
        <v>19</v>
      </c>
      <c r="G46" s="702">
        <v>46</v>
      </c>
      <c r="H46" s="702">
        <v>11</v>
      </c>
      <c r="I46" s="702">
        <v>34</v>
      </c>
      <c r="J46" s="702">
        <v>0</v>
      </c>
      <c r="K46" s="702">
        <v>0</v>
      </c>
      <c r="L46" s="587">
        <v>0</v>
      </c>
      <c r="M46" s="587">
        <v>3</v>
      </c>
      <c r="N46" s="591">
        <v>11</v>
      </c>
      <c r="O46" s="591">
        <v>31</v>
      </c>
    </row>
    <row r="47" spans="1:15" s="139" customFormat="1" ht="39.9" customHeight="1">
      <c r="A47" s="665">
        <v>46</v>
      </c>
      <c r="B47" s="759" t="s">
        <v>632</v>
      </c>
      <c r="C47" s="759" t="s">
        <v>1799</v>
      </c>
      <c r="D47" s="765" t="s">
        <v>781</v>
      </c>
      <c r="E47" s="765" t="s">
        <v>782</v>
      </c>
      <c r="F47" s="759">
        <v>95</v>
      </c>
      <c r="G47" s="759">
        <v>75</v>
      </c>
      <c r="H47" s="759">
        <v>33</v>
      </c>
      <c r="I47" s="702">
        <v>34</v>
      </c>
      <c r="J47" s="702">
        <v>0</v>
      </c>
      <c r="K47" s="702">
        <v>1</v>
      </c>
      <c r="L47" s="686">
        <v>1</v>
      </c>
      <c r="M47" s="686">
        <v>8</v>
      </c>
      <c r="N47" s="687">
        <v>32</v>
      </c>
      <c r="O47" s="687">
        <v>25</v>
      </c>
    </row>
    <row r="48" spans="1:15" s="146" customFormat="1" ht="39.9" customHeight="1">
      <c r="A48" s="768">
        <v>47</v>
      </c>
      <c r="B48" s="759" t="s">
        <v>632</v>
      </c>
      <c r="C48" s="759" t="s">
        <v>1799</v>
      </c>
      <c r="D48" s="766" t="s">
        <v>783</v>
      </c>
      <c r="E48" s="766" t="s">
        <v>784</v>
      </c>
      <c r="F48" s="761">
        <v>29</v>
      </c>
      <c r="G48" s="761">
        <v>42</v>
      </c>
      <c r="H48" s="761">
        <v>11</v>
      </c>
      <c r="I48" s="761">
        <v>2</v>
      </c>
      <c r="J48" s="761">
        <v>0</v>
      </c>
      <c r="K48" s="761">
        <v>0</v>
      </c>
      <c r="L48" s="421">
        <v>0</v>
      </c>
      <c r="M48" s="421">
        <v>4</v>
      </c>
      <c r="N48" s="423">
        <v>11</v>
      </c>
      <c r="O48" s="423">
        <v>18</v>
      </c>
    </row>
    <row r="49" spans="1:15" s="146" customFormat="1" ht="39.9" customHeight="1">
      <c r="A49" s="665">
        <v>48</v>
      </c>
      <c r="B49" s="759" t="s">
        <v>632</v>
      </c>
      <c r="C49" s="759" t="s">
        <v>1799</v>
      </c>
      <c r="D49" s="765" t="s">
        <v>1034</v>
      </c>
      <c r="E49" s="765" t="s">
        <v>1035</v>
      </c>
      <c r="F49" s="759">
        <v>99</v>
      </c>
      <c r="G49" s="759">
        <v>227</v>
      </c>
      <c r="H49" s="759">
        <v>33</v>
      </c>
      <c r="I49" s="761">
        <v>135</v>
      </c>
      <c r="J49" s="759">
        <v>0</v>
      </c>
      <c r="K49" s="759">
        <v>1</v>
      </c>
      <c r="L49" s="421">
        <v>0</v>
      </c>
      <c r="M49" s="421">
        <v>13</v>
      </c>
      <c r="N49" s="649">
        <v>30</v>
      </c>
      <c r="O49" s="649">
        <v>121</v>
      </c>
    </row>
    <row r="50" spans="1:15" s="146" customFormat="1" ht="39.9" customHeight="1">
      <c r="A50" s="768">
        <v>49</v>
      </c>
      <c r="B50" s="759" t="s">
        <v>632</v>
      </c>
      <c r="C50" s="759" t="s">
        <v>1799</v>
      </c>
      <c r="D50" s="766" t="s">
        <v>1298</v>
      </c>
      <c r="E50" s="766" t="s">
        <v>1299</v>
      </c>
      <c r="F50" s="761">
        <v>63</v>
      </c>
      <c r="G50" s="761">
        <v>108</v>
      </c>
      <c r="H50" s="761">
        <v>23</v>
      </c>
      <c r="I50" s="761">
        <v>70</v>
      </c>
      <c r="J50" s="761">
        <v>0</v>
      </c>
      <c r="K50" s="761">
        <v>0</v>
      </c>
      <c r="L50" s="421">
        <v>0</v>
      </c>
      <c r="M50" s="421">
        <v>5</v>
      </c>
      <c r="N50" s="423">
        <v>23</v>
      </c>
      <c r="O50" s="423">
        <v>65</v>
      </c>
    </row>
    <row r="51" spans="1:15" s="147" customFormat="1" ht="39.9" customHeight="1">
      <c r="A51" s="665">
        <v>50</v>
      </c>
      <c r="B51" s="759" t="s">
        <v>632</v>
      </c>
      <c r="C51" s="759" t="s">
        <v>1799</v>
      </c>
      <c r="D51" s="766" t="s">
        <v>1338</v>
      </c>
      <c r="E51" s="766" t="s">
        <v>1339</v>
      </c>
      <c r="F51" s="761">
        <v>20</v>
      </c>
      <c r="G51" s="761">
        <v>60</v>
      </c>
      <c r="H51" s="761">
        <v>5</v>
      </c>
      <c r="I51" s="761">
        <v>59</v>
      </c>
      <c r="J51" s="761">
        <v>0</v>
      </c>
      <c r="K51" s="761">
        <v>0</v>
      </c>
      <c r="L51" s="421">
        <v>0</v>
      </c>
      <c r="M51" s="421">
        <v>14</v>
      </c>
      <c r="N51" s="423">
        <v>5</v>
      </c>
      <c r="O51" s="423">
        <v>45</v>
      </c>
    </row>
    <row r="52" spans="1:15" s="147" customFormat="1" ht="39.9" customHeight="1">
      <c r="A52" s="768">
        <v>51</v>
      </c>
      <c r="B52" s="759" t="s">
        <v>632</v>
      </c>
      <c r="C52" s="759" t="s">
        <v>1799</v>
      </c>
      <c r="D52" s="766" t="s">
        <v>887</v>
      </c>
      <c r="E52" s="766" t="s">
        <v>1340</v>
      </c>
      <c r="F52" s="761">
        <v>38</v>
      </c>
      <c r="G52" s="761">
        <v>130</v>
      </c>
      <c r="H52" s="761">
        <v>3</v>
      </c>
      <c r="I52" s="761">
        <v>2</v>
      </c>
      <c r="J52" s="761">
        <v>0</v>
      </c>
      <c r="K52" s="761">
        <v>0</v>
      </c>
      <c r="L52" s="421">
        <v>0</v>
      </c>
      <c r="M52" s="421">
        <v>0</v>
      </c>
      <c r="N52" s="423">
        <v>3</v>
      </c>
      <c r="O52" s="423">
        <v>2</v>
      </c>
    </row>
    <row r="53" spans="1:15" s="256" customFormat="1" ht="39.9" customHeight="1">
      <c r="A53" s="665">
        <v>52</v>
      </c>
      <c r="B53" s="759" t="s">
        <v>632</v>
      </c>
      <c r="C53" s="759" t="s">
        <v>1799</v>
      </c>
      <c r="D53" s="765" t="s">
        <v>1364</v>
      </c>
      <c r="E53" s="766" t="s">
        <v>1365</v>
      </c>
      <c r="F53" s="761">
        <v>7</v>
      </c>
      <c r="G53" s="761">
        <v>33</v>
      </c>
      <c r="H53" s="761">
        <v>2</v>
      </c>
      <c r="I53" s="761">
        <v>17</v>
      </c>
      <c r="J53" s="761">
        <v>0</v>
      </c>
      <c r="K53" s="761">
        <v>0</v>
      </c>
      <c r="L53" s="421">
        <v>0</v>
      </c>
      <c r="M53" s="421">
        <v>0</v>
      </c>
      <c r="N53" s="423">
        <v>2</v>
      </c>
      <c r="O53" s="423">
        <v>17</v>
      </c>
    </row>
    <row r="54" spans="1:15" s="256" customFormat="1" ht="39.9" customHeight="1">
      <c r="A54" s="768">
        <v>53</v>
      </c>
      <c r="B54" s="759" t="s">
        <v>632</v>
      </c>
      <c r="C54" s="759" t="s">
        <v>1799</v>
      </c>
      <c r="D54" s="765" t="s">
        <v>1385</v>
      </c>
      <c r="E54" s="766" t="s">
        <v>1386</v>
      </c>
      <c r="F54" s="761">
        <v>19</v>
      </c>
      <c r="G54" s="761">
        <v>47</v>
      </c>
      <c r="H54" s="761">
        <v>1</v>
      </c>
      <c r="I54" s="761">
        <v>0</v>
      </c>
      <c r="J54" s="761">
        <v>0</v>
      </c>
      <c r="K54" s="761">
        <v>0</v>
      </c>
      <c r="L54" s="421">
        <v>0</v>
      </c>
      <c r="M54" s="421">
        <v>0</v>
      </c>
      <c r="N54" s="423">
        <v>1</v>
      </c>
      <c r="O54" s="423">
        <v>0</v>
      </c>
    </row>
    <row r="55" spans="1:15" s="147" customFormat="1" ht="39.9" customHeight="1">
      <c r="A55" s="665">
        <v>54</v>
      </c>
      <c r="B55" s="759" t="s">
        <v>632</v>
      </c>
      <c r="C55" s="759" t="s">
        <v>1799</v>
      </c>
      <c r="D55" s="766" t="s">
        <v>1418</v>
      </c>
      <c r="E55" s="766" t="s">
        <v>1419</v>
      </c>
      <c r="F55" s="761">
        <v>64</v>
      </c>
      <c r="G55" s="761">
        <v>147</v>
      </c>
      <c r="H55" s="761">
        <v>35</v>
      </c>
      <c r="I55" s="761">
        <v>77</v>
      </c>
      <c r="J55" s="761">
        <v>0</v>
      </c>
      <c r="K55" s="761">
        <v>0</v>
      </c>
      <c r="L55" s="421">
        <v>0</v>
      </c>
      <c r="M55" s="421">
        <v>2</v>
      </c>
      <c r="N55" s="423">
        <v>35</v>
      </c>
      <c r="O55" s="423">
        <v>75</v>
      </c>
    </row>
    <row r="56" spans="1:15" s="153" customFormat="1" ht="39.9" customHeight="1">
      <c r="A56" s="768">
        <v>55</v>
      </c>
      <c r="B56" s="759" t="s">
        <v>632</v>
      </c>
      <c r="C56" s="759" t="s">
        <v>1799</v>
      </c>
      <c r="D56" s="766" t="s">
        <v>1420</v>
      </c>
      <c r="E56" s="766" t="s">
        <v>1421</v>
      </c>
      <c r="F56" s="761">
        <v>12</v>
      </c>
      <c r="G56" s="761">
        <v>30</v>
      </c>
      <c r="H56" s="761">
        <v>3</v>
      </c>
      <c r="I56" s="809">
        <v>3</v>
      </c>
      <c r="J56" s="761">
        <v>0</v>
      </c>
      <c r="K56" s="761">
        <v>1</v>
      </c>
      <c r="L56" s="421">
        <v>0</v>
      </c>
      <c r="M56" s="421">
        <v>1</v>
      </c>
      <c r="N56" s="423">
        <v>3</v>
      </c>
      <c r="O56" s="423">
        <v>1</v>
      </c>
    </row>
    <row r="57" spans="1:15" s="168" customFormat="1" ht="39.9" customHeight="1">
      <c r="A57" s="665">
        <v>56</v>
      </c>
      <c r="B57" s="759" t="s">
        <v>632</v>
      </c>
      <c r="C57" s="759" t="s">
        <v>1799</v>
      </c>
      <c r="D57" s="766" t="s">
        <v>1451</v>
      </c>
      <c r="E57" s="766" t="s">
        <v>1452</v>
      </c>
      <c r="F57" s="761">
        <v>13</v>
      </c>
      <c r="G57" s="761">
        <v>25</v>
      </c>
      <c r="H57" s="761">
        <v>0</v>
      </c>
      <c r="I57" s="761">
        <v>1</v>
      </c>
      <c r="J57" s="761">
        <v>0</v>
      </c>
      <c r="K57" s="761">
        <v>0</v>
      </c>
      <c r="L57" s="421">
        <v>0</v>
      </c>
      <c r="M57" s="421">
        <v>0</v>
      </c>
      <c r="N57" s="423">
        <v>0</v>
      </c>
      <c r="O57" s="423">
        <v>1</v>
      </c>
    </row>
    <row r="58" spans="1:15" s="168" customFormat="1" ht="39.9" customHeight="1">
      <c r="A58" s="768">
        <v>57</v>
      </c>
      <c r="B58" s="759" t="s">
        <v>632</v>
      </c>
      <c r="C58" s="759" t="s">
        <v>1799</v>
      </c>
      <c r="D58" s="766" t="s">
        <v>1478</v>
      </c>
      <c r="E58" s="766" t="s">
        <v>1479</v>
      </c>
      <c r="F58" s="761">
        <v>29</v>
      </c>
      <c r="G58" s="761">
        <v>54</v>
      </c>
      <c r="H58" s="761">
        <v>12</v>
      </c>
      <c r="I58" s="761">
        <v>25</v>
      </c>
      <c r="J58" s="761">
        <v>0</v>
      </c>
      <c r="K58" s="761">
        <v>0</v>
      </c>
      <c r="L58" s="421">
        <v>0</v>
      </c>
      <c r="M58" s="421">
        <v>1</v>
      </c>
      <c r="N58" s="423">
        <v>12</v>
      </c>
      <c r="O58" s="423">
        <v>23</v>
      </c>
    </row>
    <row r="59" spans="1:15" s="168" customFormat="1" ht="39.9" customHeight="1">
      <c r="A59" s="665">
        <v>58</v>
      </c>
      <c r="B59" s="759" t="s">
        <v>632</v>
      </c>
      <c r="C59" s="759" t="s">
        <v>1799</v>
      </c>
      <c r="D59" s="766" t="s">
        <v>189</v>
      </c>
      <c r="E59" s="766" t="s">
        <v>1559</v>
      </c>
      <c r="F59" s="761">
        <v>7</v>
      </c>
      <c r="G59" s="761">
        <v>19</v>
      </c>
      <c r="H59" s="761">
        <v>4</v>
      </c>
      <c r="I59" s="761">
        <v>12</v>
      </c>
      <c r="J59" s="761">
        <v>0</v>
      </c>
      <c r="K59" s="761">
        <v>0</v>
      </c>
      <c r="L59" s="421">
        <v>0</v>
      </c>
      <c r="M59" s="421">
        <v>1</v>
      </c>
      <c r="N59" s="423">
        <v>4</v>
      </c>
      <c r="O59" s="423">
        <v>11</v>
      </c>
    </row>
    <row r="60" spans="1:15" s="214" customFormat="1" ht="39.9" customHeight="1">
      <c r="A60" s="768">
        <v>59</v>
      </c>
      <c r="B60" s="759" t="s">
        <v>632</v>
      </c>
      <c r="C60" s="759" t="s">
        <v>1799</v>
      </c>
      <c r="D60" s="766" t="s">
        <v>1638</v>
      </c>
      <c r="E60" s="766" t="s">
        <v>1639</v>
      </c>
      <c r="F60" s="761">
        <v>17</v>
      </c>
      <c r="G60" s="761">
        <v>50</v>
      </c>
      <c r="H60" s="761">
        <v>1</v>
      </c>
      <c r="I60" s="761">
        <v>0</v>
      </c>
      <c r="J60" s="761">
        <v>0</v>
      </c>
      <c r="K60" s="761">
        <v>0</v>
      </c>
      <c r="L60" s="421">
        <v>0</v>
      </c>
      <c r="M60" s="421">
        <v>0</v>
      </c>
      <c r="N60" s="423">
        <v>1</v>
      </c>
      <c r="O60" s="423">
        <v>0</v>
      </c>
    </row>
    <row r="61" spans="1:15" s="214" customFormat="1" ht="39.9" customHeight="1">
      <c r="A61" s="665">
        <v>60</v>
      </c>
      <c r="B61" s="759" t="s">
        <v>632</v>
      </c>
      <c r="C61" s="759" t="s">
        <v>1799</v>
      </c>
      <c r="D61" s="766" t="s">
        <v>1691</v>
      </c>
      <c r="E61" s="766" t="s">
        <v>1692</v>
      </c>
      <c r="F61" s="761">
        <v>45</v>
      </c>
      <c r="G61" s="761">
        <v>80</v>
      </c>
      <c r="H61" s="761">
        <v>2</v>
      </c>
      <c r="I61" s="761">
        <v>0</v>
      </c>
      <c r="J61" s="761">
        <v>0</v>
      </c>
      <c r="K61" s="761">
        <v>0</v>
      </c>
      <c r="L61" s="421">
        <v>0</v>
      </c>
      <c r="M61" s="421">
        <v>0</v>
      </c>
      <c r="N61" s="423">
        <v>2</v>
      </c>
      <c r="O61" s="423">
        <v>0</v>
      </c>
    </row>
    <row r="62" spans="1:15" s="247" customFormat="1" ht="39.9" customHeight="1">
      <c r="A62" s="768">
        <v>61</v>
      </c>
      <c r="B62" s="759" t="s">
        <v>632</v>
      </c>
      <c r="C62" s="759" t="s">
        <v>1799</v>
      </c>
      <c r="D62" s="766" t="s">
        <v>1693</v>
      </c>
      <c r="E62" s="766" t="s">
        <v>1694</v>
      </c>
      <c r="F62" s="761">
        <v>23</v>
      </c>
      <c r="G62" s="761">
        <v>40</v>
      </c>
      <c r="H62" s="761">
        <v>1</v>
      </c>
      <c r="I62" s="761">
        <v>1</v>
      </c>
      <c r="J62" s="761">
        <v>0</v>
      </c>
      <c r="K62" s="761">
        <v>0</v>
      </c>
      <c r="L62" s="421">
        <v>0</v>
      </c>
      <c r="M62" s="421">
        <v>0</v>
      </c>
      <c r="N62" s="423">
        <v>1</v>
      </c>
      <c r="O62" s="423">
        <v>1</v>
      </c>
    </row>
    <row r="63" spans="1:15" s="284" customFormat="1" ht="39.9" customHeight="1">
      <c r="A63" s="665">
        <v>62</v>
      </c>
      <c r="B63" s="759" t="s">
        <v>632</v>
      </c>
      <c r="C63" s="759" t="s">
        <v>1799</v>
      </c>
      <c r="D63" s="708" t="s">
        <v>1748</v>
      </c>
      <c r="E63" s="708" t="s">
        <v>1749</v>
      </c>
      <c r="F63" s="801">
        <v>17</v>
      </c>
      <c r="G63" s="795">
        <v>34</v>
      </c>
      <c r="H63" s="801">
        <v>14</v>
      </c>
      <c r="I63" s="795">
        <v>14</v>
      </c>
      <c r="J63" s="795">
        <v>0</v>
      </c>
      <c r="K63" s="799">
        <v>3</v>
      </c>
      <c r="L63" s="800">
        <v>0</v>
      </c>
      <c r="M63" s="800">
        <v>2</v>
      </c>
      <c r="N63" s="811">
        <v>6</v>
      </c>
      <c r="O63" s="802">
        <v>1</v>
      </c>
    </row>
    <row r="64" spans="1:15" s="374" customFormat="1" ht="39.9" customHeight="1">
      <c r="A64" s="768">
        <v>63</v>
      </c>
      <c r="B64" s="495" t="s">
        <v>632</v>
      </c>
      <c r="C64" s="495" t="s">
        <v>1795</v>
      </c>
      <c r="D64" s="770" t="s">
        <v>1805</v>
      </c>
      <c r="E64" s="771" t="s">
        <v>1806</v>
      </c>
      <c r="F64" s="796">
        <v>18</v>
      </c>
      <c r="G64" s="796">
        <v>32</v>
      </c>
      <c r="H64" s="796">
        <v>11</v>
      </c>
      <c r="I64" s="796">
        <v>25</v>
      </c>
      <c r="J64" s="796">
        <v>1</v>
      </c>
      <c r="K64" s="796">
        <v>0</v>
      </c>
      <c r="L64" s="797">
        <v>0</v>
      </c>
      <c r="M64" s="798">
        <v>4</v>
      </c>
      <c r="N64" s="810">
        <v>8</v>
      </c>
      <c r="O64" s="583">
        <v>21</v>
      </c>
    </row>
    <row r="65" spans="1:15" ht="35.1" customHeight="1">
      <c r="A65" s="149"/>
      <c r="B65" s="150"/>
      <c r="C65" s="150"/>
      <c r="D65" s="150"/>
      <c r="E65" s="151" t="s">
        <v>2</v>
      </c>
      <c r="F65" s="152">
        <f>SUM(F2:F64)</f>
        <v>2306</v>
      </c>
      <c r="G65" s="152">
        <f t="shared" ref="G65:O65" si="0">SUM(G2:G64)</f>
        <v>4444</v>
      </c>
      <c r="H65" s="152">
        <f t="shared" si="0"/>
        <v>645</v>
      </c>
      <c r="I65" s="152">
        <f t="shared" si="0"/>
        <v>1589</v>
      </c>
      <c r="J65" s="152">
        <f t="shared" si="0"/>
        <v>1</v>
      </c>
      <c r="K65" s="152">
        <f t="shared" si="0"/>
        <v>14</v>
      </c>
      <c r="L65" s="152">
        <f t="shared" si="0"/>
        <v>2</v>
      </c>
      <c r="M65" s="152">
        <f t="shared" si="0"/>
        <v>214</v>
      </c>
      <c r="N65" s="152">
        <f t="shared" si="0"/>
        <v>623</v>
      </c>
      <c r="O65" s="152">
        <f t="shared" si="0"/>
        <v>1359</v>
      </c>
    </row>
    <row r="70" spans="1:15">
      <c r="J70" s="19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zoomScale="60" zoomScaleNormal="60" workbookViewId="0">
      <pane ySplit="1" topLeftCell="A2" activePane="bottomLeft" state="frozen"/>
      <selection activeCell="F30" sqref="F30:O30"/>
      <selection pane="bottomLeft" activeCell="O17" sqref="O17"/>
    </sheetView>
  </sheetViews>
  <sheetFormatPr defaultRowHeight="14.4"/>
  <cols>
    <col min="1" max="1" width="10.109375" style="58" customWidth="1"/>
    <col min="2" max="15" width="20.6640625" customWidth="1"/>
  </cols>
  <sheetData>
    <row r="1" spans="1:15" ht="69.900000000000006" customHeight="1" thickBot="1">
      <c r="A1" s="56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9.9" customHeight="1">
      <c r="A2" s="251">
        <v>1</v>
      </c>
      <c r="B2" s="216" t="s">
        <v>328</v>
      </c>
      <c r="C2" s="252" t="s">
        <v>329</v>
      </c>
      <c r="D2" s="253" t="s">
        <v>330</v>
      </c>
      <c r="E2" s="253" t="s">
        <v>331</v>
      </c>
      <c r="F2" s="216">
        <v>13</v>
      </c>
      <c r="G2" s="216">
        <v>18</v>
      </c>
      <c r="H2" s="216">
        <v>13</v>
      </c>
      <c r="I2" s="216">
        <v>15</v>
      </c>
      <c r="J2" s="216">
        <v>0</v>
      </c>
      <c r="K2" s="216">
        <v>0</v>
      </c>
      <c r="L2" s="210">
        <v>0</v>
      </c>
      <c r="M2" s="210">
        <v>6</v>
      </c>
      <c r="N2" s="164">
        <v>13</v>
      </c>
      <c r="O2" s="164">
        <v>9</v>
      </c>
    </row>
    <row r="3" spans="1:15" ht="39.9" customHeight="1">
      <c r="A3" s="303">
        <v>2</v>
      </c>
      <c r="B3" s="286" t="s">
        <v>328</v>
      </c>
      <c r="C3" s="269" t="s">
        <v>329</v>
      </c>
      <c r="D3" s="281" t="s">
        <v>706</v>
      </c>
      <c r="E3" s="281" t="s">
        <v>707</v>
      </c>
      <c r="F3" s="676">
        <v>40</v>
      </c>
      <c r="G3" s="676">
        <v>100</v>
      </c>
      <c r="H3" s="676">
        <v>30</v>
      </c>
      <c r="I3" s="676">
        <v>96</v>
      </c>
      <c r="J3" s="679">
        <v>0</v>
      </c>
      <c r="K3" s="761">
        <v>0</v>
      </c>
      <c r="L3" s="723">
        <v>0</v>
      </c>
      <c r="M3" s="723">
        <v>15</v>
      </c>
      <c r="N3" s="675">
        <v>30</v>
      </c>
      <c r="O3" s="675">
        <v>81</v>
      </c>
    </row>
    <row r="4" spans="1:15" ht="39.9" customHeight="1">
      <c r="A4" s="303">
        <v>3</v>
      </c>
      <c r="B4" s="282" t="s">
        <v>328</v>
      </c>
      <c r="C4" s="282" t="s">
        <v>332</v>
      </c>
      <c r="D4" s="281" t="s">
        <v>333</v>
      </c>
      <c r="E4" s="281" t="s">
        <v>334</v>
      </c>
      <c r="F4" s="296">
        <v>57</v>
      </c>
      <c r="G4" s="296">
        <v>150</v>
      </c>
      <c r="H4" s="296">
        <v>9</v>
      </c>
      <c r="I4" s="296">
        <v>31</v>
      </c>
      <c r="J4" s="296">
        <v>0</v>
      </c>
      <c r="K4" s="282">
        <v>0</v>
      </c>
      <c r="L4" s="270">
        <v>0</v>
      </c>
      <c r="M4" s="270">
        <v>7</v>
      </c>
      <c r="N4" s="271">
        <v>9</v>
      </c>
      <c r="O4" s="271">
        <v>24</v>
      </c>
    </row>
    <row r="5" spans="1:15" ht="39.9" customHeight="1">
      <c r="A5" s="303">
        <v>4</v>
      </c>
      <c r="B5" s="282" t="s">
        <v>328</v>
      </c>
      <c r="C5" s="282" t="s">
        <v>335</v>
      </c>
      <c r="D5" s="281" t="s">
        <v>336</v>
      </c>
      <c r="E5" s="281" t="s">
        <v>337</v>
      </c>
      <c r="F5" s="295">
        <v>103</v>
      </c>
      <c r="G5" s="295">
        <v>205</v>
      </c>
      <c r="H5" s="295">
        <v>13</v>
      </c>
      <c r="I5" s="295">
        <v>129</v>
      </c>
      <c r="J5" s="295">
        <v>0</v>
      </c>
      <c r="K5" s="295">
        <v>0</v>
      </c>
      <c r="L5" s="289">
        <v>0</v>
      </c>
      <c r="M5" s="289">
        <v>12</v>
      </c>
      <c r="N5" s="285">
        <v>13</v>
      </c>
      <c r="O5" s="285">
        <v>117</v>
      </c>
    </row>
    <row r="6" spans="1:15" ht="39.9" customHeight="1">
      <c r="A6" s="303">
        <v>5</v>
      </c>
      <c r="B6" s="282" t="s">
        <v>328</v>
      </c>
      <c r="C6" s="282" t="s">
        <v>335</v>
      </c>
      <c r="D6" s="281" t="s">
        <v>338</v>
      </c>
      <c r="E6" s="281" t="s">
        <v>339</v>
      </c>
      <c r="F6" s="286">
        <v>60</v>
      </c>
      <c r="G6" s="286">
        <v>123</v>
      </c>
      <c r="H6" s="286">
        <v>10</v>
      </c>
      <c r="I6" s="286">
        <v>52</v>
      </c>
      <c r="J6" s="286">
        <v>0</v>
      </c>
      <c r="K6" s="280">
        <v>0</v>
      </c>
      <c r="L6" s="289">
        <v>0</v>
      </c>
      <c r="M6" s="289">
        <v>15</v>
      </c>
      <c r="N6" s="285">
        <v>10</v>
      </c>
      <c r="O6" s="285">
        <v>37</v>
      </c>
    </row>
    <row r="7" spans="1:15" ht="39.9" customHeight="1">
      <c r="A7" s="303">
        <v>6</v>
      </c>
      <c r="B7" s="282" t="s">
        <v>328</v>
      </c>
      <c r="C7" s="282" t="s">
        <v>335</v>
      </c>
      <c r="D7" s="281" t="s">
        <v>340</v>
      </c>
      <c r="E7" s="281" t="s">
        <v>341</v>
      </c>
      <c r="F7" s="286">
        <v>27</v>
      </c>
      <c r="G7" s="286">
        <v>50</v>
      </c>
      <c r="H7" s="286">
        <v>23</v>
      </c>
      <c r="I7" s="286">
        <v>42</v>
      </c>
      <c r="J7" s="286">
        <v>0</v>
      </c>
      <c r="K7" s="280">
        <v>0</v>
      </c>
      <c r="L7" s="289">
        <v>0</v>
      </c>
      <c r="M7" s="289">
        <v>12</v>
      </c>
      <c r="N7" s="285">
        <v>23</v>
      </c>
      <c r="O7" s="285">
        <v>30</v>
      </c>
    </row>
    <row r="8" spans="1:15" ht="39.9" customHeight="1">
      <c r="A8" s="303">
        <v>7</v>
      </c>
      <c r="B8" s="282" t="s">
        <v>328</v>
      </c>
      <c r="C8" s="282" t="s">
        <v>335</v>
      </c>
      <c r="D8" s="281" t="s">
        <v>342</v>
      </c>
      <c r="E8" s="281" t="s">
        <v>343</v>
      </c>
      <c r="F8" s="295">
        <v>65</v>
      </c>
      <c r="G8" s="286">
        <v>150</v>
      </c>
      <c r="H8" s="295">
        <v>23</v>
      </c>
      <c r="I8" s="295">
        <v>91</v>
      </c>
      <c r="J8" s="295">
        <v>0</v>
      </c>
      <c r="K8" s="295">
        <v>0</v>
      </c>
      <c r="L8" s="289">
        <v>0</v>
      </c>
      <c r="M8" s="289">
        <v>24</v>
      </c>
      <c r="N8" s="285">
        <v>23</v>
      </c>
      <c r="O8" s="285">
        <v>67</v>
      </c>
    </row>
    <row r="9" spans="1:15" ht="39.9" customHeight="1">
      <c r="A9" s="303">
        <v>8</v>
      </c>
      <c r="B9" s="282" t="s">
        <v>328</v>
      </c>
      <c r="C9" s="282" t="s">
        <v>335</v>
      </c>
      <c r="D9" s="281" t="s">
        <v>344</v>
      </c>
      <c r="E9" s="281" t="s">
        <v>345</v>
      </c>
      <c r="F9" s="295">
        <v>16</v>
      </c>
      <c r="G9" s="295">
        <v>20</v>
      </c>
      <c r="H9" s="295">
        <v>6</v>
      </c>
      <c r="I9" s="295">
        <v>15</v>
      </c>
      <c r="J9" s="295">
        <v>0</v>
      </c>
      <c r="K9" s="295">
        <v>0</v>
      </c>
      <c r="L9" s="289">
        <v>0</v>
      </c>
      <c r="M9" s="289">
        <v>2</v>
      </c>
      <c r="N9" s="285">
        <v>6</v>
      </c>
      <c r="O9" s="285">
        <v>13</v>
      </c>
    </row>
    <row r="10" spans="1:15" s="89" customFormat="1" ht="39.9" customHeight="1">
      <c r="A10" s="303">
        <v>9</v>
      </c>
      <c r="B10" s="282" t="s">
        <v>328</v>
      </c>
      <c r="C10" s="296" t="s">
        <v>329</v>
      </c>
      <c r="D10" s="281" t="s">
        <v>825</v>
      </c>
      <c r="E10" s="281" t="s">
        <v>826</v>
      </c>
      <c r="F10" s="295">
        <v>73</v>
      </c>
      <c r="G10" s="295">
        <v>172</v>
      </c>
      <c r="H10" s="295">
        <v>12</v>
      </c>
      <c r="I10" s="295">
        <v>50</v>
      </c>
      <c r="J10" s="295">
        <v>0</v>
      </c>
      <c r="K10" s="295">
        <v>0</v>
      </c>
      <c r="L10" s="289">
        <v>0</v>
      </c>
      <c r="M10" s="289">
        <v>14</v>
      </c>
      <c r="N10" s="285">
        <v>12</v>
      </c>
      <c r="O10" s="285">
        <v>36</v>
      </c>
    </row>
    <row r="11" spans="1:15" s="112" customFormat="1" ht="39.9" customHeight="1">
      <c r="A11" s="303">
        <v>10</v>
      </c>
      <c r="B11" s="282" t="s">
        <v>328</v>
      </c>
      <c r="C11" s="296" t="s">
        <v>335</v>
      </c>
      <c r="D11" s="832" t="s">
        <v>980</v>
      </c>
      <c r="E11" s="832" t="s">
        <v>981</v>
      </c>
      <c r="F11" s="833">
        <v>20</v>
      </c>
      <c r="G11" s="295">
        <v>49</v>
      </c>
      <c r="H11" s="833">
        <v>2</v>
      </c>
      <c r="I11" s="295">
        <v>5</v>
      </c>
      <c r="J11" s="295">
        <v>0</v>
      </c>
      <c r="K11" s="295">
        <v>0</v>
      </c>
      <c r="L11" s="289">
        <v>0</v>
      </c>
      <c r="M11" s="289">
        <v>5</v>
      </c>
      <c r="N11" s="834">
        <v>2</v>
      </c>
      <c r="O11" s="285">
        <v>0</v>
      </c>
    </row>
    <row r="12" spans="1:15" s="112" customFormat="1" ht="39.9" customHeight="1">
      <c r="A12" s="303">
        <v>11</v>
      </c>
      <c r="B12" s="282" t="s">
        <v>328</v>
      </c>
      <c r="C12" s="296" t="s">
        <v>332</v>
      </c>
      <c r="D12" s="281" t="s">
        <v>982</v>
      </c>
      <c r="E12" s="281" t="s">
        <v>983</v>
      </c>
      <c r="F12" s="295">
        <v>31</v>
      </c>
      <c r="G12" s="295">
        <v>20</v>
      </c>
      <c r="H12" s="295">
        <v>5</v>
      </c>
      <c r="I12" s="295">
        <v>4</v>
      </c>
      <c r="J12" s="295">
        <v>0</v>
      </c>
      <c r="K12" s="295">
        <v>0</v>
      </c>
      <c r="L12" s="289">
        <v>0</v>
      </c>
      <c r="M12" s="289">
        <v>2</v>
      </c>
      <c r="N12" s="285">
        <v>5</v>
      </c>
      <c r="O12" s="285">
        <v>2</v>
      </c>
    </row>
    <row r="13" spans="1:15" s="121" customFormat="1" ht="39.9" customHeight="1">
      <c r="A13" s="303">
        <v>12</v>
      </c>
      <c r="B13" s="295" t="s">
        <v>328</v>
      </c>
      <c r="C13" s="269" t="s">
        <v>329</v>
      </c>
      <c r="D13" s="281" t="s">
        <v>1107</v>
      </c>
      <c r="E13" s="281" t="s">
        <v>1108</v>
      </c>
      <c r="F13" s="286">
        <v>14</v>
      </c>
      <c r="G13" s="286">
        <v>35</v>
      </c>
      <c r="H13" s="286">
        <v>9</v>
      </c>
      <c r="I13" s="286">
        <v>27</v>
      </c>
      <c r="J13" s="286">
        <v>0</v>
      </c>
      <c r="K13" s="286">
        <v>0</v>
      </c>
      <c r="L13" s="289">
        <v>0</v>
      </c>
      <c r="M13" s="289">
        <v>10</v>
      </c>
      <c r="N13" s="285">
        <v>9</v>
      </c>
      <c r="O13" s="285">
        <v>17</v>
      </c>
    </row>
    <row r="14" spans="1:15" s="121" customFormat="1" ht="39.9" customHeight="1">
      <c r="A14" s="303">
        <v>13</v>
      </c>
      <c r="B14" s="295" t="s">
        <v>328</v>
      </c>
      <c r="C14" s="296" t="s">
        <v>329</v>
      </c>
      <c r="D14" s="281" t="s">
        <v>1109</v>
      </c>
      <c r="E14" s="281" t="s">
        <v>1110</v>
      </c>
      <c r="F14" s="295">
        <v>44</v>
      </c>
      <c r="G14" s="295">
        <v>86</v>
      </c>
      <c r="H14" s="295">
        <v>12</v>
      </c>
      <c r="I14" s="295">
        <v>43</v>
      </c>
      <c r="J14" s="295">
        <v>0</v>
      </c>
      <c r="K14" s="295">
        <v>2</v>
      </c>
      <c r="L14" s="289">
        <v>0</v>
      </c>
      <c r="M14" s="289">
        <v>13</v>
      </c>
      <c r="N14" s="285">
        <v>12</v>
      </c>
      <c r="O14" s="285">
        <v>28</v>
      </c>
    </row>
    <row r="15" spans="1:15" s="123" customFormat="1" ht="39.9" customHeight="1">
      <c r="A15" s="303">
        <v>14</v>
      </c>
      <c r="B15" s="295" t="s">
        <v>328</v>
      </c>
      <c r="C15" s="296" t="s">
        <v>329</v>
      </c>
      <c r="D15" s="281" t="s">
        <v>1151</v>
      </c>
      <c r="E15" s="281" t="s">
        <v>1152</v>
      </c>
      <c r="F15" s="295">
        <v>17</v>
      </c>
      <c r="G15" s="295">
        <v>33</v>
      </c>
      <c r="H15" s="295">
        <v>1</v>
      </c>
      <c r="I15" s="295">
        <v>0</v>
      </c>
      <c r="J15" s="295">
        <v>0</v>
      </c>
      <c r="K15" s="295">
        <v>0</v>
      </c>
      <c r="L15" s="289">
        <v>0</v>
      </c>
      <c r="M15" s="289">
        <v>0</v>
      </c>
      <c r="N15" s="285">
        <v>1</v>
      </c>
      <c r="O15" s="285">
        <v>0</v>
      </c>
    </row>
    <row r="16" spans="1:15" s="123" customFormat="1" ht="39.9" customHeight="1">
      <c r="A16" s="303">
        <v>15</v>
      </c>
      <c r="B16" s="286" t="s">
        <v>328</v>
      </c>
      <c r="C16" s="269" t="s">
        <v>329</v>
      </c>
      <c r="D16" s="281" t="s">
        <v>1153</v>
      </c>
      <c r="E16" s="281" t="s">
        <v>1154</v>
      </c>
      <c r="F16" s="286">
        <v>14</v>
      </c>
      <c r="G16" s="286">
        <v>25</v>
      </c>
      <c r="H16" s="286">
        <v>5</v>
      </c>
      <c r="I16" s="286">
        <v>18</v>
      </c>
      <c r="J16" s="286">
        <v>0</v>
      </c>
      <c r="K16" s="286">
        <v>0</v>
      </c>
      <c r="L16" s="289">
        <v>0</v>
      </c>
      <c r="M16" s="289">
        <v>5</v>
      </c>
      <c r="N16" s="285">
        <v>5</v>
      </c>
      <c r="O16" s="285">
        <v>13</v>
      </c>
    </row>
    <row r="17" spans="1:15" s="124" customFormat="1" ht="39.9" customHeight="1">
      <c r="A17" s="303">
        <v>16</v>
      </c>
      <c r="B17" s="286" t="s">
        <v>328</v>
      </c>
      <c r="C17" s="269" t="s">
        <v>335</v>
      </c>
      <c r="D17" s="281" t="s">
        <v>1193</v>
      </c>
      <c r="E17" s="281" t="s">
        <v>1194</v>
      </c>
      <c r="F17" s="286">
        <v>15</v>
      </c>
      <c r="G17" s="286">
        <v>35</v>
      </c>
      <c r="H17" s="286">
        <v>7</v>
      </c>
      <c r="I17" s="286">
        <v>13</v>
      </c>
      <c r="J17" s="286">
        <v>0</v>
      </c>
      <c r="K17" s="286">
        <v>0</v>
      </c>
      <c r="L17" s="289">
        <v>0</v>
      </c>
      <c r="M17" s="289">
        <v>6</v>
      </c>
      <c r="N17" s="285">
        <v>7</v>
      </c>
      <c r="O17" s="285">
        <v>7</v>
      </c>
    </row>
    <row r="18" spans="1:15" s="124" customFormat="1" ht="39.9" customHeight="1">
      <c r="A18" s="303">
        <v>17</v>
      </c>
      <c r="B18" s="295" t="s">
        <v>328</v>
      </c>
      <c r="C18" s="296" t="s">
        <v>329</v>
      </c>
      <c r="D18" s="281" t="s">
        <v>1195</v>
      </c>
      <c r="E18" s="281" t="s">
        <v>1196</v>
      </c>
      <c r="F18" s="295">
        <v>25</v>
      </c>
      <c r="G18" s="295">
        <v>47</v>
      </c>
      <c r="H18" s="295">
        <v>5</v>
      </c>
      <c r="I18" s="295">
        <v>0</v>
      </c>
      <c r="J18" s="295">
        <v>0</v>
      </c>
      <c r="K18" s="295">
        <v>0</v>
      </c>
      <c r="L18" s="289">
        <v>0</v>
      </c>
      <c r="M18" s="289">
        <v>0</v>
      </c>
      <c r="N18" s="285">
        <v>5</v>
      </c>
      <c r="O18" s="285">
        <v>0</v>
      </c>
    </row>
    <row r="19" spans="1:15" s="135" customFormat="1" ht="39.9" customHeight="1">
      <c r="A19" s="303">
        <v>18</v>
      </c>
      <c r="B19" s="295" t="s">
        <v>1307</v>
      </c>
      <c r="C19" s="296" t="s">
        <v>335</v>
      </c>
      <c r="D19" s="281" t="s">
        <v>1308</v>
      </c>
      <c r="E19" s="281" t="s">
        <v>1309</v>
      </c>
      <c r="F19" s="759">
        <v>36</v>
      </c>
      <c r="G19" s="759">
        <v>85</v>
      </c>
      <c r="H19" s="759">
        <v>19</v>
      </c>
      <c r="I19" s="759">
        <v>49</v>
      </c>
      <c r="J19" s="759">
        <v>0</v>
      </c>
      <c r="K19" s="759">
        <v>0</v>
      </c>
      <c r="L19" s="723">
        <v>0</v>
      </c>
      <c r="M19" s="723">
        <v>17</v>
      </c>
      <c r="N19" s="760">
        <v>19</v>
      </c>
      <c r="O19" s="760">
        <v>32</v>
      </c>
    </row>
    <row r="20" spans="1:15" s="139" customFormat="1" ht="39.9" customHeight="1">
      <c r="A20" s="303">
        <v>19</v>
      </c>
      <c r="B20" s="295" t="s">
        <v>328</v>
      </c>
      <c r="C20" s="296" t="s">
        <v>329</v>
      </c>
      <c r="D20" s="297" t="s">
        <v>1372</v>
      </c>
      <c r="E20" s="297" t="s">
        <v>1373</v>
      </c>
      <c r="F20" s="295">
        <v>19</v>
      </c>
      <c r="G20" s="295">
        <v>50</v>
      </c>
      <c r="H20" s="295">
        <v>9</v>
      </c>
      <c r="I20" s="295">
        <v>0</v>
      </c>
      <c r="J20" s="295">
        <v>0</v>
      </c>
      <c r="K20" s="295">
        <v>0</v>
      </c>
      <c r="L20" s="289">
        <v>0</v>
      </c>
      <c r="M20" s="289">
        <v>0</v>
      </c>
      <c r="N20" s="285">
        <v>9</v>
      </c>
      <c r="O20" s="285">
        <v>0</v>
      </c>
    </row>
    <row r="21" spans="1:15" s="194" customFormat="1" ht="39.9" customHeight="1">
      <c r="A21" s="303">
        <v>20</v>
      </c>
      <c r="B21" s="295" t="s">
        <v>328</v>
      </c>
      <c r="C21" s="296" t="s">
        <v>329</v>
      </c>
      <c r="D21" s="281" t="s">
        <v>330</v>
      </c>
      <c r="E21" s="281" t="s">
        <v>1527</v>
      </c>
      <c r="F21" s="337">
        <v>42</v>
      </c>
      <c r="G21" s="337">
        <v>94</v>
      </c>
      <c r="H21" s="337">
        <v>23</v>
      </c>
      <c r="I21" s="337">
        <v>73</v>
      </c>
      <c r="J21" s="337">
        <v>0</v>
      </c>
      <c r="K21" s="337">
        <v>0</v>
      </c>
      <c r="L21" s="393">
        <v>0</v>
      </c>
      <c r="M21" s="338">
        <v>18</v>
      </c>
      <c r="N21" s="339">
        <v>23</v>
      </c>
      <c r="O21" s="339">
        <v>55</v>
      </c>
    </row>
    <row r="22" spans="1:15" s="214" customFormat="1" ht="39.9" customHeight="1">
      <c r="A22" s="303">
        <v>21</v>
      </c>
      <c r="B22" s="295" t="s">
        <v>328</v>
      </c>
      <c r="C22" s="296" t="s">
        <v>335</v>
      </c>
      <c r="D22" s="281" t="s">
        <v>1565</v>
      </c>
      <c r="E22" s="281" t="s">
        <v>1566</v>
      </c>
      <c r="F22" s="295">
        <v>18</v>
      </c>
      <c r="G22" s="295">
        <v>33</v>
      </c>
      <c r="H22" s="295">
        <v>2</v>
      </c>
      <c r="I22" s="295">
        <v>24</v>
      </c>
      <c r="J22" s="295">
        <v>0</v>
      </c>
      <c r="K22" s="295">
        <v>0</v>
      </c>
      <c r="L22" s="289">
        <v>0</v>
      </c>
      <c r="M22" s="289">
        <v>8</v>
      </c>
      <c r="N22" s="285">
        <v>2</v>
      </c>
      <c r="O22" s="285">
        <v>16</v>
      </c>
    </row>
    <row r="23" spans="1:15" s="228" customFormat="1" ht="39.9" customHeight="1">
      <c r="A23" s="303" t="s">
        <v>1730</v>
      </c>
      <c r="B23" s="295" t="s">
        <v>328</v>
      </c>
      <c r="C23" s="296" t="s">
        <v>329</v>
      </c>
      <c r="D23" s="281" t="s">
        <v>1593</v>
      </c>
      <c r="E23" s="281" t="s">
        <v>1594</v>
      </c>
      <c r="F23" s="295">
        <v>11</v>
      </c>
      <c r="G23" s="295">
        <v>24</v>
      </c>
      <c r="H23" s="295">
        <v>3</v>
      </c>
      <c r="I23" s="295">
        <v>19</v>
      </c>
      <c r="J23" s="295">
        <v>0</v>
      </c>
      <c r="K23" s="392">
        <v>0</v>
      </c>
      <c r="L23" s="404">
        <v>0</v>
      </c>
      <c r="M23" s="405">
        <v>6</v>
      </c>
      <c r="N23" s="395">
        <v>3</v>
      </c>
      <c r="O23" s="395">
        <v>13</v>
      </c>
    </row>
    <row r="24" spans="1:15" s="228" customFormat="1" ht="39.9" customHeight="1">
      <c r="A24" s="303">
        <v>23</v>
      </c>
      <c r="B24" s="295" t="s">
        <v>328</v>
      </c>
      <c r="C24" s="296" t="s">
        <v>329</v>
      </c>
      <c r="D24" s="281" t="s">
        <v>1595</v>
      </c>
      <c r="E24" s="281" t="s">
        <v>1596</v>
      </c>
      <c r="F24" s="749">
        <v>16</v>
      </c>
      <c r="G24" s="749">
        <v>33</v>
      </c>
      <c r="H24" s="749">
        <v>14</v>
      </c>
      <c r="I24" s="749">
        <v>32</v>
      </c>
      <c r="J24" s="749">
        <v>0</v>
      </c>
      <c r="K24" s="749">
        <v>0</v>
      </c>
      <c r="L24" s="738">
        <v>0</v>
      </c>
      <c r="M24" s="750">
        <v>9</v>
      </c>
      <c r="N24" s="751">
        <v>14</v>
      </c>
      <c r="O24" s="751">
        <v>23</v>
      </c>
    </row>
    <row r="25" spans="1:15" ht="35.1" customHeight="1">
      <c r="A25" s="224"/>
      <c r="B25" s="225"/>
      <c r="C25" s="225"/>
      <c r="D25" s="225"/>
      <c r="E25" s="226" t="s">
        <v>2</v>
      </c>
      <c r="F25" s="223">
        <f>SUM(F2:F24)</f>
        <v>776</v>
      </c>
      <c r="G25" s="223">
        <f t="shared" ref="G25:O25" si="0">SUM(G2:G24)</f>
        <v>1637</v>
      </c>
      <c r="H25" s="223">
        <f t="shared" si="0"/>
        <v>255</v>
      </c>
      <c r="I25" s="223">
        <f t="shared" si="0"/>
        <v>828</v>
      </c>
      <c r="J25" s="223">
        <f t="shared" si="0"/>
        <v>0</v>
      </c>
      <c r="K25" s="223">
        <f t="shared" si="0"/>
        <v>2</v>
      </c>
      <c r="L25" s="223">
        <f t="shared" si="0"/>
        <v>0</v>
      </c>
      <c r="M25" s="223">
        <f t="shared" si="0"/>
        <v>206</v>
      </c>
      <c r="N25" s="223">
        <f t="shared" si="0"/>
        <v>255</v>
      </c>
      <c r="O25" s="223">
        <f t="shared" si="0"/>
        <v>620</v>
      </c>
    </row>
    <row r="26" spans="1:15">
      <c r="A26" s="128"/>
      <c r="B26" s="98"/>
      <c r="C26" s="98"/>
      <c r="D26" s="98"/>
      <c r="E26" s="98"/>
    </row>
    <row r="27" spans="1:15">
      <c r="A27" s="128"/>
      <c r="B27" s="98"/>
      <c r="C27" s="98"/>
      <c r="D27" s="98"/>
      <c r="E27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tabSelected="1" zoomScale="60" zoomScaleNormal="60" workbookViewId="0">
      <pane ySplit="1" topLeftCell="A16" activePane="bottomLeft" state="frozen"/>
      <selection activeCell="F30" sqref="F30:O30"/>
      <selection pane="bottomLeft" activeCell="P20" sqref="P20"/>
    </sheetView>
  </sheetViews>
  <sheetFormatPr defaultRowHeight="14.4"/>
  <cols>
    <col min="1" max="1" width="10.109375" style="61" customWidth="1"/>
    <col min="2" max="15" width="20.6640625" customWidth="1"/>
  </cols>
  <sheetData>
    <row r="1" spans="1:15" ht="69.900000000000006" customHeight="1" thickBot="1">
      <c r="A1" s="170" t="s">
        <v>0</v>
      </c>
      <c r="B1" s="170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9.9" customHeight="1">
      <c r="A2" s="644">
        <v>1</v>
      </c>
      <c r="B2" s="283" t="s">
        <v>394</v>
      </c>
      <c r="C2" s="163" t="s">
        <v>395</v>
      </c>
      <c r="D2" s="620" t="s">
        <v>396</v>
      </c>
      <c r="E2" s="620" t="s">
        <v>397</v>
      </c>
      <c r="F2" s="163">
        <v>24</v>
      </c>
      <c r="G2" s="163">
        <v>58</v>
      </c>
      <c r="H2" s="440">
        <v>5</v>
      </c>
      <c r="I2" s="440">
        <v>30</v>
      </c>
      <c r="J2" s="163">
        <v>0</v>
      </c>
      <c r="K2" s="163">
        <v>4</v>
      </c>
      <c r="L2" s="210">
        <v>0</v>
      </c>
      <c r="M2" s="210">
        <v>4</v>
      </c>
      <c r="N2" s="164">
        <v>5</v>
      </c>
      <c r="O2" s="164">
        <v>22</v>
      </c>
    </row>
    <row r="3" spans="1:15" ht="39.9" customHeight="1">
      <c r="A3" s="653">
        <v>2</v>
      </c>
      <c r="B3" s="763" t="s">
        <v>394</v>
      </c>
      <c r="C3" s="759" t="s">
        <v>395</v>
      </c>
      <c r="D3" s="767" t="s">
        <v>398</v>
      </c>
      <c r="E3" s="767" t="s">
        <v>399</v>
      </c>
      <c r="F3" s="759">
        <v>79</v>
      </c>
      <c r="G3" s="759">
        <v>130</v>
      </c>
      <c r="H3" s="761">
        <v>15</v>
      </c>
      <c r="I3" s="761">
        <v>34</v>
      </c>
      <c r="J3" s="759">
        <v>0</v>
      </c>
      <c r="K3" s="759">
        <v>1</v>
      </c>
      <c r="L3" s="723">
        <v>0</v>
      </c>
      <c r="M3" s="723">
        <v>0</v>
      </c>
      <c r="N3" s="760">
        <v>2</v>
      </c>
      <c r="O3" s="760">
        <v>10</v>
      </c>
    </row>
    <row r="4" spans="1:15" ht="39.9" customHeight="1">
      <c r="A4" s="653">
        <v>3</v>
      </c>
      <c r="B4" s="763" t="s">
        <v>394</v>
      </c>
      <c r="C4" s="759" t="s">
        <v>395</v>
      </c>
      <c r="D4" s="767" t="s">
        <v>400</v>
      </c>
      <c r="E4" s="767" t="s">
        <v>401</v>
      </c>
      <c r="F4" s="759">
        <v>108</v>
      </c>
      <c r="G4" s="759">
        <v>200</v>
      </c>
      <c r="H4" s="761">
        <v>22</v>
      </c>
      <c r="I4" s="761">
        <v>20</v>
      </c>
      <c r="J4" s="759">
        <v>0</v>
      </c>
      <c r="K4" s="759">
        <v>0</v>
      </c>
      <c r="L4" s="723">
        <v>0</v>
      </c>
      <c r="M4" s="723">
        <v>8</v>
      </c>
      <c r="N4" s="760">
        <v>22</v>
      </c>
      <c r="O4" s="760">
        <v>12</v>
      </c>
    </row>
    <row r="5" spans="1:15" ht="39.9" customHeight="1">
      <c r="A5" s="653">
        <v>4</v>
      </c>
      <c r="B5" s="763" t="s">
        <v>394</v>
      </c>
      <c r="C5" s="759" t="s">
        <v>395</v>
      </c>
      <c r="D5" s="596" t="s">
        <v>877</v>
      </c>
      <c r="E5" s="596" t="s">
        <v>878</v>
      </c>
      <c r="F5" s="761">
        <v>35</v>
      </c>
      <c r="G5" s="761">
        <v>87</v>
      </c>
      <c r="H5" s="761">
        <v>6</v>
      </c>
      <c r="I5" s="761">
        <v>13</v>
      </c>
      <c r="J5" s="761">
        <v>0</v>
      </c>
      <c r="K5" s="761">
        <v>0</v>
      </c>
      <c r="L5" s="723">
        <v>0</v>
      </c>
      <c r="M5" s="723">
        <v>7</v>
      </c>
      <c r="N5" s="760">
        <v>6</v>
      </c>
      <c r="O5" s="760">
        <v>6</v>
      </c>
    </row>
    <row r="6" spans="1:15" ht="39.9" customHeight="1">
      <c r="A6" s="653">
        <v>5</v>
      </c>
      <c r="B6" s="763" t="s">
        <v>394</v>
      </c>
      <c r="C6" s="759" t="s">
        <v>395</v>
      </c>
      <c r="D6" s="767" t="s">
        <v>402</v>
      </c>
      <c r="E6" s="767" t="s">
        <v>716</v>
      </c>
      <c r="F6" s="759">
        <v>16</v>
      </c>
      <c r="G6" s="759">
        <v>30</v>
      </c>
      <c r="H6" s="761">
        <v>4</v>
      </c>
      <c r="I6" s="761">
        <v>1</v>
      </c>
      <c r="J6" s="759">
        <v>0</v>
      </c>
      <c r="K6" s="759">
        <v>0</v>
      </c>
      <c r="L6" s="723">
        <v>0</v>
      </c>
      <c r="M6" s="723">
        <v>0</v>
      </c>
      <c r="N6" s="760">
        <v>4</v>
      </c>
      <c r="O6" s="760">
        <v>1</v>
      </c>
    </row>
    <row r="7" spans="1:15" ht="39.9" customHeight="1">
      <c r="A7" s="653">
        <v>6</v>
      </c>
      <c r="B7" s="763" t="s">
        <v>394</v>
      </c>
      <c r="C7" s="759" t="s">
        <v>395</v>
      </c>
      <c r="D7" s="767" t="s">
        <v>403</v>
      </c>
      <c r="E7" s="767" t="s">
        <v>404</v>
      </c>
      <c r="F7" s="759">
        <v>59</v>
      </c>
      <c r="G7" s="759">
        <v>187</v>
      </c>
      <c r="H7" s="761">
        <v>18</v>
      </c>
      <c r="I7" s="761">
        <v>28</v>
      </c>
      <c r="J7" s="759">
        <v>3</v>
      </c>
      <c r="K7" s="759">
        <v>0</v>
      </c>
      <c r="L7" s="422">
        <v>0</v>
      </c>
      <c r="M7" s="422">
        <v>0</v>
      </c>
      <c r="N7" s="760">
        <v>11</v>
      </c>
      <c r="O7" s="760">
        <v>28</v>
      </c>
    </row>
    <row r="8" spans="1:15" ht="39.9" customHeight="1">
      <c r="A8" s="653">
        <v>7</v>
      </c>
      <c r="B8" s="763" t="s">
        <v>394</v>
      </c>
      <c r="C8" s="759" t="s">
        <v>395</v>
      </c>
      <c r="D8" s="767" t="s">
        <v>1036</v>
      </c>
      <c r="E8" s="767" t="s">
        <v>1563</v>
      </c>
      <c r="F8" s="759">
        <v>60</v>
      </c>
      <c r="G8" s="759">
        <v>156</v>
      </c>
      <c r="H8" s="761">
        <v>22</v>
      </c>
      <c r="I8" s="761">
        <v>123</v>
      </c>
      <c r="J8" s="759">
        <v>0</v>
      </c>
      <c r="K8" s="759">
        <v>0</v>
      </c>
      <c r="L8" s="422">
        <v>0</v>
      </c>
      <c r="M8" s="422">
        <v>21</v>
      </c>
      <c r="N8" s="760">
        <v>0</v>
      </c>
      <c r="O8" s="760">
        <v>102</v>
      </c>
    </row>
    <row r="9" spans="1:15" ht="39.9" customHeight="1">
      <c r="A9" s="653">
        <v>8</v>
      </c>
      <c r="B9" s="763" t="s">
        <v>394</v>
      </c>
      <c r="C9" s="759" t="s">
        <v>395</v>
      </c>
      <c r="D9" s="767" t="s">
        <v>1254</v>
      </c>
      <c r="E9" s="767" t="s">
        <v>1255</v>
      </c>
      <c r="F9" s="759">
        <v>24</v>
      </c>
      <c r="G9" s="759">
        <v>50</v>
      </c>
      <c r="H9" s="761">
        <v>6</v>
      </c>
      <c r="I9" s="761">
        <v>9</v>
      </c>
      <c r="J9" s="759">
        <v>0</v>
      </c>
      <c r="K9" s="759">
        <v>0</v>
      </c>
      <c r="L9" s="723">
        <v>0</v>
      </c>
      <c r="M9" s="723">
        <v>3</v>
      </c>
      <c r="N9" s="760">
        <v>6</v>
      </c>
      <c r="O9" s="760">
        <v>6</v>
      </c>
    </row>
    <row r="10" spans="1:15" s="89" customFormat="1" ht="39.9" customHeight="1">
      <c r="A10" s="653">
        <v>9</v>
      </c>
      <c r="B10" s="763" t="s">
        <v>394</v>
      </c>
      <c r="C10" s="693" t="s">
        <v>408</v>
      </c>
      <c r="D10" s="454" t="s">
        <v>1623</v>
      </c>
      <c r="E10" s="767" t="s">
        <v>1624</v>
      </c>
      <c r="F10" s="693">
        <v>24</v>
      </c>
      <c r="G10" s="693">
        <v>50</v>
      </c>
      <c r="H10" s="762">
        <v>1</v>
      </c>
      <c r="I10" s="762">
        <v>0</v>
      </c>
      <c r="J10" s="693">
        <v>0</v>
      </c>
      <c r="K10" s="693">
        <v>0</v>
      </c>
      <c r="L10" s="701">
        <v>0</v>
      </c>
      <c r="M10" s="701">
        <v>0</v>
      </c>
      <c r="N10" s="764">
        <v>1</v>
      </c>
      <c r="O10" s="764">
        <v>0</v>
      </c>
    </row>
    <row r="11" spans="1:15" s="89" customFormat="1" ht="39.9" customHeight="1">
      <c r="A11" s="653">
        <v>10</v>
      </c>
      <c r="B11" s="763" t="s">
        <v>394</v>
      </c>
      <c r="C11" s="763" t="s">
        <v>408</v>
      </c>
      <c r="D11" s="767" t="s">
        <v>841</v>
      </c>
      <c r="E11" s="767" t="s">
        <v>842</v>
      </c>
      <c r="F11" s="763">
        <v>38</v>
      </c>
      <c r="G11" s="763">
        <v>75</v>
      </c>
      <c r="H11" s="762">
        <v>5</v>
      </c>
      <c r="I11" s="762">
        <v>0</v>
      </c>
      <c r="J11" s="763">
        <v>0</v>
      </c>
      <c r="K11" s="763">
        <v>0</v>
      </c>
      <c r="L11" s="701">
        <v>0</v>
      </c>
      <c r="M11" s="701">
        <v>0</v>
      </c>
      <c r="N11" s="764">
        <v>5</v>
      </c>
      <c r="O11" s="764">
        <v>0</v>
      </c>
    </row>
    <row r="12" spans="1:15" s="89" customFormat="1" ht="39.9" customHeight="1">
      <c r="A12" s="653">
        <v>11</v>
      </c>
      <c r="B12" s="763" t="s">
        <v>394</v>
      </c>
      <c r="C12" s="762" t="s">
        <v>408</v>
      </c>
      <c r="D12" s="596" t="s">
        <v>773</v>
      </c>
      <c r="E12" s="596" t="s">
        <v>774</v>
      </c>
      <c r="F12" s="762">
        <v>21</v>
      </c>
      <c r="G12" s="762">
        <v>85</v>
      </c>
      <c r="H12" s="762">
        <v>1</v>
      </c>
      <c r="I12" s="762">
        <v>9</v>
      </c>
      <c r="J12" s="762">
        <v>0</v>
      </c>
      <c r="K12" s="762">
        <v>0</v>
      </c>
      <c r="L12" s="701">
        <v>0</v>
      </c>
      <c r="M12" s="701">
        <v>0</v>
      </c>
      <c r="N12" s="764">
        <v>1</v>
      </c>
      <c r="O12" s="764">
        <v>1</v>
      </c>
    </row>
    <row r="13" spans="1:15" s="106" customFormat="1" ht="39.9" customHeight="1">
      <c r="A13" s="653">
        <v>12</v>
      </c>
      <c r="B13" s="763" t="s">
        <v>394</v>
      </c>
      <c r="C13" s="762" t="s">
        <v>408</v>
      </c>
      <c r="D13" s="596" t="s">
        <v>409</v>
      </c>
      <c r="E13" s="596" t="s">
        <v>410</v>
      </c>
      <c r="F13" s="762">
        <v>68</v>
      </c>
      <c r="G13" s="762">
        <v>150</v>
      </c>
      <c r="H13" s="762">
        <v>8</v>
      </c>
      <c r="I13" s="762">
        <v>26</v>
      </c>
      <c r="J13" s="762">
        <v>0</v>
      </c>
      <c r="K13" s="762">
        <v>3</v>
      </c>
      <c r="L13" s="701">
        <v>0</v>
      </c>
      <c r="M13" s="701">
        <v>2</v>
      </c>
      <c r="N13" s="764">
        <v>8</v>
      </c>
      <c r="O13" s="764">
        <v>21</v>
      </c>
    </row>
    <row r="14" spans="1:15" s="89" customFormat="1" ht="39.9" customHeight="1">
      <c r="A14" s="653">
        <v>13</v>
      </c>
      <c r="B14" s="763" t="s">
        <v>394</v>
      </c>
      <c r="C14" s="762" t="s">
        <v>408</v>
      </c>
      <c r="D14" s="596" t="s">
        <v>411</v>
      </c>
      <c r="E14" s="596" t="s">
        <v>412</v>
      </c>
      <c r="F14" s="762">
        <v>59</v>
      </c>
      <c r="G14" s="762">
        <v>55</v>
      </c>
      <c r="H14" s="762">
        <v>20</v>
      </c>
      <c r="I14" s="762">
        <v>46</v>
      </c>
      <c r="J14" s="762">
        <v>0</v>
      </c>
      <c r="K14" s="762">
        <v>0</v>
      </c>
      <c r="L14" s="701">
        <v>0</v>
      </c>
      <c r="M14" s="701">
        <v>0</v>
      </c>
      <c r="N14" s="764">
        <v>20</v>
      </c>
      <c r="O14" s="764">
        <v>46</v>
      </c>
    </row>
    <row r="15" spans="1:15" s="112" customFormat="1" ht="39.9" customHeight="1">
      <c r="A15" s="653">
        <v>14</v>
      </c>
      <c r="B15" s="763" t="s">
        <v>394</v>
      </c>
      <c r="C15" s="762" t="s">
        <v>408</v>
      </c>
      <c r="D15" s="596" t="s">
        <v>413</v>
      </c>
      <c r="E15" s="596" t="s">
        <v>414</v>
      </c>
      <c r="F15" s="762">
        <v>68</v>
      </c>
      <c r="G15" s="762">
        <v>91</v>
      </c>
      <c r="H15" s="762">
        <v>7</v>
      </c>
      <c r="I15" s="762">
        <v>0</v>
      </c>
      <c r="J15" s="762">
        <v>0</v>
      </c>
      <c r="K15" s="762">
        <v>0</v>
      </c>
      <c r="L15" s="701">
        <v>0</v>
      </c>
      <c r="M15" s="701">
        <v>0</v>
      </c>
      <c r="N15" s="764">
        <v>7</v>
      </c>
      <c r="O15" s="764">
        <v>0</v>
      </c>
    </row>
    <row r="16" spans="1:15" s="121" customFormat="1" ht="39.9" customHeight="1">
      <c r="A16" s="653">
        <v>15</v>
      </c>
      <c r="B16" s="763" t="s">
        <v>394</v>
      </c>
      <c r="C16" s="762" t="s">
        <v>408</v>
      </c>
      <c r="D16" s="596" t="s">
        <v>415</v>
      </c>
      <c r="E16" s="596" t="s">
        <v>416</v>
      </c>
      <c r="F16" s="762">
        <v>51</v>
      </c>
      <c r="G16" s="762">
        <v>100</v>
      </c>
      <c r="H16" s="762">
        <v>8</v>
      </c>
      <c r="I16" s="762">
        <v>6</v>
      </c>
      <c r="J16" s="762">
        <v>0</v>
      </c>
      <c r="K16" s="762">
        <v>0</v>
      </c>
      <c r="L16" s="701">
        <v>0</v>
      </c>
      <c r="M16" s="701">
        <v>0</v>
      </c>
      <c r="N16" s="764">
        <v>8</v>
      </c>
      <c r="O16" s="764">
        <v>6</v>
      </c>
    </row>
    <row r="17" spans="1:16" s="121" customFormat="1" ht="39.9" customHeight="1">
      <c r="A17" s="653">
        <v>16</v>
      </c>
      <c r="B17" s="763" t="s">
        <v>394</v>
      </c>
      <c r="C17" s="762" t="s">
        <v>408</v>
      </c>
      <c r="D17" s="596" t="s">
        <v>417</v>
      </c>
      <c r="E17" s="596" t="s">
        <v>418</v>
      </c>
      <c r="F17" s="762">
        <v>24</v>
      </c>
      <c r="G17" s="762">
        <v>50</v>
      </c>
      <c r="H17" s="762">
        <v>3</v>
      </c>
      <c r="I17" s="762">
        <v>14</v>
      </c>
      <c r="J17" s="762">
        <v>0</v>
      </c>
      <c r="K17" s="762">
        <v>0</v>
      </c>
      <c r="L17" s="701">
        <v>0</v>
      </c>
      <c r="M17" s="701">
        <v>5</v>
      </c>
      <c r="N17" s="764">
        <v>3</v>
      </c>
      <c r="O17" s="764">
        <v>9</v>
      </c>
    </row>
    <row r="18" spans="1:16" s="121" customFormat="1" ht="39.9" customHeight="1">
      <c r="A18" s="653">
        <v>17</v>
      </c>
      <c r="B18" s="763" t="s">
        <v>394</v>
      </c>
      <c r="C18" s="762" t="s">
        <v>408</v>
      </c>
      <c r="D18" s="596" t="s">
        <v>775</v>
      </c>
      <c r="E18" s="596" t="s">
        <v>776</v>
      </c>
      <c r="F18" s="762">
        <v>20</v>
      </c>
      <c r="G18" s="762">
        <v>31</v>
      </c>
      <c r="H18" s="762">
        <v>13</v>
      </c>
      <c r="I18" s="762">
        <v>22</v>
      </c>
      <c r="J18" s="762">
        <v>0</v>
      </c>
      <c r="K18" s="762">
        <v>0</v>
      </c>
      <c r="L18" s="701">
        <v>0</v>
      </c>
      <c r="M18" s="701">
        <v>3</v>
      </c>
      <c r="N18" s="764">
        <v>13</v>
      </c>
      <c r="O18" s="764">
        <v>19</v>
      </c>
    </row>
    <row r="19" spans="1:16" s="127" customFormat="1" ht="39.9" customHeight="1">
      <c r="A19" s="653">
        <v>18</v>
      </c>
      <c r="B19" s="763" t="s">
        <v>394</v>
      </c>
      <c r="C19" s="761" t="s">
        <v>408</v>
      </c>
      <c r="D19" s="663" t="s">
        <v>1111</v>
      </c>
      <c r="E19" s="663" t="s">
        <v>1112</v>
      </c>
      <c r="F19" s="761">
        <v>13</v>
      </c>
      <c r="G19" s="761">
        <v>24</v>
      </c>
      <c r="H19" s="758">
        <v>2</v>
      </c>
      <c r="I19" s="761">
        <v>1</v>
      </c>
      <c r="J19" s="761">
        <v>0</v>
      </c>
      <c r="K19" s="761">
        <v>0</v>
      </c>
      <c r="L19" s="723">
        <v>0</v>
      </c>
      <c r="M19" s="723">
        <v>1</v>
      </c>
      <c r="N19" s="760">
        <v>1</v>
      </c>
      <c r="O19" s="760">
        <v>0</v>
      </c>
    </row>
    <row r="20" spans="1:16" s="133" customFormat="1" ht="39.9" customHeight="1">
      <c r="A20" s="653">
        <v>19</v>
      </c>
      <c r="B20" s="763" t="s">
        <v>394</v>
      </c>
      <c r="C20" s="759" t="s">
        <v>408</v>
      </c>
      <c r="D20" s="767" t="s">
        <v>79</v>
      </c>
      <c r="E20" s="767" t="s">
        <v>1113</v>
      </c>
      <c r="F20" s="759">
        <v>30</v>
      </c>
      <c r="G20" s="759">
        <v>63</v>
      </c>
      <c r="H20" s="761">
        <v>17</v>
      </c>
      <c r="I20" s="761">
        <v>63</v>
      </c>
      <c r="J20" s="759">
        <v>0</v>
      </c>
      <c r="K20" s="759">
        <v>0</v>
      </c>
      <c r="L20" s="723">
        <v>0</v>
      </c>
      <c r="M20" s="723">
        <v>5</v>
      </c>
      <c r="N20" s="760">
        <v>17</v>
      </c>
      <c r="O20" s="760">
        <v>58</v>
      </c>
      <c r="P20" s="133" t="s">
        <v>1860</v>
      </c>
    </row>
    <row r="21" spans="1:16" s="139" customFormat="1" ht="39.9" customHeight="1">
      <c r="A21" s="653">
        <v>20</v>
      </c>
      <c r="B21" s="763" t="s">
        <v>394</v>
      </c>
      <c r="C21" s="761" t="s">
        <v>1838</v>
      </c>
      <c r="D21" s="596" t="s">
        <v>1114</v>
      </c>
      <c r="E21" s="767" t="s">
        <v>1115</v>
      </c>
      <c r="F21" s="759">
        <v>56</v>
      </c>
      <c r="G21" s="763">
        <v>110</v>
      </c>
      <c r="H21" s="761">
        <v>9</v>
      </c>
      <c r="I21" s="761">
        <v>86</v>
      </c>
      <c r="J21" s="759">
        <v>0</v>
      </c>
      <c r="K21" s="759">
        <v>2</v>
      </c>
      <c r="L21" s="723">
        <v>0</v>
      </c>
      <c r="M21" s="723">
        <v>1</v>
      </c>
      <c r="N21" s="760">
        <v>9</v>
      </c>
      <c r="O21" s="760">
        <v>83</v>
      </c>
    </row>
    <row r="22" spans="1:16" s="139" customFormat="1" ht="39.9" customHeight="1">
      <c r="A22" s="653">
        <v>21</v>
      </c>
      <c r="B22" s="763" t="s">
        <v>394</v>
      </c>
      <c r="C22" s="762" t="s">
        <v>408</v>
      </c>
      <c r="D22" s="596" t="s">
        <v>419</v>
      </c>
      <c r="E22" s="596" t="s">
        <v>1839</v>
      </c>
      <c r="F22" s="762">
        <v>28</v>
      </c>
      <c r="G22" s="762">
        <v>51</v>
      </c>
      <c r="H22" s="762">
        <v>3</v>
      </c>
      <c r="I22" s="762">
        <v>11</v>
      </c>
      <c r="J22" s="762">
        <v>0</v>
      </c>
      <c r="K22" s="762">
        <v>0</v>
      </c>
      <c r="L22" s="701">
        <v>0</v>
      </c>
      <c r="M22" s="701">
        <v>2</v>
      </c>
      <c r="N22" s="764">
        <v>3</v>
      </c>
      <c r="O22" s="764">
        <v>9</v>
      </c>
    </row>
    <row r="23" spans="1:16" s="139" customFormat="1" ht="39.9" customHeight="1">
      <c r="A23" s="653">
        <v>22</v>
      </c>
      <c r="B23" s="763" t="s">
        <v>394</v>
      </c>
      <c r="C23" s="759" t="s">
        <v>408</v>
      </c>
      <c r="D23" s="767" t="s">
        <v>1346</v>
      </c>
      <c r="E23" s="767" t="s">
        <v>1347</v>
      </c>
      <c r="F23" s="759">
        <v>28</v>
      </c>
      <c r="G23" s="759">
        <v>54</v>
      </c>
      <c r="H23" s="761">
        <v>4</v>
      </c>
      <c r="I23" s="761">
        <v>0</v>
      </c>
      <c r="J23" s="759">
        <v>0</v>
      </c>
      <c r="K23" s="759">
        <v>0</v>
      </c>
      <c r="L23" s="422">
        <v>0</v>
      </c>
      <c r="M23" s="422">
        <v>0</v>
      </c>
      <c r="N23" s="760">
        <v>4</v>
      </c>
      <c r="O23" s="760">
        <v>0</v>
      </c>
    </row>
    <row r="24" spans="1:16" s="139" customFormat="1" ht="39.9" customHeight="1">
      <c r="A24" s="653">
        <v>23</v>
      </c>
      <c r="B24" s="763" t="s">
        <v>394</v>
      </c>
      <c r="C24" s="762" t="s">
        <v>408</v>
      </c>
      <c r="D24" s="596" t="s">
        <v>402</v>
      </c>
      <c r="E24" s="596" t="s">
        <v>1840</v>
      </c>
      <c r="F24" s="762">
        <v>16</v>
      </c>
      <c r="G24" s="762">
        <v>24</v>
      </c>
      <c r="H24" s="762">
        <v>0</v>
      </c>
      <c r="I24" s="762">
        <v>4</v>
      </c>
      <c r="J24" s="762">
        <v>0</v>
      </c>
      <c r="K24" s="762">
        <v>0</v>
      </c>
      <c r="L24" s="701">
        <v>0</v>
      </c>
      <c r="M24" s="701">
        <v>2</v>
      </c>
      <c r="N24" s="764">
        <v>0</v>
      </c>
      <c r="O24" s="764">
        <v>2</v>
      </c>
    </row>
    <row r="25" spans="1:16" s="142" customFormat="1" ht="39.9" customHeight="1">
      <c r="A25" s="653">
        <v>24</v>
      </c>
      <c r="B25" s="763" t="s">
        <v>394</v>
      </c>
      <c r="C25" s="763" t="s">
        <v>777</v>
      </c>
      <c r="D25" s="645" t="s">
        <v>1212</v>
      </c>
      <c r="E25" s="767" t="s">
        <v>778</v>
      </c>
      <c r="F25" s="759">
        <v>63</v>
      </c>
      <c r="G25" s="759">
        <v>150</v>
      </c>
      <c r="H25" s="761">
        <v>6</v>
      </c>
      <c r="I25" s="761">
        <v>3</v>
      </c>
      <c r="J25" s="759">
        <v>0</v>
      </c>
      <c r="K25" s="759">
        <v>0</v>
      </c>
      <c r="L25" s="723">
        <v>0</v>
      </c>
      <c r="M25" s="723">
        <v>3</v>
      </c>
      <c r="N25" s="760">
        <v>6</v>
      </c>
      <c r="O25" s="760">
        <v>0</v>
      </c>
    </row>
    <row r="26" spans="1:16" s="168" customFormat="1" ht="39.9" customHeight="1">
      <c r="A26" s="653">
        <v>25</v>
      </c>
      <c r="B26" s="763" t="s">
        <v>394</v>
      </c>
      <c r="C26" s="763" t="s">
        <v>405</v>
      </c>
      <c r="D26" s="645" t="s">
        <v>406</v>
      </c>
      <c r="E26" s="767" t="s">
        <v>407</v>
      </c>
      <c r="F26" s="759">
        <v>46</v>
      </c>
      <c r="G26" s="759">
        <v>90</v>
      </c>
      <c r="H26" s="761">
        <v>3</v>
      </c>
      <c r="I26" s="761">
        <v>12</v>
      </c>
      <c r="J26" s="759">
        <v>0</v>
      </c>
      <c r="K26" s="759">
        <v>0</v>
      </c>
      <c r="L26" s="236">
        <v>0</v>
      </c>
      <c r="M26" s="236">
        <v>0</v>
      </c>
      <c r="N26" s="249">
        <v>3</v>
      </c>
      <c r="O26" s="249">
        <v>12</v>
      </c>
    </row>
    <row r="27" spans="1:16" s="214" customFormat="1" ht="39.9" customHeight="1">
      <c r="A27" s="653">
        <v>26</v>
      </c>
      <c r="B27" s="763" t="s">
        <v>394</v>
      </c>
      <c r="C27" s="759" t="s">
        <v>777</v>
      </c>
      <c r="D27" s="767" t="s">
        <v>1370</v>
      </c>
      <c r="E27" s="767" t="s">
        <v>1371</v>
      </c>
      <c r="F27" s="759">
        <v>41</v>
      </c>
      <c r="G27" s="759">
        <v>93</v>
      </c>
      <c r="H27" s="761">
        <v>14</v>
      </c>
      <c r="I27" s="761">
        <v>23</v>
      </c>
      <c r="J27" s="759">
        <v>0</v>
      </c>
      <c r="K27" s="759">
        <v>2</v>
      </c>
      <c r="L27" s="723">
        <v>0</v>
      </c>
      <c r="M27" s="723">
        <v>9</v>
      </c>
      <c r="N27" s="760">
        <v>14</v>
      </c>
      <c r="O27" s="760">
        <v>13</v>
      </c>
    </row>
    <row r="28" spans="1:16" s="214" customFormat="1" ht="39.9" customHeight="1">
      <c r="A28" s="653">
        <v>27</v>
      </c>
      <c r="B28" s="763" t="s">
        <v>394</v>
      </c>
      <c r="C28" s="763" t="s">
        <v>405</v>
      </c>
      <c r="D28" s="767" t="s">
        <v>1387</v>
      </c>
      <c r="E28" s="767" t="s">
        <v>1388</v>
      </c>
      <c r="F28" s="759">
        <v>9</v>
      </c>
      <c r="G28" s="759">
        <v>30</v>
      </c>
      <c r="H28" s="761">
        <v>4</v>
      </c>
      <c r="I28" s="761">
        <v>5</v>
      </c>
      <c r="J28" s="759">
        <v>0</v>
      </c>
      <c r="K28" s="759">
        <v>0</v>
      </c>
      <c r="L28" s="723">
        <v>0</v>
      </c>
      <c r="M28" s="723">
        <v>1</v>
      </c>
      <c r="N28" s="760">
        <v>4</v>
      </c>
      <c r="O28" s="760">
        <v>4</v>
      </c>
    </row>
    <row r="29" spans="1:16" s="235" customFormat="1" ht="39.9" customHeight="1">
      <c r="A29" s="653">
        <v>28</v>
      </c>
      <c r="B29" s="763" t="s">
        <v>394</v>
      </c>
      <c r="C29" s="763" t="s">
        <v>405</v>
      </c>
      <c r="D29" s="643" t="s">
        <v>1485</v>
      </c>
      <c r="E29" s="321" t="s">
        <v>1486</v>
      </c>
      <c r="F29" s="761">
        <v>20</v>
      </c>
      <c r="G29" s="761">
        <v>54</v>
      </c>
      <c r="H29" s="761">
        <v>7</v>
      </c>
      <c r="I29" s="761">
        <v>50</v>
      </c>
      <c r="J29" s="761">
        <v>0</v>
      </c>
      <c r="K29" s="761">
        <v>0</v>
      </c>
      <c r="L29" s="723">
        <v>0</v>
      </c>
      <c r="M29" s="723">
        <v>2</v>
      </c>
      <c r="N29" s="760">
        <v>7</v>
      </c>
      <c r="O29" s="760">
        <v>48</v>
      </c>
    </row>
    <row r="30" spans="1:16" ht="42.75" customHeight="1">
      <c r="A30" s="72"/>
      <c r="B30" s="50"/>
      <c r="C30" s="50"/>
      <c r="D30" s="50"/>
      <c r="E30" s="51" t="s">
        <v>2</v>
      </c>
      <c r="F30" s="49">
        <f>SUM(F2:F29)</f>
        <v>1128</v>
      </c>
      <c r="G30" s="114">
        <f t="shared" ref="G30:O30" si="0">SUM(G2:G29)</f>
        <v>2328</v>
      </c>
      <c r="H30" s="114">
        <f t="shared" si="0"/>
        <v>233</v>
      </c>
      <c r="I30" s="114">
        <f t="shared" si="0"/>
        <v>639</v>
      </c>
      <c r="J30" s="114">
        <f t="shared" si="0"/>
        <v>3</v>
      </c>
      <c r="K30" s="114">
        <f t="shared" si="0"/>
        <v>12</v>
      </c>
      <c r="L30" s="114">
        <f t="shared" si="0"/>
        <v>0</v>
      </c>
      <c r="M30" s="114">
        <f t="shared" si="0"/>
        <v>79</v>
      </c>
      <c r="N30" s="114">
        <f t="shared" si="0"/>
        <v>190</v>
      </c>
      <c r="O30" s="114">
        <f t="shared" si="0"/>
        <v>518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4"/>
  <sheetViews>
    <sheetView zoomScale="60" zoomScaleNormal="60" workbookViewId="0">
      <pane ySplit="1" topLeftCell="A2" activePane="bottomLeft" state="frozen"/>
      <selection activeCell="F42" sqref="F42:O42"/>
      <selection pane="bottomLeft" activeCell="O19" sqref="O19"/>
    </sheetView>
  </sheetViews>
  <sheetFormatPr defaultRowHeight="14.4"/>
  <cols>
    <col min="1" max="1" width="9.88671875" style="58" customWidth="1"/>
    <col min="2" max="15" width="20.6640625" customWidth="1"/>
  </cols>
  <sheetData>
    <row r="1" spans="1:15" ht="69.900000000000006" customHeight="1" thickBot="1">
      <c r="A1" s="56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9.9" customHeight="1">
      <c r="A2" s="376">
        <v>1</v>
      </c>
      <c r="B2" s="429" t="s">
        <v>311</v>
      </c>
      <c r="C2" s="392" t="s">
        <v>312</v>
      </c>
      <c r="D2" s="430" t="s">
        <v>313</v>
      </c>
      <c r="E2" s="430" t="s">
        <v>1751</v>
      </c>
      <c r="F2" s="380">
        <v>59</v>
      </c>
      <c r="G2" s="392">
        <v>115</v>
      </c>
      <c r="H2" s="392">
        <v>16</v>
      </c>
      <c r="I2" s="392">
        <v>65</v>
      </c>
      <c r="J2" s="392">
        <v>0</v>
      </c>
      <c r="K2" s="392">
        <v>0</v>
      </c>
      <c r="L2" s="393">
        <v>0</v>
      </c>
      <c r="M2" s="394">
        <v>1</v>
      </c>
      <c r="N2" s="395">
        <v>16</v>
      </c>
      <c r="O2" s="395">
        <v>64</v>
      </c>
    </row>
    <row r="3" spans="1:15" ht="39.9" customHeight="1">
      <c r="A3" s="378">
        <v>2</v>
      </c>
      <c r="B3" s="429" t="s">
        <v>311</v>
      </c>
      <c r="C3" s="392" t="s">
        <v>312</v>
      </c>
      <c r="D3" s="430" t="s">
        <v>314</v>
      </c>
      <c r="E3" s="430" t="s">
        <v>1752</v>
      </c>
      <c r="F3" s="380">
        <v>70</v>
      </c>
      <c r="G3" s="761">
        <v>131</v>
      </c>
      <c r="H3" s="761">
        <v>11</v>
      </c>
      <c r="I3" s="761">
        <v>3</v>
      </c>
      <c r="J3" s="761">
        <v>0</v>
      </c>
      <c r="K3" s="761">
        <v>0</v>
      </c>
      <c r="L3" s="723">
        <v>0</v>
      </c>
      <c r="M3" s="723">
        <v>3</v>
      </c>
      <c r="N3" s="760">
        <v>11</v>
      </c>
      <c r="O3" s="760">
        <v>0</v>
      </c>
    </row>
    <row r="4" spans="1:15" ht="39.9" customHeight="1">
      <c r="A4" s="376">
        <v>3</v>
      </c>
      <c r="B4" s="429" t="s">
        <v>311</v>
      </c>
      <c r="C4" s="392" t="s">
        <v>312</v>
      </c>
      <c r="D4" s="430" t="s">
        <v>315</v>
      </c>
      <c r="E4" s="430" t="s">
        <v>1753</v>
      </c>
      <c r="F4" s="380">
        <v>58</v>
      </c>
      <c r="G4" s="761">
        <v>135</v>
      </c>
      <c r="H4" s="761">
        <v>23</v>
      </c>
      <c r="I4" s="761">
        <v>49</v>
      </c>
      <c r="J4" s="761">
        <v>0</v>
      </c>
      <c r="K4" s="761">
        <v>0</v>
      </c>
      <c r="L4" s="723">
        <v>0</v>
      </c>
      <c r="M4" s="723">
        <v>8</v>
      </c>
      <c r="N4" s="760">
        <v>23</v>
      </c>
      <c r="O4" s="760">
        <v>41</v>
      </c>
    </row>
    <row r="5" spans="1:15" ht="39.9" customHeight="1">
      <c r="A5" s="378">
        <v>4</v>
      </c>
      <c r="B5" s="429" t="s">
        <v>311</v>
      </c>
      <c r="C5" s="392" t="s">
        <v>312</v>
      </c>
      <c r="D5" s="430" t="s">
        <v>1389</v>
      </c>
      <c r="E5" s="430" t="s">
        <v>1754</v>
      </c>
      <c r="F5" s="380">
        <v>12</v>
      </c>
      <c r="G5" s="761">
        <v>28</v>
      </c>
      <c r="H5" s="761">
        <v>5</v>
      </c>
      <c r="I5" s="761">
        <v>14</v>
      </c>
      <c r="J5" s="761">
        <v>0</v>
      </c>
      <c r="K5" s="761">
        <v>0</v>
      </c>
      <c r="L5" s="723">
        <v>0</v>
      </c>
      <c r="M5" s="723">
        <v>2</v>
      </c>
      <c r="N5" s="760">
        <v>5</v>
      </c>
      <c r="O5" s="760">
        <v>12</v>
      </c>
    </row>
    <row r="6" spans="1:15" ht="39.9" customHeight="1">
      <c r="A6" s="376">
        <v>5</v>
      </c>
      <c r="B6" s="429" t="s">
        <v>311</v>
      </c>
      <c r="C6" s="392" t="s">
        <v>312</v>
      </c>
      <c r="D6" s="766" t="s">
        <v>821</v>
      </c>
      <c r="E6" s="431" t="s">
        <v>1755</v>
      </c>
      <c r="F6" s="384">
        <v>27</v>
      </c>
      <c r="G6" s="761">
        <v>46</v>
      </c>
      <c r="H6" s="761">
        <v>2</v>
      </c>
      <c r="I6" s="761">
        <v>0</v>
      </c>
      <c r="J6" s="761">
        <v>0</v>
      </c>
      <c r="K6" s="761">
        <v>0</v>
      </c>
      <c r="L6" s="723">
        <v>0</v>
      </c>
      <c r="M6" s="723">
        <v>0</v>
      </c>
      <c r="N6" s="760">
        <v>2</v>
      </c>
      <c r="O6" s="760">
        <v>0</v>
      </c>
    </row>
    <row r="7" spans="1:15" ht="39.9" customHeight="1">
      <c r="A7" s="378">
        <v>6</v>
      </c>
      <c r="B7" s="429" t="s">
        <v>311</v>
      </c>
      <c r="C7" s="392" t="s">
        <v>312</v>
      </c>
      <c r="D7" s="389" t="s">
        <v>920</v>
      </c>
      <c r="E7" s="431" t="s">
        <v>1756</v>
      </c>
      <c r="F7" s="759">
        <v>20</v>
      </c>
      <c r="G7" s="759">
        <v>50</v>
      </c>
      <c r="H7" s="759">
        <v>3</v>
      </c>
      <c r="I7" s="759">
        <v>0</v>
      </c>
      <c r="J7" s="759">
        <v>0</v>
      </c>
      <c r="K7" s="759">
        <v>0</v>
      </c>
      <c r="L7" s="723">
        <v>0</v>
      </c>
      <c r="M7" s="723">
        <v>0</v>
      </c>
      <c r="N7" s="760">
        <v>3</v>
      </c>
      <c r="O7" s="760">
        <v>0</v>
      </c>
    </row>
    <row r="8" spans="1:15" ht="39.9" customHeight="1">
      <c r="A8" s="376">
        <v>7</v>
      </c>
      <c r="B8" s="429" t="s">
        <v>311</v>
      </c>
      <c r="C8" s="392" t="s">
        <v>312</v>
      </c>
      <c r="D8" s="389" t="s">
        <v>1429</v>
      </c>
      <c r="E8" s="431" t="s">
        <v>1757</v>
      </c>
      <c r="F8" s="386">
        <v>59</v>
      </c>
      <c r="G8" s="386">
        <v>105</v>
      </c>
      <c r="H8" s="761">
        <v>14</v>
      </c>
      <c r="I8" s="761">
        <v>45</v>
      </c>
      <c r="J8" s="761">
        <v>0</v>
      </c>
      <c r="K8" s="761">
        <v>2</v>
      </c>
      <c r="L8" s="723">
        <v>0</v>
      </c>
      <c r="M8" s="723">
        <v>9</v>
      </c>
      <c r="N8" s="760">
        <v>14</v>
      </c>
      <c r="O8" s="760">
        <v>34</v>
      </c>
    </row>
    <row r="9" spans="1:15" ht="39.9" customHeight="1">
      <c r="A9" s="378">
        <v>8</v>
      </c>
      <c r="B9" s="429" t="s">
        <v>311</v>
      </c>
      <c r="C9" s="759" t="s">
        <v>312</v>
      </c>
      <c r="D9" s="765" t="s">
        <v>314</v>
      </c>
      <c r="E9" s="765" t="s">
        <v>1752</v>
      </c>
      <c r="F9" s="385">
        <v>70</v>
      </c>
      <c r="G9" s="761">
        <v>131</v>
      </c>
      <c r="H9" s="676">
        <v>19</v>
      </c>
      <c r="I9" s="761">
        <v>69</v>
      </c>
      <c r="J9" s="761">
        <v>0</v>
      </c>
      <c r="K9" s="761">
        <v>10</v>
      </c>
      <c r="L9" s="723">
        <v>0</v>
      </c>
      <c r="M9" s="723">
        <v>7</v>
      </c>
      <c r="N9" s="760">
        <v>19</v>
      </c>
      <c r="O9" s="760">
        <v>62</v>
      </c>
    </row>
    <row r="10" spans="1:15" s="672" customFormat="1" ht="39.9" customHeight="1">
      <c r="A10" s="376">
        <v>9</v>
      </c>
      <c r="B10" s="733" t="s">
        <v>311</v>
      </c>
      <c r="C10" s="749" t="s">
        <v>312</v>
      </c>
      <c r="D10" s="841" t="s">
        <v>821</v>
      </c>
      <c r="E10" s="841" t="s">
        <v>1755</v>
      </c>
      <c r="F10" s="716">
        <v>27</v>
      </c>
      <c r="G10" s="752">
        <v>46</v>
      </c>
      <c r="H10" s="761">
        <v>3</v>
      </c>
      <c r="I10" s="758">
        <v>9</v>
      </c>
      <c r="J10" s="761">
        <v>0</v>
      </c>
      <c r="K10" s="761">
        <v>1</v>
      </c>
      <c r="L10" s="723">
        <v>0</v>
      </c>
      <c r="M10" s="723">
        <v>1</v>
      </c>
      <c r="N10" s="760">
        <v>0</v>
      </c>
      <c r="O10" s="760">
        <v>0</v>
      </c>
    </row>
    <row r="11" spans="1:15" ht="39.9" customHeight="1">
      <c r="A11" s="378">
        <v>10</v>
      </c>
      <c r="B11" s="429" t="s">
        <v>311</v>
      </c>
      <c r="C11" s="392" t="s">
        <v>316</v>
      </c>
      <c r="D11" s="430" t="s">
        <v>317</v>
      </c>
      <c r="E11" s="431" t="s">
        <v>1758</v>
      </c>
      <c r="F11" s="380">
        <v>27</v>
      </c>
      <c r="G11" s="380">
        <v>63</v>
      </c>
      <c r="H11" s="392">
        <v>14</v>
      </c>
      <c r="I11" s="392">
        <v>13</v>
      </c>
      <c r="J11" s="392">
        <v>0</v>
      </c>
      <c r="K11" s="386">
        <v>0</v>
      </c>
      <c r="L11" s="393">
        <v>0</v>
      </c>
      <c r="M11" s="394">
        <v>2</v>
      </c>
      <c r="N11" s="395">
        <v>14</v>
      </c>
      <c r="O11" s="395">
        <v>11</v>
      </c>
    </row>
    <row r="12" spans="1:15" ht="39.9" customHeight="1">
      <c r="A12" s="376">
        <v>11</v>
      </c>
      <c r="B12" s="429" t="s">
        <v>311</v>
      </c>
      <c r="C12" s="392" t="s">
        <v>316</v>
      </c>
      <c r="D12" s="430" t="s">
        <v>317</v>
      </c>
      <c r="E12" s="431" t="s">
        <v>1759</v>
      </c>
      <c r="F12" s="380">
        <v>39</v>
      </c>
      <c r="G12" s="380">
        <v>108</v>
      </c>
      <c r="H12" s="392">
        <v>13</v>
      </c>
      <c r="I12" s="392">
        <v>55</v>
      </c>
      <c r="J12" s="392">
        <v>0</v>
      </c>
      <c r="K12" s="392">
        <v>0</v>
      </c>
      <c r="L12" s="393">
        <v>0</v>
      </c>
      <c r="M12" s="394">
        <v>13</v>
      </c>
      <c r="N12" s="395">
        <v>12</v>
      </c>
      <c r="O12" s="395">
        <v>42</v>
      </c>
    </row>
    <row r="13" spans="1:15" ht="39.9" customHeight="1">
      <c r="A13" s="378">
        <v>12</v>
      </c>
      <c r="B13" s="429" t="s">
        <v>311</v>
      </c>
      <c r="C13" s="392" t="s">
        <v>316</v>
      </c>
      <c r="D13" s="430" t="s">
        <v>318</v>
      </c>
      <c r="E13" s="431" t="s">
        <v>1760</v>
      </c>
      <c r="F13" s="385">
        <v>8</v>
      </c>
      <c r="G13" s="385">
        <v>16</v>
      </c>
      <c r="H13" s="759">
        <v>2</v>
      </c>
      <c r="I13" s="759">
        <v>10</v>
      </c>
      <c r="J13" s="759">
        <v>0</v>
      </c>
      <c r="K13" s="759">
        <v>0</v>
      </c>
      <c r="L13" s="723">
        <v>0</v>
      </c>
      <c r="M13" s="723">
        <v>1</v>
      </c>
      <c r="N13" s="760">
        <v>2</v>
      </c>
      <c r="O13" s="760">
        <v>8</v>
      </c>
    </row>
    <row r="14" spans="1:15" ht="39.9" customHeight="1">
      <c r="A14" s="376">
        <v>13</v>
      </c>
      <c r="B14" s="429" t="s">
        <v>319</v>
      </c>
      <c r="C14" s="759" t="s">
        <v>316</v>
      </c>
      <c r="D14" s="765" t="s">
        <v>847</v>
      </c>
      <c r="E14" s="765" t="s">
        <v>1761</v>
      </c>
      <c r="F14" s="759">
        <v>47</v>
      </c>
      <c r="G14" s="759">
        <v>82</v>
      </c>
      <c r="H14" s="759">
        <v>17</v>
      </c>
      <c r="I14" s="759">
        <v>21</v>
      </c>
      <c r="J14" s="759">
        <v>0</v>
      </c>
      <c r="K14" s="759">
        <v>1</v>
      </c>
      <c r="L14" s="723">
        <v>0</v>
      </c>
      <c r="M14" s="723">
        <v>9</v>
      </c>
      <c r="N14" s="760">
        <v>17</v>
      </c>
      <c r="O14" s="760">
        <v>12</v>
      </c>
    </row>
    <row r="15" spans="1:15" ht="39.9" customHeight="1">
      <c r="A15" s="378">
        <v>14</v>
      </c>
      <c r="B15" s="429" t="s">
        <v>319</v>
      </c>
      <c r="C15" s="392" t="s">
        <v>316</v>
      </c>
      <c r="D15" s="765" t="s">
        <v>1104</v>
      </c>
      <c r="E15" s="765" t="s">
        <v>1762</v>
      </c>
      <c r="F15" s="759">
        <v>21</v>
      </c>
      <c r="G15" s="759">
        <v>50</v>
      </c>
      <c r="H15" s="759">
        <v>14</v>
      </c>
      <c r="I15" s="759">
        <v>28</v>
      </c>
      <c r="J15" s="759">
        <v>0</v>
      </c>
      <c r="K15" s="759">
        <v>0</v>
      </c>
      <c r="L15" s="723">
        <v>0</v>
      </c>
      <c r="M15" s="723">
        <v>5</v>
      </c>
      <c r="N15" s="760">
        <v>14</v>
      </c>
      <c r="O15" s="760">
        <v>23</v>
      </c>
    </row>
    <row r="16" spans="1:15" ht="39.9" customHeight="1">
      <c r="A16" s="376">
        <v>15</v>
      </c>
      <c r="B16" s="429" t="s">
        <v>319</v>
      </c>
      <c r="C16" s="392" t="s">
        <v>316</v>
      </c>
      <c r="D16" s="767" t="s">
        <v>1285</v>
      </c>
      <c r="E16" s="765" t="s">
        <v>1763</v>
      </c>
      <c r="F16" s="759">
        <v>65</v>
      </c>
      <c r="G16" s="759">
        <v>120</v>
      </c>
      <c r="H16" s="759">
        <v>9</v>
      </c>
      <c r="I16" s="759">
        <v>15</v>
      </c>
      <c r="J16" s="759">
        <v>0</v>
      </c>
      <c r="K16" s="759">
        <v>0</v>
      </c>
      <c r="L16" s="723">
        <v>0</v>
      </c>
      <c r="M16" s="723">
        <v>0</v>
      </c>
      <c r="N16" s="760">
        <v>9</v>
      </c>
      <c r="O16" s="760">
        <v>15</v>
      </c>
    </row>
    <row r="17" spans="1:15" ht="39.9" customHeight="1">
      <c r="A17" s="378">
        <v>16</v>
      </c>
      <c r="B17" s="429" t="s">
        <v>319</v>
      </c>
      <c r="C17" s="392" t="s">
        <v>316</v>
      </c>
      <c r="D17" s="767" t="s">
        <v>1286</v>
      </c>
      <c r="E17" s="767" t="s">
        <v>1764</v>
      </c>
      <c r="F17" s="759">
        <v>48</v>
      </c>
      <c r="G17" s="759">
        <v>43</v>
      </c>
      <c r="H17" s="759">
        <v>6</v>
      </c>
      <c r="I17" s="759">
        <v>17</v>
      </c>
      <c r="J17" s="759">
        <v>0</v>
      </c>
      <c r="K17" s="759">
        <v>2</v>
      </c>
      <c r="L17" s="723">
        <v>0</v>
      </c>
      <c r="M17" s="723">
        <v>2</v>
      </c>
      <c r="N17" s="760">
        <v>6</v>
      </c>
      <c r="O17" s="760">
        <v>13</v>
      </c>
    </row>
    <row r="18" spans="1:15" s="488" customFormat="1" ht="39.9" customHeight="1">
      <c r="A18" s="376">
        <v>17</v>
      </c>
      <c r="B18" s="673" t="s">
        <v>319</v>
      </c>
      <c r="C18" s="674" t="s">
        <v>316</v>
      </c>
      <c r="D18" s="439" t="s">
        <v>1285</v>
      </c>
      <c r="E18" s="666" t="s">
        <v>1809</v>
      </c>
      <c r="F18" s="674">
        <v>65</v>
      </c>
      <c r="G18" s="674">
        <v>120</v>
      </c>
      <c r="H18" s="759">
        <v>2</v>
      </c>
      <c r="I18" s="746">
        <v>24</v>
      </c>
      <c r="J18" s="746">
        <v>0</v>
      </c>
      <c r="K18" s="746">
        <v>4</v>
      </c>
      <c r="L18" s="748">
        <v>0</v>
      </c>
      <c r="M18" s="748">
        <v>4</v>
      </c>
      <c r="N18" s="675">
        <v>2</v>
      </c>
      <c r="O18" s="675">
        <v>17</v>
      </c>
    </row>
    <row r="19" spans="1:15" s="672" customFormat="1" ht="39.9" customHeight="1">
      <c r="A19" s="378">
        <v>18</v>
      </c>
      <c r="B19" s="732" t="s">
        <v>311</v>
      </c>
      <c r="C19" s="749" t="s">
        <v>316</v>
      </c>
      <c r="D19" s="715" t="s">
        <v>318</v>
      </c>
      <c r="E19" s="715" t="s">
        <v>1760</v>
      </c>
      <c r="F19" s="746">
        <v>8</v>
      </c>
      <c r="G19" s="746">
        <v>16</v>
      </c>
      <c r="H19" s="746">
        <v>0</v>
      </c>
      <c r="I19" s="746">
        <v>1</v>
      </c>
      <c r="J19" s="746">
        <v>0</v>
      </c>
      <c r="K19" s="746">
        <v>0</v>
      </c>
      <c r="L19" s="748">
        <v>0</v>
      </c>
      <c r="M19" s="748">
        <v>0</v>
      </c>
      <c r="N19" s="747">
        <v>0</v>
      </c>
      <c r="O19" s="747">
        <v>1</v>
      </c>
    </row>
    <row r="20" spans="1:15" ht="39.9" customHeight="1">
      <c r="A20" s="376">
        <v>19</v>
      </c>
      <c r="B20" s="429" t="s">
        <v>319</v>
      </c>
      <c r="C20" s="392" t="s">
        <v>320</v>
      </c>
      <c r="D20" s="767" t="s">
        <v>1135</v>
      </c>
      <c r="E20" s="767" t="s">
        <v>1765</v>
      </c>
      <c r="F20" s="759">
        <v>22</v>
      </c>
      <c r="G20" s="763">
        <v>50</v>
      </c>
      <c r="H20" s="763">
        <v>2</v>
      </c>
      <c r="I20" s="763">
        <v>16</v>
      </c>
      <c r="J20" s="763">
        <v>0</v>
      </c>
      <c r="K20" s="763">
        <v>0</v>
      </c>
      <c r="L20" s="701">
        <v>0</v>
      </c>
      <c r="M20" s="701">
        <v>4</v>
      </c>
      <c r="N20" s="764">
        <v>2</v>
      </c>
      <c r="O20" s="764">
        <v>12</v>
      </c>
    </row>
    <row r="21" spans="1:15" s="112" customFormat="1" ht="39.9" customHeight="1">
      <c r="A21" s="378">
        <v>20</v>
      </c>
      <c r="B21" s="429" t="s">
        <v>319</v>
      </c>
      <c r="C21" s="392" t="s">
        <v>320</v>
      </c>
      <c r="D21" s="767" t="s">
        <v>1162</v>
      </c>
      <c r="E21" s="767" t="s">
        <v>1766</v>
      </c>
      <c r="F21" s="761">
        <v>92</v>
      </c>
      <c r="G21" s="761">
        <v>181</v>
      </c>
      <c r="H21" s="761">
        <v>18</v>
      </c>
      <c r="I21" s="763">
        <v>63</v>
      </c>
      <c r="J21" s="761">
        <v>0</v>
      </c>
      <c r="K21" s="761">
        <v>0</v>
      </c>
      <c r="L21" s="723">
        <v>0</v>
      </c>
      <c r="M21" s="723">
        <v>10</v>
      </c>
      <c r="N21" s="760">
        <v>18</v>
      </c>
      <c r="O21" s="760">
        <v>52</v>
      </c>
    </row>
    <row r="22" spans="1:15" s="112" customFormat="1" ht="39.9" customHeight="1">
      <c r="A22" s="376">
        <v>21</v>
      </c>
      <c r="B22" s="429" t="s">
        <v>319</v>
      </c>
      <c r="C22" s="392" t="s">
        <v>320</v>
      </c>
      <c r="D22" s="767" t="s">
        <v>1246</v>
      </c>
      <c r="E22" s="767" t="s">
        <v>1767</v>
      </c>
      <c r="F22" s="759">
        <v>33</v>
      </c>
      <c r="G22" s="759">
        <v>50</v>
      </c>
      <c r="H22" s="759">
        <v>7</v>
      </c>
      <c r="I22" s="759">
        <v>24</v>
      </c>
      <c r="J22" s="759">
        <v>0</v>
      </c>
      <c r="K22" s="759">
        <v>0</v>
      </c>
      <c r="L22" s="723">
        <v>0</v>
      </c>
      <c r="M22" s="723">
        <v>4</v>
      </c>
      <c r="N22" s="760">
        <v>7</v>
      </c>
      <c r="O22" s="760">
        <v>20</v>
      </c>
    </row>
    <row r="23" spans="1:15" s="121" customFormat="1" ht="39.9" customHeight="1">
      <c r="A23" s="378">
        <v>22</v>
      </c>
      <c r="B23" s="429" t="s">
        <v>319</v>
      </c>
      <c r="C23" s="392" t="s">
        <v>320</v>
      </c>
      <c r="D23" s="377" t="s">
        <v>1354</v>
      </c>
      <c r="E23" s="430" t="s">
        <v>1768</v>
      </c>
      <c r="F23" s="392">
        <v>19</v>
      </c>
      <c r="G23" s="392">
        <v>16</v>
      </c>
      <c r="H23" s="392">
        <v>1</v>
      </c>
      <c r="I23" s="392">
        <v>0</v>
      </c>
      <c r="J23" s="392">
        <v>0</v>
      </c>
      <c r="K23" s="392">
        <v>0</v>
      </c>
      <c r="L23" s="393">
        <v>0</v>
      </c>
      <c r="M23" s="394">
        <v>0</v>
      </c>
      <c r="N23" s="395">
        <v>1</v>
      </c>
      <c r="O23" s="395">
        <v>0</v>
      </c>
    </row>
    <row r="24" spans="1:15" s="121" customFormat="1" ht="39.9" customHeight="1">
      <c r="A24" s="376">
        <v>23</v>
      </c>
      <c r="B24" s="429" t="s">
        <v>319</v>
      </c>
      <c r="C24" s="392" t="s">
        <v>320</v>
      </c>
      <c r="D24" s="390" t="s">
        <v>1355</v>
      </c>
      <c r="E24" s="388" t="s">
        <v>1769</v>
      </c>
      <c r="F24" s="381">
        <v>28</v>
      </c>
      <c r="G24" s="381">
        <v>30</v>
      </c>
      <c r="H24" s="381">
        <v>3</v>
      </c>
      <c r="I24" s="381">
        <v>0</v>
      </c>
      <c r="J24" s="381">
        <v>0</v>
      </c>
      <c r="K24" s="381">
        <v>0</v>
      </c>
      <c r="L24" s="400">
        <v>0</v>
      </c>
      <c r="M24" s="401">
        <v>0</v>
      </c>
      <c r="N24" s="402">
        <v>3</v>
      </c>
      <c r="O24" s="402">
        <v>0</v>
      </c>
    </row>
    <row r="25" spans="1:15" s="235" customFormat="1" ht="39.9" customHeight="1">
      <c r="A25" s="378">
        <v>24</v>
      </c>
      <c r="B25" s="429" t="s">
        <v>319</v>
      </c>
      <c r="C25" s="392" t="s">
        <v>320</v>
      </c>
      <c r="D25" s="698" t="s">
        <v>1355</v>
      </c>
      <c r="E25" s="696" t="s">
        <v>1770</v>
      </c>
      <c r="F25" s="702">
        <v>8</v>
      </c>
      <c r="G25" s="702">
        <v>25</v>
      </c>
      <c r="H25" s="702">
        <v>0</v>
      </c>
      <c r="I25" s="702">
        <v>1</v>
      </c>
      <c r="J25" s="702">
        <v>0</v>
      </c>
      <c r="K25" s="702">
        <v>0</v>
      </c>
      <c r="L25" s="703">
        <v>0</v>
      </c>
      <c r="M25" s="703">
        <v>0</v>
      </c>
      <c r="N25" s="704">
        <v>1</v>
      </c>
      <c r="O25" s="704">
        <v>0</v>
      </c>
    </row>
    <row r="26" spans="1:15" s="121" customFormat="1" ht="39.9" customHeight="1">
      <c r="A26" s="376">
        <v>25</v>
      </c>
      <c r="B26" s="429" t="s">
        <v>319</v>
      </c>
      <c r="C26" s="392" t="s">
        <v>320</v>
      </c>
      <c r="D26" s="390" t="s">
        <v>1607</v>
      </c>
      <c r="E26" s="388" t="s">
        <v>1771</v>
      </c>
      <c r="F26" s="381">
        <v>27</v>
      </c>
      <c r="G26" s="702">
        <v>40</v>
      </c>
      <c r="H26" s="702">
        <v>18</v>
      </c>
      <c r="I26" s="702">
        <v>34</v>
      </c>
      <c r="J26" s="702">
        <v>0</v>
      </c>
      <c r="K26" s="702">
        <v>0</v>
      </c>
      <c r="L26" s="703">
        <v>0</v>
      </c>
      <c r="M26" s="703">
        <v>8</v>
      </c>
      <c r="N26" s="704">
        <v>18</v>
      </c>
      <c r="O26" s="704">
        <v>26</v>
      </c>
    </row>
    <row r="27" spans="1:15" s="123" customFormat="1" ht="39.9" customHeight="1">
      <c r="A27" s="378">
        <v>26</v>
      </c>
      <c r="B27" s="429" t="s">
        <v>319</v>
      </c>
      <c r="C27" s="392" t="s">
        <v>320</v>
      </c>
      <c r="D27" s="696" t="s">
        <v>1655</v>
      </c>
      <c r="E27" s="696" t="s">
        <v>1772</v>
      </c>
      <c r="F27" s="702">
        <v>19</v>
      </c>
      <c r="G27" s="702">
        <v>21</v>
      </c>
      <c r="H27" s="702">
        <v>0</v>
      </c>
      <c r="I27" s="702">
        <v>1</v>
      </c>
      <c r="J27" s="702">
        <v>0</v>
      </c>
      <c r="K27" s="702">
        <v>0</v>
      </c>
      <c r="L27" s="703">
        <v>0</v>
      </c>
      <c r="M27" s="703">
        <v>0</v>
      </c>
      <c r="N27" s="704">
        <v>0</v>
      </c>
      <c r="O27" s="704">
        <v>1</v>
      </c>
    </row>
    <row r="28" spans="1:15" s="131" customFormat="1" ht="39.9" customHeight="1">
      <c r="A28" s="376">
        <v>27</v>
      </c>
      <c r="B28" s="429" t="s">
        <v>319</v>
      </c>
      <c r="C28" s="392" t="s">
        <v>321</v>
      </c>
      <c r="D28" s="430" t="s">
        <v>322</v>
      </c>
      <c r="E28" s="431" t="s">
        <v>1773</v>
      </c>
      <c r="F28" s="380">
        <v>26</v>
      </c>
      <c r="G28" s="759">
        <v>23</v>
      </c>
      <c r="H28" s="763">
        <v>5</v>
      </c>
      <c r="I28" s="763">
        <v>7</v>
      </c>
      <c r="J28" s="763">
        <v>0</v>
      </c>
      <c r="K28" s="763">
        <v>0</v>
      </c>
      <c r="L28" s="701">
        <v>0</v>
      </c>
      <c r="M28" s="701">
        <v>0</v>
      </c>
      <c r="N28" s="764">
        <v>5</v>
      </c>
      <c r="O28" s="397">
        <v>7</v>
      </c>
    </row>
    <row r="29" spans="1:15" s="135" customFormat="1" ht="39.9" customHeight="1">
      <c r="A29" s="378">
        <v>28</v>
      </c>
      <c r="B29" s="429" t="s">
        <v>319</v>
      </c>
      <c r="C29" s="392" t="s">
        <v>321</v>
      </c>
      <c r="D29" s="430" t="s">
        <v>323</v>
      </c>
      <c r="E29" s="431" t="s">
        <v>1774</v>
      </c>
      <c r="F29" s="380">
        <v>12</v>
      </c>
      <c r="G29" s="392">
        <v>25</v>
      </c>
      <c r="H29" s="392">
        <v>8</v>
      </c>
      <c r="I29" s="392">
        <v>21</v>
      </c>
      <c r="J29" s="392">
        <v>0</v>
      </c>
      <c r="K29" s="392">
        <v>0</v>
      </c>
      <c r="L29" s="393">
        <v>0</v>
      </c>
      <c r="M29" s="394">
        <v>7</v>
      </c>
      <c r="N29" s="395">
        <v>8</v>
      </c>
      <c r="O29" s="395">
        <v>14</v>
      </c>
    </row>
    <row r="30" spans="1:15" s="135" customFormat="1" ht="39.9" customHeight="1">
      <c r="A30" s="376">
        <v>29</v>
      </c>
      <c r="B30" s="429" t="s">
        <v>319</v>
      </c>
      <c r="C30" s="392" t="s">
        <v>321</v>
      </c>
      <c r="D30" s="430" t="s">
        <v>324</v>
      </c>
      <c r="E30" s="431" t="s">
        <v>1775</v>
      </c>
      <c r="F30" s="380">
        <v>90</v>
      </c>
      <c r="G30" s="379">
        <v>150</v>
      </c>
      <c r="H30" s="379">
        <v>17</v>
      </c>
      <c r="I30" s="379">
        <v>66</v>
      </c>
      <c r="J30" s="379">
        <v>0</v>
      </c>
      <c r="K30" s="379">
        <v>0</v>
      </c>
      <c r="L30" s="396">
        <v>0</v>
      </c>
      <c r="M30" s="408">
        <v>9</v>
      </c>
      <c r="N30" s="398">
        <v>17</v>
      </c>
      <c r="O30" s="398">
        <v>57</v>
      </c>
    </row>
    <row r="31" spans="1:15" s="139" customFormat="1" ht="39.9" customHeight="1">
      <c r="A31" s="378">
        <v>30</v>
      </c>
      <c r="B31" s="429" t="s">
        <v>319</v>
      </c>
      <c r="C31" s="386" t="s">
        <v>321</v>
      </c>
      <c r="D31" s="387" t="s">
        <v>325</v>
      </c>
      <c r="E31" s="431" t="s">
        <v>1776</v>
      </c>
      <c r="F31" s="380">
        <v>23</v>
      </c>
      <c r="G31" s="392">
        <v>45</v>
      </c>
      <c r="H31" s="392">
        <v>10</v>
      </c>
      <c r="I31" s="392">
        <v>10</v>
      </c>
      <c r="J31" s="392">
        <v>0</v>
      </c>
      <c r="K31" s="392">
        <v>0</v>
      </c>
      <c r="L31" s="393">
        <v>0</v>
      </c>
      <c r="M31" s="394">
        <v>8</v>
      </c>
      <c r="N31" s="395">
        <v>10</v>
      </c>
      <c r="O31" s="395">
        <v>2</v>
      </c>
    </row>
    <row r="32" spans="1:15" s="139" customFormat="1" ht="39.9" customHeight="1">
      <c r="A32" s="376">
        <v>31</v>
      </c>
      <c r="B32" s="429" t="s">
        <v>319</v>
      </c>
      <c r="C32" s="386" t="s">
        <v>321</v>
      </c>
      <c r="D32" s="387" t="s">
        <v>326</v>
      </c>
      <c r="E32" s="431" t="s">
        <v>1777</v>
      </c>
      <c r="F32" s="380">
        <v>25</v>
      </c>
      <c r="G32" s="761">
        <v>80</v>
      </c>
      <c r="H32" s="761">
        <v>12</v>
      </c>
      <c r="I32" s="761">
        <v>7</v>
      </c>
      <c r="J32" s="761">
        <v>0</v>
      </c>
      <c r="K32" s="761">
        <v>0</v>
      </c>
      <c r="L32" s="723">
        <v>0</v>
      </c>
      <c r="M32" s="723">
        <v>3</v>
      </c>
      <c r="N32" s="760">
        <v>12</v>
      </c>
      <c r="O32" s="760">
        <v>4</v>
      </c>
    </row>
    <row r="33" spans="1:15" s="139" customFormat="1" ht="39.9" customHeight="1">
      <c r="A33" s="378">
        <v>32</v>
      </c>
      <c r="B33" s="429" t="s">
        <v>319</v>
      </c>
      <c r="C33" s="392" t="s">
        <v>321</v>
      </c>
      <c r="D33" s="409" t="s">
        <v>861</v>
      </c>
      <c r="E33" s="409" t="s">
        <v>1778</v>
      </c>
      <c r="F33" s="382">
        <v>63</v>
      </c>
      <c r="G33" s="383">
        <v>315</v>
      </c>
      <c r="H33" s="761">
        <v>30</v>
      </c>
      <c r="I33" s="761">
        <v>69</v>
      </c>
      <c r="J33" s="761">
        <v>0</v>
      </c>
      <c r="K33" s="761">
        <v>0</v>
      </c>
      <c r="L33" s="723">
        <v>0</v>
      </c>
      <c r="M33" s="723">
        <v>31</v>
      </c>
      <c r="N33" s="760">
        <v>30</v>
      </c>
      <c r="O33" s="760">
        <v>38</v>
      </c>
    </row>
    <row r="34" spans="1:15" s="142" customFormat="1" ht="39.9" customHeight="1">
      <c r="A34" s="376">
        <v>33</v>
      </c>
      <c r="B34" s="429" t="s">
        <v>319</v>
      </c>
      <c r="C34" s="392" t="s">
        <v>321</v>
      </c>
      <c r="D34" s="430" t="s">
        <v>327</v>
      </c>
      <c r="E34" s="431" t="s">
        <v>1779</v>
      </c>
      <c r="F34" s="380">
        <v>6</v>
      </c>
      <c r="G34" s="380">
        <v>15</v>
      </c>
      <c r="H34" s="761">
        <v>3</v>
      </c>
      <c r="I34" s="761">
        <v>6</v>
      </c>
      <c r="J34" s="761">
        <v>0</v>
      </c>
      <c r="K34" s="761">
        <v>0</v>
      </c>
      <c r="L34" s="723">
        <v>0</v>
      </c>
      <c r="M34" s="723">
        <v>3</v>
      </c>
      <c r="N34" s="760">
        <v>3</v>
      </c>
      <c r="O34" s="760">
        <v>3</v>
      </c>
    </row>
    <row r="35" spans="1:15" s="147" customFormat="1" ht="39.9" customHeight="1">
      <c r="A35" s="378">
        <v>34</v>
      </c>
      <c r="B35" s="429" t="s">
        <v>319</v>
      </c>
      <c r="C35" s="392" t="s">
        <v>321</v>
      </c>
      <c r="D35" s="391" t="s">
        <v>694</v>
      </c>
      <c r="E35" s="431" t="s">
        <v>1780</v>
      </c>
      <c r="F35" s="384">
        <v>123</v>
      </c>
      <c r="G35" s="385">
        <v>248</v>
      </c>
      <c r="H35" s="410">
        <v>18</v>
      </c>
      <c r="I35" s="411">
        <v>63</v>
      </c>
      <c r="J35" s="411">
        <v>0</v>
      </c>
      <c r="K35" s="411">
        <v>0</v>
      </c>
      <c r="L35" s="412">
        <v>0</v>
      </c>
      <c r="M35" s="413">
        <v>7</v>
      </c>
      <c r="N35" s="398">
        <v>18</v>
      </c>
      <c r="O35" s="398">
        <v>56</v>
      </c>
    </row>
    <row r="36" spans="1:15" s="194" customFormat="1" ht="39.9" customHeight="1">
      <c r="A36" s="376">
        <v>35</v>
      </c>
      <c r="B36" s="429" t="s">
        <v>319</v>
      </c>
      <c r="C36" s="759" t="s">
        <v>321</v>
      </c>
      <c r="D36" s="377" t="s">
        <v>1105</v>
      </c>
      <c r="E36" s="431" t="s">
        <v>1781</v>
      </c>
      <c r="F36" s="392">
        <v>36</v>
      </c>
      <c r="G36" s="392">
        <v>57</v>
      </c>
      <c r="H36" s="392">
        <v>10</v>
      </c>
      <c r="I36" s="392">
        <v>14</v>
      </c>
      <c r="J36" s="392">
        <v>0</v>
      </c>
      <c r="K36" s="392">
        <v>0</v>
      </c>
      <c r="L36" s="393">
        <v>0</v>
      </c>
      <c r="M36" s="394">
        <v>8</v>
      </c>
      <c r="N36" s="395">
        <v>10</v>
      </c>
      <c r="O36" s="395">
        <v>6</v>
      </c>
    </row>
    <row r="37" spans="1:15" s="205" customFormat="1" ht="39.9" customHeight="1">
      <c r="A37" s="378">
        <v>36</v>
      </c>
      <c r="B37" s="429" t="s">
        <v>319</v>
      </c>
      <c r="C37" s="759" t="s">
        <v>321</v>
      </c>
      <c r="D37" s="697" t="s">
        <v>1106</v>
      </c>
      <c r="E37" s="697" t="s">
        <v>1782</v>
      </c>
      <c r="F37" s="693">
        <v>76</v>
      </c>
      <c r="G37" s="693">
        <v>170</v>
      </c>
      <c r="H37" s="392">
        <v>21</v>
      </c>
      <c r="I37" s="392">
        <v>31</v>
      </c>
      <c r="J37" s="392">
        <v>0</v>
      </c>
      <c r="K37" s="392">
        <v>0</v>
      </c>
      <c r="L37" s="393">
        <v>0</v>
      </c>
      <c r="M37" s="394">
        <v>3</v>
      </c>
      <c r="N37" s="494">
        <v>21</v>
      </c>
      <c r="O37" s="395">
        <v>28</v>
      </c>
    </row>
    <row r="38" spans="1:15" s="228" customFormat="1" ht="39.9" customHeight="1">
      <c r="A38" s="376">
        <v>37</v>
      </c>
      <c r="B38" s="429" t="s">
        <v>319</v>
      </c>
      <c r="C38" s="759" t="s">
        <v>321</v>
      </c>
      <c r="D38" s="697" t="s">
        <v>1106</v>
      </c>
      <c r="E38" s="697" t="s">
        <v>1783</v>
      </c>
      <c r="F38" s="693">
        <v>32</v>
      </c>
      <c r="G38" s="693">
        <v>68</v>
      </c>
      <c r="H38" s="392">
        <v>3</v>
      </c>
      <c r="I38" s="392">
        <v>0</v>
      </c>
      <c r="J38" s="392">
        <v>0</v>
      </c>
      <c r="K38" s="392">
        <v>0</v>
      </c>
      <c r="L38" s="393">
        <v>0</v>
      </c>
      <c r="M38" s="394">
        <v>0</v>
      </c>
      <c r="N38" s="494">
        <v>3</v>
      </c>
      <c r="O38" s="395">
        <v>0</v>
      </c>
    </row>
    <row r="39" spans="1:15" s="247" customFormat="1" ht="39.9" customHeight="1">
      <c r="A39" s="378">
        <v>38</v>
      </c>
      <c r="B39" s="763" t="s">
        <v>319</v>
      </c>
      <c r="C39" s="759" t="s">
        <v>321</v>
      </c>
      <c r="D39" s="697" t="s">
        <v>1533</v>
      </c>
      <c r="E39" s="697" t="s">
        <v>1784</v>
      </c>
      <c r="F39" s="759">
        <v>33</v>
      </c>
      <c r="G39" s="763">
        <v>50</v>
      </c>
      <c r="H39" s="763">
        <v>11</v>
      </c>
      <c r="I39" s="763">
        <v>27</v>
      </c>
      <c r="J39" s="763">
        <v>0</v>
      </c>
      <c r="K39" s="763">
        <v>0</v>
      </c>
      <c r="L39" s="701">
        <v>0</v>
      </c>
      <c r="M39" s="701">
        <v>7</v>
      </c>
      <c r="N39" s="764">
        <v>11</v>
      </c>
      <c r="O39" s="764">
        <v>20</v>
      </c>
    </row>
    <row r="40" spans="1:15" s="284" customFormat="1" ht="39.9" customHeight="1">
      <c r="A40" s="376">
        <v>39</v>
      </c>
      <c r="B40" s="763" t="s">
        <v>319</v>
      </c>
      <c r="C40" s="759" t="s">
        <v>321</v>
      </c>
      <c r="D40" s="697" t="s">
        <v>1584</v>
      </c>
      <c r="E40" s="697" t="s">
        <v>1785</v>
      </c>
      <c r="F40" s="759">
        <v>12</v>
      </c>
      <c r="G40" s="763">
        <v>26</v>
      </c>
      <c r="H40" s="392">
        <v>3</v>
      </c>
      <c r="I40" s="392">
        <v>24</v>
      </c>
      <c r="J40" s="392">
        <v>0</v>
      </c>
      <c r="K40" s="392">
        <v>0</v>
      </c>
      <c r="L40" s="393">
        <v>0</v>
      </c>
      <c r="M40" s="394">
        <v>8</v>
      </c>
      <c r="N40" s="395">
        <v>3</v>
      </c>
      <c r="O40" s="395">
        <v>16</v>
      </c>
    </row>
    <row r="41" spans="1:15" s="488" customFormat="1" ht="39.9" customHeight="1">
      <c r="A41" s="378">
        <v>40</v>
      </c>
      <c r="B41" s="765" t="s">
        <v>319</v>
      </c>
      <c r="C41" s="759" t="s">
        <v>321</v>
      </c>
      <c r="D41" s="531" t="s">
        <v>324</v>
      </c>
      <c r="E41" s="532" t="s">
        <v>1807</v>
      </c>
      <c r="F41" s="533">
        <v>90</v>
      </c>
      <c r="G41" s="533">
        <v>150</v>
      </c>
      <c r="H41" s="533">
        <v>1</v>
      </c>
      <c r="I41" s="533">
        <v>0</v>
      </c>
      <c r="J41" s="533">
        <v>0</v>
      </c>
      <c r="K41" s="533">
        <v>0</v>
      </c>
      <c r="L41" s="534">
        <v>0</v>
      </c>
      <c r="M41" s="535">
        <v>0</v>
      </c>
      <c r="N41" s="398">
        <v>1</v>
      </c>
      <c r="O41" s="398">
        <v>0</v>
      </c>
    </row>
    <row r="42" spans="1:15" s="642" customFormat="1" ht="39.9" customHeight="1">
      <c r="A42" s="376">
        <v>41</v>
      </c>
      <c r="B42" s="763" t="s">
        <v>319</v>
      </c>
      <c r="C42" s="759" t="s">
        <v>321</v>
      </c>
      <c r="D42" s="531" t="s">
        <v>694</v>
      </c>
      <c r="E42" s="532" t="s">
        <v>1780</v>
      </c>
      <c r="F42" s="656">
        <v>113</v>
      </c>
      <c r="G42" s="656">
        <v>248</v>
      </c>
      <c r="H42" s="656">
        <v>3</v>
      </c>
      <c r="I42" s="656">
        <v>3</v>
      </c>
      <c r="J42" s="656">
        <v>0</v>
      </c>
      <c r="K42" s="656">
        <v>0</v>
      </c>
      <c r="L42" s="534">
        <v>0</v>
      </c>
      <c r="M42" s="657">
        <v>0</v>
      </c>
      <c r="N42" s="398">
        <v>3</v>
      </c>
      <c r="O42" s="398">
        <v>0</v>
      </c>
    </row>
    <row r="43" spans="1:15" s="690" customFormat="1" ht="39.9" customHeight="1">
      <c r="A43" s="729">
        <v>42</v>
      </c>
      <c r="B43" s="717" t="s">
        <v>319</v>
      </c>
      <c r="C43" s="746" t="s">
        <v>321</v>
      </c>
      <c r="D43" s="839" t="s">
        <v>324</v>
      </c>
      <c r="E43" s="840" t="s">
        <v>1855</v>
      </c>
      <c r="F43" s="656">
        <v>92</v>
      </c>
      <c r="G43" s="656">
        <v>150</v>
      </c>
      <c r="H43" s="656">
        <v>1</v>
      </c>
      <c r="I43" s="656">
        <v>1</v>
      </c>
      <c r="J43" s="656">
        <v>0</v>
      </c>
      <c r="K43" s="656">
        <v>0</v>
      </c>
      <c r="L43" s="534">
        <v>0</v>
      </c>
      <c r="M43" s="657">
        <v>0</v>
      </c>
      <c r="N43" s="398">
        <v>0</v>
      </c>
      <c r="O43" s="398">
        <v>0</v>
      </c>
    </row>
    <row r="44" spans="1:15" ht="35.1" customHeight="1">
      <c r="A44" s="57"/>
      <c r="B44" s="6"/>
      <c r="C44" s="6"/>
      <c r="D44" s="6"/>
      <c r="E44" s="7" t="s">
        <v>2</v>
      </c>
      <c r="F44" s="64">
        <f>SUM(F2:F43)</f>
        <v>1830</v>
      </c>
      <c r="G44" s="64">
        <f t="shared" ref="G44:O44" si="0">SUM(G2:G43)</f>
        <v>3638</v>
      </c>
      <c r="H44" s="64">
        <f t="shared" si="0"/>
        <v>378</v>
      </c>
      <c r="I44" s="64">
        <f t="shared" si="0"/>
        <v>926</v>
      </c>
      <c r="J44" s="64">
        <f t="shared" si="0"/>
        <v>0</v>
      </c>
      <c r="K44" s="64">
        <f t="shared" si="0"/>
        <v>20</v>
      </c>
      <c r="L44" s="64">
        <f t="shared" si="0"/>
        <v>0</v>
      </c>
      <c r="M44" s="64">
        <f t="shared" si="0"/>
        <v>187</v>
      </c>
      <c r="N44" s="64">
        <f t="shared" si="0"/>
        <v>374</v>
      </c>
      <c r="O44" s="64">
        <f t="shared" si="0"/>
        <v>717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4"/>
  <sheetViews>
    <sheetView zoomScale="60" zoomScaleNormal="60" workbookViewId="0">
      <pane ySplit="1" topLeftCell="A2" activePane="bottomLeft" state="frozen"/>
      <selection activeCell="F42" sqref="F42:O42"/>
      <selection pane="bottomLeft" activeCell="O19" sqref="O19"/>
    </sheetView>
  </sheetViews>
  <sheetFormatPr defaultRowHeight="14.4"/>
  <cols>
    <col min="1" max="1" width="10.88671875" style="61" customWidth="1"/>
    <col min="2" max="15" width="20.6640625" customWidth="1"/>
  </cols>
  <sheetData>
    <row r="1" spans="1:16" ht="69.900000000000006" customHeight="1">
      <c r="A1" s="170" t="s">
        <v>0</v>
      </c>
      <c r="B1" s="170" t="s">
        <v>1</v>
      </c>
      <c r="C1" s="170" t="s">
        <v>14</v>
      </c>
      <c r="D1" s="171" t="s">
        <v>15</v>
      </c>
      <c r="E1" s="171" t="s">
        <v>13</v>
      </c>
      <c r="F1" s="172" t="s">
        <v>3</v>
      </c>
      <c r="G1" s="171" t="s">
        <v>10</v>
      </c>
      <c r="H1" s="173" t="s">
        <v>7</v>
      </c>
      <c r="I1" s="174" t="s">
        <v>6</v>
      </c>
      <c r="J1" s="173" t="s">
        <v>4</v>
      </c>
      <c r="K1" s="174" t="s">
        <v>5</v>
      </c>
      <c r="L1" s="175" t="s">
        <v>8</v>
      </c>
      <c r="M1" s="176" t="s">
        <v>9</v>
      </c>
      <c r="N1" s="177" t="s">
        <v>11</v>
      </c>
      <c r="O1" s="177" t="s">
        <v>12</v>
      </c>
    </row>
    <row r="2" spans="1:16" ht="39.9" customHeight="1">
      <c r="A2" s="654">
        <v>1</v>
      </c>
      <c r="B2" s="762" t="s">
        <v>879</v>
      </c>
      <c r="C2" s="762" t="s">
        <v>83</v>
      </c>
      <c r="D2" s="596" t="s">
        <v>84</v>
      </c>
      <c r="E2" s="596" t="s">
        <v>85</v>
      </c>
      <c r="F2" s="455">
        <v>19</v>
      </c>
      <c r="G2" s="762">
        <v>34</v>
      </c>
      <c r="H2" s="762">
        <v>11</v>
      </c>
      <c r="I2" s="762">
        <v>29</v>
      </c>
      <c r="J2" s="762">
        <v>0</v>
      </c>
      <c r="K2" s="762">
        <v>1</v>
      </c>
      <c r="L2" s="701">
        <v>0</v>
      </c>
      <c r="M2" s="701">
        <v>4</v>
      </c>
      <c r="N2" s="764">
        <v>11</v>
      </c>
      <c r="O2" s="554">
        <v>24</v>
      </c>
      <c r="P2" s="115"/>
    </row>
    <row r="3" spans="1:16" ht="39.9" customHeight="1">
      <c r="A3" s="654">
        <v>2</v>
      </c>
      <c r="B3" s="762" t="s">
        <v>101</v>
      </c>
      <c r="C3" s="762" t="s">
        <v>880</v>
      </c>
      <c r="D3" s="596" t="s">
        <v>881</v>
      </c>
      <c r="E3" s="596" t="s">
        <v>882</v>
      </c>
      <c r="F3" s="455">
        <v>27</v>
      </c>
      <c r="G3" s="762">
        <v>56</v>
      </c>
      <c r="H3" s="762">
        <v>8</v>
      </c>
      <c r="I3" s="762">
        <v>18</v>
      </c>
      <c r="J3" s="762">
        <v>0</v>
      </c>
      <c r="K3" s="762">
        <v>0</v>
      </c>
      <c r="L3" s="701">
        <v>0</v>
      </c>
      <c r="M3" s="701">
        <v>0</v>
      </c>
      <c r="N3" s="764">
        <v>8</v>
      </c>
      <c r="O3" s="554">
        <v>18</v>
      </c>
      <c r="P3" s="115"/>
    </row>
    <row r="4" spans="1:16" ht="39.9" customHeight="1">
      <c r="A4" s="654">
        <v>3</v>
      </c>
      <c r="B4" s="762" t="s">
        <v>879</v>
      </c>
      <c r="C4" s="762" t="s">
        <v>83</v>
      </c>
      <c r="D4" s="596" t="s">
        <v>86</v>
      </c>
      <c r="E4" s="596" t="s">
        <v>87</v>
      </c>
      <c r="F4" s="762">
        <v>115</v>
      </c>
      <c r="G4" s="341">
        <v>80</v>
      </c>
      <c r="H4" s="762">
        <v>21</v>
      </c>
      <c r="I4" s="762">
        <v>23</v>
      </c>
      <c r="J4" s="762">
        <v>0</v>
      </c>
      <c r="K4" s="762">
        <v>0</v>
      </c>
      <c r="L4" s="701">
        <v>0</v>
      </c>
      <c r="M4" s="701">
        <v>0</v>
      </c>
      <c r="N4" s="764">
        <v>21</v>
      </c>
      <c r="O4" s="588">
        <v>23</v>
      </c>
      <c r="P4" s="116"/>
    </row>
    <row r="5" spans="1:16" ht="39.9" customHeight="1">
      <c r="A5" s="654">
        <v>4</v>
      </c>
      <c r="B5" s="762" t="s">
        <v>101</v>
      </c>
      <c r="C5" s="762" t="s">
        <v>83</v>
      </c>
      <c r="D5" s="596" t="s">
        <v>88</v>
      </c>
      <c r="E5" s="596" t="s">
        <v>89</v>
      </c>
      <c r="F5" s="762">
        <v>43</v>
      </c>
      <c r="G5" s="762">
        <v>53</v>
      </c>
      <c r="H5" s="762">
        <v>13</v>
      </c>
      <c r="I5" s="762">
        <v>10</v>
      </c>
      <c r="J5" s="762">
        <v>0</v>
      </c>
      <c r="K5" s="762">
        <v>1</v>
      </c>
      <c r="L5" s="701">
        <v>0</v>
      </c>
      <c r="M5" s="701">
        <v>3</v>
      </c>
      <c r="N5" s="764">
        <v>12</v>
      </c>
      <c r="O5" s="555">
        <v>6</v>
      </c>
      <c r="P5" s="115"/>
    </row>
    <row r="6" spans="1:16" ht="39.9" customHeight="1">
      <c r="A6" s="654">
        <v>5</v>
      </c>
      <c r="B6" s="762" t="s">
        <v>879</v>
      </c>
      <c r="C6" s="762" t="s">
        <v>83</v>
      </c>
      <c r="D6" s="596" t="s">
        <v>883</v>
      </c>
      <c r="E6" s="596" t="s">
        <v>884</v>
      </c>
      <c r="F6" s="762">
        <v>27</v>
      </c>
      <c r="G6" s="762">
        <v>57</v>
      </c>
      <c r="H6" s="762">
        <v>6</v>
      </c>
      <c r="I6" s="762">
        <v>4</v>
      </c>
      <c r="J6" s="762">
        <v>0</v>
      </c>
      <c r="K6" s="762">
        <v>0</v>
      </c>
      <c r="L6" s="701">
        <v>0</v>
      </c>
      <c r="M6" s="701">
        <v>1</v>
      </c>
      <c r="N6" s="764">
        <v>6</v>
      </c>
      <c r="O6" s="555">
        <v>3</v>
      </c>
      <c r="P6" s="115"/>
    </row>
    <row r="7" spans="1:16" ht="39.9" customHeight="1">
      <c r="A7" s="654">
        <v>6</v>
      </c>
      <c r="B7" s="762" t="s">
        <v>879</v>
      </c>
      <c r="C7" s="762" t="s">
        <v>83</v>
      </c>
      <c r="D7" s="596" t="s">
        <v>90</v>
      </c>
      <c r="E7" s="596" t="s">
        <v>91</v>
      </c>
      <c r="F7" s="762">
        <v>92</v>
      </c>
      <c r="G7" s="762">
        <v>192</v>
      </c>
      <c r="H7" s="762">
        <v>36</v>
      </c>
      <c r="I7" s="762">
        <v>90</v>
      </c>
      <c r="J7" s="762">
        <v>0</v>
      </c>
      <c r="K7" s="762">
        <v>1</v>
      </c>
      <c r="L7" s="701">
        <v>0</v>
      </c>
      <c r="M7" s="701">
        <v>13</v>
      </c>
      <c r="N7" s="764">
        <v>33</v>
      </c>
      <c r="O7" s="556">
        <v>77</v>
      </c>
      <c r="P7" s="115"/>
    </row>
    <row r="8" spans="1:16" ht="39.9" customHeight="1">
      <c r="A8" s="654">
        <v>7</v>
      </c>
      <c r="B8" s="762" t="s">
        <v>879</v>
      </c>
      <c r="C8" s="762" t="s">
        <v>83</v>
      </c>
      <c r="D8" s="596" t="s">
        <v>92</v>
      </c>
      <c r="E8" s="596" t="s">
        <v>93</v>
      </c>
      <c r="F8" s="462">
        <v>155</v>
      </c>
      <c r="G8" s="762">
        <v>400</v>
      </c>
      <c r="H8" s="762">
        <v>48</v>
      </c>
      <c r="I8" s="762">
        <v>104</v>
      </c>
      <c r="J8" s="762">
        <v>0</v>
      </c>
      <c r="K8" s="749">
        <v>0</v>
      </c>
      <c r="L8" s="738">
        <v>0</v>
      </c>
      <c r="M8" s="750">
        <v>11</v>
      </c>
      <c r="N8" s="751">
        <v>47</v>
      </c>
      <c r="O8" s="554">
        <v>93</v>
      </c>
      <c r="P8" s="115"/>
    </row>
    <row r="9" spans="1:16" ht="39.9" customHeight="1">
      <c r="A9" s="654">
        <v>8</v>
      </c>
      <c r="B9" s="762" t="s">
        <v>879</v>
      </c>
      <c r="C9" s="762" t="s">
        <v>94</v>
      </c>
      <c r="D9" s="596" t="s">
        <v>827</v>
      </c>
      <c r="E9" s="596" t="s">
        <v>828</v>
      </c>
      <c r="F9" s="386">
        <v>51</v>
      </c>
      <c r="G9" s="386">
        <v>117</v>
      </c>
      <c r="H9" s="386">
        <v>16</v>
      </c>
      <c r="I9" s="752">
        <v>38</v>
      </c>
      <c r="J9" s="752">
        <v>0</v>
      </c>
      <c r="K9" s="752">
        <v>1</v>
      </c>
      <c r="L9" s="738">
        <v>0</v>
      </c>
      <c r="M9" s="750">
        <v>5</v>
      </c>
      <c r="N9" s="751">
        <v>16</v>
      </c>
      <c r="O9" s="554">
        <v>29</v>
      </c>
      <c r="P9" s="115"/>
    </row>
    <row r="10" spans="1:16" ht="39.9" customHeight="1">
      <c r="A10" s="654">
        <v>9</v>
      </c>
      <c r="B10" s="762" t="s">
        <v>879</v>
      </c>
      <c r="C10" s="762" t="s">
        <v>94</v>
      </c>
      <c r="D10" s="596" t="s">
        <v>95</v>
      </c>
      <c r="E10" s="596" t="s">
        <v>96</v>
      </c>
      <c r="F10" s="462">
        <v>93</v>
      </c>
      <c r="G10" s="762">
        <v>210</v>
      </c>
      <c r="H10" s="762">
        <v>48</v>
      </c>
      <c r="I10" s="762">
        <v>124</v>
      </c>
      <c r="J10" s="762">
        <v>0</v>
      </c>
      <c r="K10" s="762">
        <v>0</v>
      </c>
      <c r="L10" s="701">
        <v>0</v>
      </c>
      <c r="M10" s="701">
        <v>17</v>
      </c>
      <c r="N10" s="589">
        <v>48</v>
      </c>
      <c r="O10" s="751">
        <v>107</v>
      </c>
      <c r="P10" s="115"/>
    </row>
    <row r="11" spans="1:16" s="89" customFormat="1" ht="39.9" customHeight="1">
      <c r="A11" s="654">
        <v>10</v>
      </c>
      <c r="B11" s="762" t="s">
        <v>879</v>
      </c>
      <c r="C11" s="762" t="s">
        <v>94</v>
      </c>
      <c r="D11" s="596" t="s">
        <v>97</v>
      </c>
      <c r="E11" s="596" t="s">
        <v>98</v>
      </c>
      <c r="F11" s="734">
        <v>9</v>
      </c>
      <c r="G11" s="796">
        <v>12</v>
      </c>
      <c r="H11" s="796">
        <v>2</v>
      </c>
      <c r="I11" s="796">
        <v>5</v>
      </c>
      <c r="J11" s="796">
        <v>0</v>
      </c>
      <c r="K11" s="796">
        <v>0</v>
      </c>
      <c r="L11" s="739">
        <v>0</v>
      </c>
      <c r="M11" s="740">
        <v>0</v>
      </c>
      <c r="N11" s="741">
        <v>2</v>
      </c>
      <c r="O11" s="581">
        <v>5</v>
      </c>
      <c r="P11" s="115"/>
    </row>
    <row r="12" spans="1:16" s="106" customFormat="1" ht="39.9" customHeight="1">
      <c r="A12" s="654">
        <v>11</v>
      </c>
      <c r="B12" s="762" t="s">
        <v>879</v>
      </c>
      <c r="C12" s="762" t="s">
        <v>94</v>
      </c>
      <c r="D12" s="596" t="s">
        <v>99</v>
      </c>
      <c r="E12" s="596" t="s">
        <v>100</v>
      </c>
      <c r="F12" s="579">
        <v>93</v>
      </c>
      <c r="G12" s="752">
        <v>150</v>
      </c>
      <c r="H12" s="752">
        <v>21</v>
      </c>
      <c r="I12" s="752">
        <v>61</v>
      </c>
      <c r="J12" s="752">
        <v>0</v>
      </c>
      <c r="K12" s="752">
        <v>1</v>
      </c>
      <c r="L12" s="738">
        <v>0</v>
      </c>
      <c r="M12" s="709">
        <v>22</v>
      </c>
      <c r="N12" s="553">
        <v>14</v>
      </c>
      <c r="O12" s="710">
        <v>38</v>
      </c>
      <c r="P12" s="115"/>
    </row>
    <row r="13" spans="1:16" s="106" customFormat="1" ht="39.9" customHeight="1">
      <c r="A13" s="654">
        <v>12</v>
      </c>
      <c r="B13" s="762" t="s">
        <v>101</v>
      </c>
      <c r="C13" s="762" t="s">
        <v>94</v>
      </c>
      <c r="D13" s="596" t="s">
        <v>885</v>
      </c>
      <c r="E13" s="596" t="s">
        <v>886</v>
      </c>
      <c r="F13" s="719">
        <v>10</v>
      </c>
      <c r="G13" s="749">
        <v>21</v>
      </c>
      <c r="H13" s="749">
        <v>1</v>
      </c>
      <c r="I13" s="749">
        <v>1</v>
      </c>
      <c r="J13" s="749">
        <v>0</v>
      </c>
      <c r="K13" s="749">
        <v>0</v>
      </c>
      <c r="L13" s="738">
        <v>0</v>
      </c>
      <c r="M13" s="750">
        <v>0</v>
      </c>
      <c r="N13" s="751">
        <v>1</v>
      </c>
      <c r="O13" s="554">
        <v>1</v>
      </c>
      <c r="P13" s="115"/>
    </row>
    <row r="14" spans="1:16" s="106" customFormat="1" ht="39.9" customHeight="1">
      <c r="A14" s="654">
        <v>13</v>
      </c>
      <c r="B14" s="763" t="s">
        <v>101</v>
      </c>
      <c r="C14" s="763" t="s">
        <v>1300</v>
      </c>
      <c r="D14" s="767" t="s">
        <v>1301</v>
      </c>
      <c r="E14" s="767" t="s">
        <v>1302</v>
      </c>
      <c r="F14" s="763">
        <v>16</v>
      </c>
      <c r="G14" s="763">
        <v>18</v>
      </c>
      <c r="H14" s="763">
        <v>6</v>
      </c>
      <c r="I14" s="763">
        <v>12</v>
      </c>
      <c r="J14" s="763">
        <v>0</v>
      </c>
      <c r="K14" s="763">
        <v>0</v>
      </c>
      <c r="L14" s="701">
        <v>0</v>
      </c>
      <c r="M14" s="701">
        <v>1</v>
      </c>
      <c r="N14" s="764">
        <v>6</v>
      </c>
      <c r="O14" s="751">
        <v>12</v>
      </c>
      <c r="P14" s="115"/>
    </row>
    <row r="15" spans="1:16" s="106" customFormat="1" ht="39.9" customHeight="1">
      <c r="A15" s="654">
        <v>14</v>
      </c>
      <c r="B15" s="762" t="s">
        <v>101</v>
      </c>
      <c r="C15" s="762" t="s">
        <v>94</v>
      </c>
      <c r="D15" s="596" t="s">
        <v>99</v>
      </c>
      <c r="E15" s="596" t="s">
        <v>102</v>
      </c>
      <c r="F15" s="762">
        <v>36</v>
      </c>
      <c r="G15" s="762">
        <v>74</v>
      </c>
      <c r="H15" s="762">
        <v>13</v>
      </c>
      <c r="I15" s="762">
        <v>45</v>
      </c>
      <c r="J15" s="762">
        <v>0</v>
      </c>
      <c r="K15" s="762">
        <v>0</v>
      </c>
      <c r="L15" s="701">
        <v>0</v>
      </c>
      <c r="M15" s="701">
        <v>8</v>
      </c>
      <c r="N15" s="764">
        <v>13</v>
      </c>
      <c r="O15" s="557">
        <v>37</v>
      </c>
      <c r="P15" s="113"/>
    </row>
    <row r="16" spans="1:16" s="112" customFormat="1" ht="39.9" customHeight="1">
      <c r="A16" s="654">
        <v>15</v>
      </c>
      <c r="B16" s="762" t="s">
        <v>101</v>
      </c>
      <c r="C16" s="762" t="s">
        <v>83</v>
      </c>
      <c r="D16" s="596" t="s">
        <v>887</v>
      </c>
      <c r="E16" s="596" t="s">
        <v>888</v>
      </c>
      <c r="F16" s="762">
        <v>10</v>
      </c>
      <c r="G16" s="762">
        <v>18</v>
      </c>
      <c r="H16" s="762">
        <v>2</v>
      </c>
      <c r="I16" s="762">
        <v>0</v>
      </c>
      <c r="J16" s="762">
        <v>0</v>
      </c>
      <c r="K16" s="762">
        <v>0</v>
      </c>
      <c r="L16" s="701">
        <v>0</v>
      </c>
      <c r="M16" s="701">
        <v>0</v>
      </c>
      <c r="N16" s="764">
        <v>2</v>
      </c>
      <c r="O16" s="751">
        <v>0</v>
      </c>
      <c r="P16" s="115"/>
    </row>
    <row r="17" spans="1:16" s="112" customFormat="1" ht="39.9" customHeight="1">
      <c r="A17" s="654">
        <v>16</v>
      </c>
      <c r="B17" s="762" t="s">
        <v>101</v>
      </c>
      <c r="C17" s="762" t="s">
        <v>83</v>
      </c>
      <c r="D17" s="596" t="s">
        <v>992</v>
      </c>
      <c r="E17" s="596" t="s">
        <v>993</v>
      </c>
      <c r="F17" s="762">
        <v>89</v>
      </c>
      <c r="G17" s="762">
        <v>182</v>
      </c>
      <c r="H17" s="762">
        <v>27</v>
      </c>
      <c r="I17" s="762">
        <v>27</v>
      </c>
      <c r="J17" s="762">
        <v>0</v>
      </c>
      <c r="K17" s="762">
        <v>0</v>
      </c>
      <c r="L17" s="701">
        <v>0</v>
      </c>
      <c r="M17" s="701">
        <v>4</v>
      </c>
      <c r="N17" s="764">
        <v>27</v>
      </c>
      <c r="O17" s="760">
        <v>23</v>
      </c>
      <c r="P17" s="115"/>
    </row>
    <row r="18" spans="1:16" s="124" customFormat="1" ht="39.9" customHeight="1">
      <c r="A18" s="654">
        <v>17</v>
      </c>
      <c r="B18" s="763" t="s">
        <v>101</v>
      </c>
      <c r="C18" s="762" t="s">
        <v>83</v>
      </c>
      <c r="D18" s="767" t="s">
        <v>1187</v>
      </c>
      <c r="E18" s="767" t="s">
        <v>1188</v>
      </c>
      <c r="F18" s="749">
        <v>49</v>
      </c>
      <c r="G18" s="749">
        <v>142</v>
      </c>
      <c r="H18" s="749">
        <v>18</v>
      </c>
      <c r="I18" s="749">
        <v>36</v>
      </c>
      <c r="J18" s="749">
        <v>0</v>
      </c>
      <c r="K18" s="749">
        <v>1</v>
      </c>
      <c r="L18" s="738">
        <v>0</v>
      </c>
      <c r="M18" s="750">
        <v>9</v>
      </c>
      <c r="N18" s="751">
        <v>19</v>
      </c>
      <c r="O18" s="751">
        <v>25</v>
      </c>
      <c r="P18" s="115"/>
    </row>
    <row r="19" spans="1:16" s="135" customFormat="1" ht="39.9" customHeight="1">
      <c r="A19" s="654">
        <v>18</v>
      </c>
      <c r="B19" s="763" t="s">
        <v>101</v>
      </c>
      <c r="C19" s="763" t="s">
        <v>1300</v>
      </c>
      <c r="D19" s="767" t="s">
        <v>1334</v>
      </c>
      <c r="E19" s="767" t="s">
        <v>1335</v>
      </c>
      <c r="F19" s="763">
        <v>18</v>
      </c>
      <c r="G19" s="763">
        <v>31</v>
      </c>
      <c r="H19" s="763">
        <v>7</v>
      </c>
      <c r="I19" s="763">
        <v>29</v>
      </c>
      <c r="J19" s="763">
        <v>0</v>
      </c>
      <c r="K19" s="763">
        <v>0</v>
      </c>
      <c r="L19" s="701">
        <v>0</v>
      </c>
      <c r="M19" s="701">
        <v>2</v>
      </c>
      <c r="N19" s="764">
        <v>7</v>
      </c>
      <c r="O19" s="751">
        <v>26</v>
      </c>
      <c r="P19" s="115"/>
    </row>
    <row r="20" spans="1:16" s="139" customFormat="1" ht="39.9" customHeight="1">
      <c r="A20" s="654">
        <v>19</v>
      </c>
      <c r="B20" s="763" t="s">
        <v>101</v>
      </c>
      <c r="C20" s="763" t="s">
        <v>880</v>
      </c>
      <c r="D20" s="767" t="s">
        <v>1525</v>
      </c>
      <c r="E20" s="767" t="s">
        <v>1526</v>
      </c>
      <c r="F20" s="763">
        <v>16</v>
      </c>
      <c r="G20" s="763">
        <v>42</v>
      </c>
      <c r="H20" s="763">
        <v>2</v>
      </c>
      <c r="I20" s="763">
        <v>11</v>
      </c>
      <c r="J20" s="763">
        <v>0</v>
      </c>
      <c r="K20" s="763">
        <v>0</v>
      </c>
      <c r="L20" s="319">
        <v>0</v>
      </c>
      <c r="M20" s="319">
        <v>3</v>
      </c>
      <c r="N20" s="494">
        <v>3</v>
      </c>
      <c r="O20" s="751">
        <v>6</v>
      </c>
      <c r="P20" s="115"/>
    </row>
    <row r="21" spans="1:16" s="194" customFormat="1" ht="39.9" customHeight="1">
      <c r="A21" s="654">
        <v>20</v>
      </c>
      <c r="B21" s="763" t="s">
        <v>101</v>
      </c>
      <c r="C21" s="763" t="s">
        <v>1300</v>
      </c>
      <c r="D21" s="767" t="s">
        <v>1673</v>
      </c>
      <c r="E21" s="767" t="s">
        <v>1674</v>
      </c>
      <c r="F21" s="763">
        <v>6</v>
      </c>
      <c r="G21" s="763">
        <v>11</v>
      </c>
      <c r="H21" s="456">
        <v>2</v>
      </c>
      <c r="I21" s="456">
        <v>11</v>
      </c>
      <c r="J21" s="456">
        <v>0</v>
      </c>
      <c r="K21" s="456">
        <v>0</v>
      </c>
      <c r="L21" s="701">
        <v>0</v>
      </c>
      <c r="M21" s="701">
        <v>2</v>
      </c>
      <c r="N21" s="553">
        <v>2</v>
      </c>
      <c r="O21" s="760">
        <v>8</v>
      </c>
      <c r="P21" s="115"/>
    </row>
    <row r="22" spans="1:16" s="256" customFormat="1" ht="39.9" customHeight="1">
      <c r="A22" s="654">
        <v>21</v>
      </c>
      <c r="B22" s="763" t="s">
        <v>101</v>
      </c>
      <c r="C22" s="762" t="s">
        <v>83</v>
      </c>
      <c r="D22" s="321" t="s">
        <v>1078</v>
      </c>
      <c r="E22" s="767" t="s">
        <v>87</v>
      </c>
      <c r="F22" s="763">
        <v>5</v>
      </c>
      <c r="G22" s="763">
        <v>12</v>
      </c>
      <c r="H22" s="763">
        <v>1</v>
      </c>
      <c r="I22" s="763">
        <v>0</v>
      </c>
      <c r="J22" s="763">
        <v>0</v>
      </c>
      <c r="K22" s="763">
        <v>0</v>
      </c>
      <c r="L22" s="701">
        <v>0</v>
      </c>
      <c r="M22" s="701">
        <v>0</v>
      </c>
      <c r="N22" s="764">
        <v>0</v>
      </c>
      <c r="O22" s="553">
        <v>1</v>
      </c>
      <c r="P22" s="115"/>
    </row>
    <row r="23" spans="1:16" ht="39.9" customHeight="1">
      <c r="A23" s="197"/>
      <c r="B23" s="198"/>
      <c r="C23" s="198"/>
      <c r="D23" s="198"/>
      <c r="E23" s="199" t="s">
        <v>2</v>
      </c>
      <c r="F23" s="200">
        <f>SUM(F2:F22)</f>
        <v>979</v>
      </c>
      <c r="G23" s="200">
        <f t="shared" ref="G23:O23" si="0">SUM(G2:G22)</f>
        <v>1912</v>
      </c>
      <c r="H23" s="200">
        <f t="shared" si="0"/>
        <v>309</v>
      </c>
      <c r="I23" s="200">
        <f t="shared" si="0"/>
        <v>678</v>
      </c>
      <c r="J23" s="200">
        <f t="shared" si="0"/>
        <v>0</v>
      </c>
      <c r="K23" s="200">
        <f t="shared" si="0"/>
        <v>6</v>
      </c>
      <c r="L23" s="200">
        <f t="shared" si="0"/>
        <v>0</v>
      </c>
      <c r="M23" s="200">
        <f t="shared" si="0"/>
        <v>105</v>
      </c>
      <c r="N23" s="200">
        <f t="shared" si="0"/>
        <v>298</v>
      </c>
      <c r="O23" s="200">
        <f t="shared" si="0"/>
        <v>562</v>
      </c>
    </row>
    <row r="24" spans="1:16" ht="39.9" customHeight="1">
      <c r="A24" s="193"/>
      <c r="B24" s="193"/>
      <c r="C24" s="193"/>
      <c r="D24" s="204"/>
      <c r="E24" s="204"/>
      <c r="F24" s="201"/>
      <c r="G24" s="201"/>
      <c r="H24" s="201"/>
      <c r="I24" s="201"/>
      <c r="J24" s="201"/>
      <c r="K24" s="201"/>
      <c r="L24" s="201"/>
      <c r="M24" s="201"/>
      <c r="N24" s="201"/>
      <c r="O24" s="201"/>
    </row>
    <row r="25" spans="1:16">
      <c r="A25" s="193"/>
      <c r="B25" s="193"/>
      <c r="C25" s="193"/>
      <c r="D25" s="204"/>
      <c r="E25" s="204"/>
      <c r="F25" s="201"/>
      <c r="G25" s="201"/>
      <c r="H25" s="201"/>
      <c r="I25" s="201"/>
      <c r="J25" s="201"/>
      <c r="K25" s="201"/>
      <c r="L25" s="201"/>
      <c r="M25" s="201"/>
      <c r="N25" s="201"/>
      <c r="O25" s="201"/>
    </row>
    <row r="26" spans="1:16">
      <c r="A26" s="193"/>
      <c r="B26" s="193"/>
      <c r="C26" s="193"/>
      <c r="D26" s="204"/>
      <c r="E26" s="204"/>
      <c r="F26" s="201"/>
      <c r="G26" s="201"/>
      <c r="H26" s="201"/>
      <c r="I26" s="201"/>
      <c r="J26" s="201"/>
      <c r="K26" s="201"/>
      <c r="L26" s="201"/>
      <c r="M26" s="201"/>
      <c r="N26" s="201"/>
      <c r="O26" s="201"/>
    </row>
    <row r="27" spans="1:16">
      <c r="A27" s="193"/>
      <c r="B27" s="193"/>
      <c r="C27" s="193"/>
      <c r="D27" s="203"/>
      <c r="E27" s="203"/>
      <c r="F27" s="193"/>
      <c r="G27" s="193"/>
      <c r="H27" s="193"/>
      <c r="I27" s="193"/>
      <c r="J27" s="193"/>
      <c r="K27" s="193"/>
      <c r="L27" s="193"/>
      <c r="M27" s="193"/>
      <c r="N27" s="193"/>
      <c r="O27" s="193"/>
    </row>
    <row r="28" spans="1:16">
      <c r="A28" s="193"/>
      <c r="B28" s="193"/>
      <c r="C28" s="193"/>
      <c r="D28" s="191"/>
      <c r="E28" s="191"/>
      <c r="F28" s="193"/>
      <c r="G28" s="193"/>
      <c r="H28" s="193"/>
      <c r="I28" s="193"/>
      <c r="J28" s="193"/>
      <c r="K28" s="193"/>
      <c r="L28" s="193"/>
      <c r="M28" s="193"/>
      <c r="N28" s="193"/>
      <c r="O28" s="193"/>
    </row>
    <row r="29" spans="1:16">
      <c r="A29" s="193"/>
      <c r="B29" s="193"/>
      <c r="C29" s="193"/>
      <c r="D29" s="203"/>
      <c r="E29" s="203"/>
      <c r="F29" s="193"/>
      <c r="G29" s="193"/>
      <c r="H29" s="193"/>
      <c r="I29" s="193"/>
      <c r="J29" s="193"/>
      <c r="K29" s="193"/>
      <c r="L29" s="193"/>
      <c r="M29" s="193"/>
      <c r="N29" s="193"/>
      <c r="O29" s="193"/>
    </row>
    <row r="30" spans="1:16">
      <c r="A30" s="193"/>
      <c r="B30" s="193"/>
      <c r="C30" s="193"/>
      <c r="D30" s="203"/>
      <c r="E30" s="203"/>
      <c r="F30" s="193"/>
      <c r="G30" s="193"/>
      <c r="H30" s="193"/>
      <c r="I30" s="193"/>
      <c r="J30" s="193"/>
      <c r="K30" s="193"/>
      <c r="L30" s="193"/>
      <c r="M30" s="193"/>
      <c r="N30" s="193"/>
      <c r="O30" s="193"/>
    </row>
    <row r="31" spans="1:16">
      <c r="A31" s="193"/>
      <c r="B31" s="193"/>
      <c r="C31" s="193"/>
      <c r="D31" s="203"/>
      <c r="E31" s="203"/>
      <c r="F31" s="193"/>
      <c r="G31" s="193"/>
      <c r="H31" s="193"/>
      <c r="I31" s="193"/>
      <c r="J31" s="193"/>
      <c r="K31" s="193"/>
      <c r="L31" s="193"/>
      <c r="M31" s="193"/>
      <c r="N31" s="193"/>
      <c r="O31" s="193"/>
    </row>
    <row r="32" spans="1:16">
      <c r="A32" s="193"/>
      <c r="B32" s="193"/>
      <c r="C32" s="193"/>
      <c r="D32" s="203"/>
      <c r="E32" s="203"/>
      <c r="F32" s="193"/>
      <c r="G32" s="193"/>
      <c r="H32" s="193"/>
      <c r="I32" s="193"/>
      <c r="J32" s="193"/>
      <c r="K32" s="193"/>
      <c r="L32" s="193"/>
      <c r="M32" s="193"/>
      <c r="N32" s="193"/>
      <c r="O32" s="193"/>
    </row>
    <row r="33" spans="1:15">
      <c r="A33" s="193"/>
      <c r="B33" s="193"/>
      <c r="C33" s="193"/>
      <c r="D33" s="203"/>
      <c r="E33" s="203"/>
      <c r="F33" s="193"/>
      <c r="G33" s="193"/>
      <c r="H33" s="193"/>
      <c r="I33" s="193"/>
      <c r="J33" s="193"/>
      <c r="K33" s="193"/>
      <c r="L33" s="193"/>
      <c r="M33" s="193"/>
      <c r="N33" s="193"/>
      <c r="O33" s="193"/>
    </row>
    <row r="34" spans="1:15">
      <c r="A34" s="202"/>
      <c r="B34" s="202"/>
      <c r="C34" s="202"/>
      <c r="D34" s="191"/>
      <c r="E34" s="191"/>
      <c r="F34" s="190"/>
      <c r="G34" s="190"/>
      <c r="H34" s="190"/>
      <c r="I34" s="190"/>
      <c r="J34" s="190"/>
      <c r="K34" s="190"/>
      <c r="L34" s="190"/>
      <c r="M34" s="190"/>
      <c r="N34" s="190"/>
      <c r="O34" s="19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1"/>
  <sheetViews>
    <sheetView zoomScale="60" zoomScaleNormal="60" workbookViewId="0">
      <pane ySplit="1" topLeftCell="A2" activePane="bottomLeft" state="frozen"/>
      <selection activeCell="F42" sqref="F42:O42"/>
      <selection pane="bottomLeft" activeCell="O20" sqref="O20"/>
    </sheetView>
  </sheetViews>
  <sheetFormatPr defaultRowHeight="14.4"/>
  <cols>
    <col min="1" max="1" width="10.33203125" customWidth="1"/>
    <col min="2" max="15" width="20.6640625" customWidth="1"/>
  </cols>
  <sheetData>
    <row r="1" spans="1:15" ht="69.900000000000006" customHeight="1">
      <c r="A1" s="19" t="s">
        <v>0</v>
      </c>
      <c r="B1" s="10" t="s">
        <v>1</v>
      </c>
      <c r="C1" s="10" t="s">
        <v>14</v>
      </c>
      <c r="D1" s="11" t="s">
        <v>15</v>
      </c>
      <c r="E1" s="11" t="s">
        <v>13</v>
      </c>
      <c r="F1" s="12" t="s">
        <v>3</v>
      </c>
      <c r="G1" s="11" t="s">
        <v>10</v>
      </c>
      <c r="H1" s="13" t="s">
        <v>7</v>
      </c>
      <c r="I1" s="14" t="s">
        <v>6</v>
      </c>
      <c r="J1" s="13" t="s">
        <v>4</v>
      </c>
      <c r="K1" s="14" t="s">
        <v>5</v>
      </c>
      <c r="L1" s="15" t="s">
        <v>8</v>
      </c>
      <c r="M1" s="16" t="s">
        <v>9</v>
      </c>
      <c r="N1" s="17" t="s">
        <v>11</v>
      </c>
      <c r="O1" s="17" t="s">
        <v>12</v>
      </c>
    </row>
    <row r="2" spans="1:15" ht="39.9" customHeight="1">
      <c r="A2" s="665">
        <v>1</v>
      </c>
      <c r="B2" s="674" t="s">
        <v>474</v>
      </c>
      <c r="C2" s="674" t="s">
        <v>475</v>
      </c>
      <c r="D2" s="666" t="s">
        <v>476</v>
      </c>
      <c r="E2" s="666" t="s">
        <v>477</v>
      </c>
      <c r="F2" s="674">
        <v>46</v>
      </c>
      <c r="G2" s="674">
        <v>103</v>
      </c>
      <c r="H2" s="674">
        <v>0</v>
      </c>
      <c r="I2" s="674">
        <v>1</v>
      </c>
      <c r="J2" s="674">
        <v>0</v>
      </c>
      <c r="K2" s="674">
        <v>0</v>
      </c>
      <c r="L2" s="678">
        <v>0</v>
      </c>
      <c r="M2" s="678">
        <v>0</v>
      </c>
      <c r="N2" s="675">
        <v>0</v>
      </c>
      <c r="O2" s="675">
        <v>1</v>
      </c>
    </row>
    <row r="3" spans="1:15" ht="39.9" customHeight="1">
      <c r="A3" s="628">
        <v>2</v>
      </c>
      <c r="B3" s="676" t="s">
        <v>474</v>
      </c>
      <c r="C3" s="676" t="s">
        <v>475</v>
      </c>
      <c r="D3" s="633" t="s">
        <v>478</v>
      </c>
      <c r="E3" s="633" t="s">
        <v>479</v>
      </c>
      <c r="F3" s="676">
        <v>85</v>
      </c>
      <c r="G3" s="676">
        <v>165</v>
      </c>
      <c r="H3" s="676">
        <v>10</v>
      </c>
      <c r="I3" s="676">
        <v>15</v>
      </c>
      <c r="J3" s="676">
        <v>0</v>
      </c>
      <c r="K3" s="676">
        <v>2</v>
      </c>
      <c r="L3" s="678">
        <v>0</v>
      </c>
      <c r="M3" s="678">
        <v>3</v>
      </c>
      <c r="N3" s="675">
        <v>8</v>
      </c>
      <c r="O3" s="675">
        <v>10</v>
      </c>
    </row>
    <row r="4" spans="1:15" ht="39.9" customHeight="1">
      <c r="A4" s="665">
        <v>3</v>
      </c>
      <c r="B4" s="674" t="s">
        <v>474</v>
      </c>
      <c r="C4" s="674" t="s">
        <v>475</v>
      </c>
      <c r="D4" s="666" t="s">
        <v>480</v>
      </c>
      <c r="E4" s="666" t="s">
        <v>481</v>
      </c>
      <c r="F4" s="674">
        <v>58</v>
      </c>
      <c r="G4" s="674">
        <v>115</v>
      </c>
      <c r="H4" s="674">
        <v>6</v>
      </c>
      <c r="I4" s="674">
        <v>63</v>
      </c>
      <c r="J4" s="674">
        <v>0</v>
      </c>
      <c r="K4" s="674">
        <v>0</v>
      </c>
      <c r="L4" s="678">
        <v>0</v>
      </c>
      <c r="M4" s="678">
        <v>0</v>
      </c>
      <c r="N4" s="675">
        <v>2</v>
      </c>
      <c r="O4" s="675">
        <v>1</v>
      </c>
    </row>
    <row r="5" spans="1:15" ht="39.9" customHeight="1">
      <c r="A5" s="665">
        <v>4</v>
      </c>
      <c r="B5" s="674" t="s">
        <v>474</v>
      </c>
      <c r="C5" s="674" t="s">
        <v>482</v>
      </c>
      <c r="D5" s="666" t="s">
        <v>483</v>
      </c>
      <c r="E5" s="666" t="s">
        <v>484</v>
      </c>
      <c r="F5" s="492">
        <v>72</v>
      </c>
      <c r="G5" s="492">
        <v>138</v>
      </c>
      <c r="H5" s="492">
        <v>5</v>
      </c>
      <c r="I5" s="492">
        <v>3</v>
      </c>
      <c r="J5" s="492">
        <v>0</v>
      </c>
      <c r="K5" s="492">
        <v>0</v>
      </c>
      <c r="L5" s="403">
        <v>0</v>
      </c>
      <c r="M5" s="497">
        <v>0</v>
      </c>
      <c r="N5" s="494">
        <v>1</v>
      </c>
      <c r="O5" s="494">
        <v>0</v>
      </c>
    </row>
    <row r="6" spans="1:15" ht="39.9" customHeight="1">
      <c r="A6" s="628">
        <v>5</v>
      </c>
      <c r="B6" s="674" t="s">
        <v>474</v>
      </c>
      <c r="C6" s="674" t="s">
        <v>482</v>
      </c>
      <c r="D6" s="666" t="s">
        <v>485</v>
      </c>
      <c r="E6" s="666" t="s">
        <v>486</v>
      </c>
      <c r="F6" s="492">
        <v>41</v>
      </c>
      <c r="G6" s="492">
        <v>82</v>
      </c>
      <c r="H6" s="492">
        <v>10</v>
      </c>
      <c r="I6" s="492">
        <v>42</v>
      </c>
      <c r="J6" s="492">
        <v>0</v>
      </c>
      <c r="K6" s="492">
        <v>2</v>
      </c>
      <c r="L6" s="403">
        <v>0</v>
      </c>
      <c r="M6" s="497">
        <v>1</v>
      </c>
      <c r="N6" s="494">
        <v>10</v>
      </c>
      <c r="O6" s="494">
        <v>41</v>
      </c>
    </row>
    <row r="7" spans="1:15" ht="39.9" customHeight="1">
      <c r="A7" s="665">
        <v>6</v>
      </c>
      <c r="B7" s="674" t="s">
        <v>487</v>
      </c>
      <c r="C7" s="674" t="s">
        <v>482</v>
      </c>
      <c r="D7" s="438" t="s">
        <v>488</v>
      </c>
      <c r="E7" s="666" t="s">
        <v>489</v>
      </c>
      <c r="F7" s="492">
        <v>42</v>
      </c>
      <c r="G7" s="492">
        <v>58</v>
      </c>
      <c r="H7" s="492">
        <v>15</v>
      </c>
      <c r="I7" s="492">
        <v>41</v>
      </c>
      <c r="J7" s="492">
        <v>0</v>
      </c>
      <c r="K7" s="492">
        <v>0</v>
      </c>
      <c r="L7" s="403">
        <v>0</v>
      </c>
      <c r="M7" s="497">
        <v>7</v>
      </c>
      <c r="N7" s="494">
        <v>15</v>
      </c>
      <c r="O7" s="494">
        <v>34</v>
      </c>
    </row>
    <row r="8" spans="1:15" ht="39.9" customHeight="1">
      <c r="A8" s="665">
        <v>7</v>
      </c>
      <c r="B8" s="680" t="s">
        <v>487</v>
      </c>
      <c r="C8" s="680" t="s">
        <v>482</v>
      </c>
      <c r="D8" s="666" t="s">
        <v>490</v>
      </c>
      <c r="E8" s="666" t="s">
        <v>491</v>
      </c>
      <c r="F8" s="680">
        <v>70</v>
      </c>
      <c r="G8" s="680">
        <v>120</v>
      </c>
      <c r="H8" s="680">
        <v>30</v>
      </c>
      <c r="I8" s="680">
        <v>113</v>
      </c>
      <c r="J8" s="680">
        <v>0</v>
      </c>
      <c r="K8" s="680">
        <v>0</v>
      </c>
      <c r="L8" s="629">
        <v>0</v>
      </c>
      <c r="M8" s="629">
        <v>3</v>
      </c>
      <c r="N8" s="630">
        <v>30</v>
      </c>
      <c r="O8" s="630">
        <v>110</v>
      </c>
    </row>
    <row r="9" spans="1:15" ht="39.9" customHeight="1">
      <c r="A9" s="628">
        <v>8</v>
      </c>
      <c r="B9" s="674" t="s">
        <v>474</v>
      </c>
      <c r="C9" s="674" t="s">
        <v>492</v>
      </c>
      <c r="D9" s="666" t="s">
        <v>493</v>
      </c>
      <c r="E9" s="666" t="s">
        <v>494</v>
      </c>
      <c r="F9" s="674">
        <v>20</v>
      </c>
      <c r="G9" s="674">
        <v>50</v>
      </c>
      <c r="H9" s="674">
        <v>5</v>
      </c>
      <c r="I9" s="674">
        <v>16</v>
      </c>
      <c r="J9" s="674">
        <v>0</v>
      </c>
      <c r="K9" s="674">
        <v>0</v>
      </c>
      <c r="L9" s="678">
        <v>0</v>
      </c>
      <c r="M9" s="678">
        <v>3</v>
      </c>
      <c r="N9" s="675">
        <v>5</v>
      </c>
      <c r="O9" s="675">
        <v>13</v>
      </c>
    </row>
    <row r="10" spans="1:15" ht="39.9" customHeight="1">
      <c r="A10" s="665">
        <v>9</v>
      </c>
      <c r="B10" s="674" t="s">
        <v>474</v>
      </c>
      <c r="C10" s="674" t="s">
        <v>492</v>
      </c>
      <c r="D10" s="666" t="s">
        <v>495</v>
      </c>
      <c r="E10" s="633" t="s">
        <v>496</v>
      </c>
      <c r="F10" s="676">
        <v>55</v>
      </c>
      <c r="G10" s="676">
        <v>84</v>
      </c>
      <c r="H10" s="676">
        <v>0</v>
      </c>
      <c r="I10" s="676">
        <v>1</v>
      </c>
      <c r="J10" s="676">
        <v>0</v>
      </c>
      <c r="K10" s="676">
        <v>1</v>
      </c>
      <c r="L10" s="678">
        <v>0</v>
      </c>
      <c r="M10" s="678">
        <v>0</v>
      </c>
      <c r="N10" s="675">
        <v>0</v>
      </c>
      <c r="O10" s="675">
        <v>0</v>
      </c>
    </row>
    <row r="11" spans="1:15" ht="39.9" customHeight="1">
      <c r="A11" s="665">
        <v>10</v>
      </c>
      <c r="B11" s="674" t="s">
        <v>474</v>
      </c>
      <c r="C11" s="674" t="s">
        <v>497</v>
      </c>
      <c r="D11" s="633" t="s">
        <v>498</v>
      </c>
      <c r="E11" s="666" t="s">
        <v>499</v>
      </c>
      <c r="F11" s="674">
        <v>40</v>
      </c>
      <c r="G11" s="681">
        <v>71</v>
      </c>
      <c r="H11" s="492">
        <v>9</v>
      </c>
      <c r="I11" s="492">
        <v>30</v>
      </c>
      <c r="J11" s="492">
        <v>0</v>
      </c>
      <c r="K11" s="492">
        <v>0</v>
      </c>
      <c r="L11" s="403">
        <v>0</v>
      </c>
      <c r="M11" s="497">
        <v>9</v>
      </c>
      <c r="N11" s="494">
        <v>9</v>
      </c>
      <c r="O11" s="494">
        <v>21</v>
      </c>
    </row>
    <row r="12" spans="1:15" ht="39.9" customHeight="1">
      <c r="A12" s="628">
        <v>11</v>
      </c>
      <c r="B12" s="676" t="s">
        <v>474</v>
      </c>
      <c r="C12" s="674" t="s">
        <v>497</v>
      </c>
      <c r="D12" s="633" t="s">
        <v>500</v>
      </c>
      <c r="E12" s="633" t="s">
        <v>501</v>
      </c>
      <c r="F12" s="676">
        <v>64</v>
      </c>
      <c r="G12" s="680">
        <v>132</v>
      </c>
      <c r="H12" s="676">
        <v>12</v>
      </c>
      <c r="I12" s="676">
        <v>34</v>
      </c>
      <c r="J12" s="676">
        <v>0</v>
      </c>
      <c r="K12" s="676">
        <v>0</v>
      </c>
      <c r="L12" s="678">
        <v>0</v>
      </c>
      <c r="M12" s="678">
        <v>9</v>
      </c>
      <c r="N12" s="675">
        <v>12</v>
      </c>
      <c r="O12" s="675">
        <v>25</v>
      </c>
    </row>
    <row r="13" spans="1:15" ht="39.9" customHeight="1">
      <c r="A13" s="665">
        <v>12</v>
      </c>
      <c r="B13" s="676" t="s">
        <v>474</v>
      </c>
      <c r="C13" s="674" t="s">
        <v>497</v>
      </c>
      <c r="D13" s="633" t="s">
        <v>502</v>
      </c>
      <c r="E13" s="633" t="s">
        <v>503</v>
      </c>
      <c r="F13" s="676">
        <v>25</v>
      </c>
      <c r="G13" s="680">
        <v>40</v>
      </c>
      <c r="H13" s="676">
        <v>8</v>
      </c>
      <c r="I13" s="676">
        <v>35</v>
      </c>
      <c r="J13" s="676">
        <v>0</v>
      </c>
      <c r="K13" s="676">
        <v>0</v>
      </c>
      <c r="L13" s="678">
        <v>0</v>
      </c>
      <c r="M13" s="678">
        <v>5</v>
      </c>
      <c r="N13" s="675">
        <v>7</v>
      </c>
      <c r="O13" s="675">
        <v>26</v>
      </c>
    </row>
    <row r="14" spans="1:15" ht="39.9" customHeight="1">
      <c r="A14" s="665">
        <v>13</v>
      </c>
      <c r="B14" s="676" t="s">
        <v>474</v>
      </c>
      <c r="C14" s="674" t="s">
        <v>497</v>
      </c>
      <c r="D14" s="633" t="s">
        <v>871</v>
      </c>
      <c r="E14" s="633" t="s">
        <v>872</v>
      </c>
      <c r="F14" s="676">
        <v>32</v>
      </c>
      <c r="G14" s="676">
        <v>70</v>
      </c>
      <c r="H14" s="676">
        <v>1</v>
      </c>
      <c r="I14" s="676">
        <v>24</v>
      </c>
      <c r="J14" s="676">
        <v>0</v>
      </c>
      <c r="K14" s="676">
        <v>2</v>
      </c>
      <c r="L14" s="678">
        <v>0</v>
      </c>
      <c r="M14" s="678">
        <v>1</v>
      </c>
      <c r="N14" s="675">
        <v>1</v>
      </c>
      <c r="O14" s="675">
        <v>1</v>
      </c>
    </row>
    <row r="15" spans="1:15" ht="39.9" customHeight="1">
      <c r="A15" s="628">
        <v>14</v>
      </c>
      <c r="B15" s="674" t="s">
        <v>474</v>
      </c>
      <c r="C15" s="674" t="s">
        <v>504</v>
      </c>
      <c r="D15" s="666" t="s">
        <v>505</v>
      </c>
      <c r="E15" s="666" t="s">
        <v>506</v>
      </c>
      <c r="F15" s="492">
        <v>32</v>
      </c>
      <c r="G15" s="492">
        <v>80</v>
      </c>
      <c r="H15" s="492">
        <v>0</v>
      </c>
      <c r="I15" s="462">
        <v>15</v>
      </c>
      <c r="J15" s="492">
        <v>0</v>
      </c>
      <c r="K15" s="492">
        <v>0</v>
      </c>
      <c r="L15" s="403">
        <v>0</v>
      </c>
      <c r="M15" s="497">
        <v>4</v>
      </c>
      <c r="N15" s="494">
        <v>0</v>
      </c>
      <c r="O15" s="675">
        <v>11</v>
      </c>
    </row>
    <row r="16" spans="1:15" ht="39.9" customHeight="1">
      <c r="A16" s="665">
        <v>15</v>
      </c>
      <c r="B16" s="674" t="s">
        <v>474</v>
      </c>
      <c r="C16" s="674" t="s">
        <v>504</v>
      </c>
      <c r="D16" s="666" t="s">
        <v>507</v>
      </c>
      <c r="E16" s="633" t="s">
        <v>508</v>
      </c>
      <c r="F16" s="676">
        <v>32</v>
      </c>
      <c r="G16" s="676">
        <v>95</v>
      </c>
      <c r="H16" s="676">
        <v>6</v>
      </c>
      <c r="I16" s="676">
        <v>17</v>
      </c>
      <c r="J16" s="676">
        <v>0</v>
      </c>
      <c r="K16" s="676">
        <v>0</v>
      </c>
      <c r="L16" s="678">
        <v>0</v>
      </c>
      <c r="M16" s="678">
        <v>6</v>
      </c>
      <c r="N16" s="675">
        <v>5</v>
      </c>
      <c r="O16" s="675">
        <v>11</v>
      </c>
    </row>
    <row r="17" spans="1:15" ht="39.9" customHeight="1">
      <c r="A17" s="665">
        <v>16</v>
      </c>
      <c r="B17" s="674" t="s">
        <v>474</v>
      </c>
      <c r="C17" s="674" t="s">
        <v>504</v>
      </c>
      <c r="D17" s="666" t="s">
        <v>509</v>
      </c>
      <c r="E17" s="666" t="s">
        <v>510</v>
      </c>
      <c r="F17" s="676">
        <v>81</v>
      </c>
      <c r="G17" s="676">
        <v>150</v>
      </c>
      <c r="H17" s="676">
        <v>29</v>
      </c>
      <c r="I17" s="676">
        <v>82</v>
      </c>
      <c r="J17" s="676">
        <v>0</v>
      </c>
      <c r="K17" s="676">
        <v>0</v>
      </c>
      <c r="L17" s="678">
        <v>0</v>
      </c>
      <c r="M17" s="678">
        <v>3</v>
      </c>
      <c r="N17" s="675">
        <v>0</v>
      </c>
      <c r="O17" s="675">
        <v>79</v>
      </c>
    </row>
    <row r="18" spans="1:15" ht="39.9" customHeight="1">
      <c r="A18" s="628">
        <v>17</v>
      </c>
      <c r="B18" s="674" t="s">
        <v>474</v>
      </c>
      <c r="C18" s="674" t="s">
        <v>504</v>
      </c>
      <c r="D18" s="666" t="s">
        <v>511</v>
      </c>
      <c r="E18" s="666" t="s">
        <v>512</v>
      </c>
      <c r="F18" s="674">
        <v>99</v>
      </c>
      <c r="G18" s="674">
        <v>183</v>
      </c>
      <c r="H18" s="674">
        <v>5</v>
      </c>
      <c r="I18" s="674">
        <v>66</v>
      </c>
      <c r="J18" s="674">
        <v>0</v>
      </c>
      <c r="K18" s="674">
        <v>1</v>
      </c>
      <c r="L18" s="678">
        <v>0</v>
      </c>
      <c r="M18" s="678">
        <v>0</v>
      </c>
      <c r="N18" s="675">
        <v>0</v>
      </c>
      <c r="O18" s="675">
        <v>60</v>
      </c>
    </row>
    <row r="19" spans="1:15" ht="39.9" customHeight="1">
      <c r="A19" s="665">
        <v>18</v>
      </c>
      <c r="B19" s="674" t="s">
        <v>474</v>
      </c>
      <c r="C19" s="674" t="s">
        <v>513</v>
      </c>
      <c r="D19" s="636" t="s">
        <v>514</v>
      </c>
      <c r="E19" s="636" t="s">
        <v>515</v>
      </c>
      <c r="F19" s="674">
        <v>195</v>
      </c>
      <c r="G19" s="674">
        <v>342</v>
      </c>
      <c r="H19" s="755">
        <v>50</v>
      </c>
      <c r="I19" s="674">
        <v>154</v>
      </c>
      <c r="J19" s="674">
        <v>0</v>
      </c>
      <c r="K19" s="674">
        <v>0</v>
      </c>
      <c r="L19" s="678">
        <v>0</v>
      </c>
      <c r="M19" s="678">
        <v>19</v>
      </c>
      <c r="N19" s="675">
        <v>46</v>
      </c>
      <c r="O19" s="675">
        <v>134</v>
      </c>
    </row>
    <row r="20" spans="1:15" ht="39.9" customHeight="1">
      <c r="A20" s="665">
        <v>19</v>
      </c>
      <c r="B20" s="674" t="s">
        <v>474</v>
      </c>
      <c r="C20" s="674" t="s">
        <v>513</v>
      </c>
      <c r="D20" s="666" t="s">
        <v>516</v>
      </c>
      <c r="E20" s="666" t="s">
        <v>517</v>
      </c>
      <c r="F20" s="492">
        <v>23</v>
      </c>
      <c r="G20" s="492">
        <v>51</v>
      </c>
      <c r="H20" s="749">
        <v>15</v>
      </c>
      <c r="I20" s="749">
        <v>38</v>
      </c>
      <c r="J20" s="749">
        <v>0</v>
      </c>
      <c r="K20" s="749">
        <v>7</v>
      </c>
      <c r="L20" s="738">
        <v>0</v>
      </c>
      <c r="M20" s="750">
        <v>9</v>
      </c>
      <c r="N20" s="751">
        <v>10</v>
      </c>
      <c r="O20" s="751">
        <v>15</v>
      </c>
    </row>
    <row r="21" spans="1:15" ht="39.9" customHeight="1">
      <c r="A21" s="628">
        <v>20</v>
      </c>
      <c r="B21" s="674" t="s">
        <v>474</v>
      </c>
      <c r="C21" s="674" t="s">
        <v>513</v>
      </c>
      <c r="D21" s="666" t="s">
        <v>731</v>
      </c>
      <c r="E21" s="666" t="s">
        <v>732</v>
      </c>
      <c r="F21" s="492">
        <v>23</v>
      </c>
      <c r="G21" s="492">
        <v>51</v>
      </c>
      <c r="H21" s="492">
        <v>11</v>
      </c>
      <c r="I21" s="492">
        <v>44</v>
      </c>
      <c r="J21" s="492">
        <v>0</v>
      </c>
      <c r="K21" s="492">
        <v>0</v>
      </c>
      <c r="L21" s="403">
        <v>0</v>
      </c>
      <c r="M21" s="497">
        <v>1</v>
      </c>
      <c r="N21" s="494">
        <v>11</v>
      </c>
      <c r="O21" s="494">
        <v>43</v>
      </c>
    </row>
    <row r="22" spans="1:15" ht="39.9" customHeight="1">
      <c r="A22" s="665">
        <v>21</v>
      </c>
      <c r="B22" s="674" t="s">
        <v>474</v>
      </c>
      <c r="C22" s="674" t="s">
        <v>513</v>
      </c>
      <c r="D22" s="666" t="s">
        <v>794</v>
      </c>
      <c r="E22" s="666" t="s">
        <v>795</v>
      </c>
      <c r="F22" s="492">
        <v>52</v>
      </c>
      <c r="G22" s="492">
        <v>60</v>
      </c>
      <c r="H22" s="492">
        <v>17</v>
      </c>
      <c r="I22" s="492">
        <v>34</v>
      </c>
      <c r="J22" s="492">
        <v>0</v>
      </c>
      <c r="K22" s="492">
        <v>0</v>
      </c>
      <c r="L22" s="403">
        <v>0</v>
      </c>
      <c r="M22" s="497">
        <v>7</v>
      </c>
      <c r="N22" s="494">
        <v>16</v>
      </c>
      <c r="O22" s="494">
        <v>27</v>
      </c>
    </row>
    <row r="23" spans="1:15" ht="39.9" customHeight="1">
      <c r="A23" s="665">
        <v>22</v>
      </c>
      <c r="B23" s="674" t="s">
        <v>474</v>
      </c>
      <c r="C23" s="674" t="s">
        <v>513</v>
      </c>
      <c r="D23" s="666" t="s">
        <v>518</v>
      </c>
      <c r="E23" s="666" t="s">
        <v>519</v>
      </c>
      <c r="F23" s="492">
        <v>43</v>
      </c>
      <c r="G23" s="492">
        <v>62</v>
      </c>
      <c r="H23" s="492">
        <v>15</v>
      </c>
      <c r="I23" s="492">
        <v>35</v>
      </c>
      <c r="J23" s="492">
        <v>0</v>
      </c>
      <c r="K23" s="492">
        <v>0</v>
      </c>
      <c r="L23" s="403">
        <v>0</v>
      </c>
      <c r="M23" s="497">
        <v>11</v>
      </c>
      <c r="N23" s="494">
        <v>14</v>
      </c>
      <c r="O23" s="494">
        <v>24</v>
      </c>
    </row>
    <row r="24" spans="1:15" ht="39.9" customHeight="1">
      <c r="A24" s="628">
        <v>23</v>
      </c>
      <c r="B24" s="674" t="s">
        <v>474</v>
      </c>
      <c r="C24" s="674" t="s">
        <v>513</v>
      </c>
      <c r="D24" s="666" t="s">
        <v>520</v>
      </c>
      <c r="E24" s="666" t="s">
        <v>521</v>
      </c>
      <c r="F24" s="674">
        <v>17</v>
      </c>
      <c r="G24" s="674">
        <v>44</v>
      </c>
      <c r="H24" s="674">
        <v>14</v>
      </c>
      <c r="I24" s="674">
        <v>12</v>
      </c>
      <c r="J24" s="674">
        <v>0</v>
      </c>
      <c r="K24" s="674">
        <v>0</v>
      </c>
      <c r="L24" s="678">
        <v>0</v>
      </c>
      <c r="M24" s="678">
        <v>11</v>
      </c>
      <c r="N24" s="675">
        <v>7</v>
      </c>
      <c r="O24" s="675">
        <v>1</v>
      </c>
    </row>
    <row r="25" spans="1:15" ht="39.9" customHeight="1">
      <c r="A25" s="665">
        <v>24</v>
      </c>
      <c r="B25" s="674" t="s">
        <v>474</v>
      </c>
      <c r="C25" s="674" t="s">
        <v>513</v>
      </c>
      <c r="D25" s="666" t="s">
        <v>522</v>
      </c>
      <c r="E25" s="666" t="s">
        <v>523</v>
      </c>
      <c r="F25" s="492">
        <v>17</v>
      </c>
      <c r="G25" s="492">
        <v>32</v>
      </c>
      <c r="H25" s="492">
        <v>4</v>
      </c>
      <c r="I25" s="492">
        <v>1</v>
      </c>
      <c r="J25" s="492">
        <v>0</v>
      </c>
      <c r="K25" s="492">
        <v>1</v>
      </c>
      <c r="L25" s="403">
        <v>0</v>
      </c>
      <c r="M25" s="497">
        <v>0</v>
      </c>
      <c r="N25" s="494">
        <v>2</v>
      </c>
      <c r="O25" s="494">
        <v>0</v>
      </c>
    </row>
    <row r="26" spans="1:15" ht="39.9" customHeight="1">
      <c r="A26" s="665">
        <v>25</v>
      </c>
      <c r="B26" s="674" t="s">
        <v>474</v>
      </c>
      <c r="C26" s="492" t="s">
        <v>524</v>
      </c>
      <c r="D26" s="444" t="s">
        <v>525</v>
      </c>
      <c r="E26" s="444" t="s">
        <v>526</v>
      </c>
      <c r="F26" s="492">
        <v>36</v>
      </c>
      <c r="G26" s="492">
        <v>48</v>
      </c>
      <c r="H26" s="492">
        <v>7</v>
      </c>
      <c r="I26" s="492">
        <v>32</v>
      </c>
      <c r="J26" s="492">
        <v>0</v>
      </c>
      <c r="K26" s="492">
        <v>5</v>
      </c>
      <c r="L26" s="403">
        <v>0</v>
      </c>
      <c r="M26" s="497">
        <v>4</v>
      </c>
      <c r="N26" s="494">
        <v>4</v>
      </c>
      <c r="O26" s="494">
        <v>8</v>
      </c>
    </row>
    <row r="27" spans="1:15" ht="39.9" customHeight="1">
      <c r="A27" s="628">
        <v>26</v>
      </c>
      <c r="B27" s="674" t="s">
        <v>474</v>
      </c>
      <c r="C27" s="492" t="s">
        <v>524</v>
      </c>
      <c r="D27" s="444" t="s">
        <v>527</v>
      </c>
      <c r="E27" s="444" t="s">
        <v>528</v>
      </c>
      <c r="F27" s="492">
        <v>24</v>
      </c>
      <c r="G27" s="492">
        <v>66</v>
      </c>
      <c r="H27" s="492">
        <v>7</v>
      </c>
      <c r="I27" s="492">
        <v>21</v>
      </c>
      <c r="J27" s="492">
        <v>0</v>
      </c>
      <c r="K27" s="492">
        <v>0</v>
      </c>
      <c r="L27" s="403">
        <v>0</v>
      </c>
      <c r="M27" s="497">
        <v>1</v>
      </c>
      <c r="N27" s="494">
        <v>7</v>
      </c>
      <c r="O27" s="494">
        <v>19</v>
      </c>
    </row>
    <row r="28" spans="1:15" ht="39.9" customHeight="1">
      <c r="A28" s="665">
        <v>27</v>
      </c>
      <c r="B28" s="674" t="s">
        <v>474</v>
      </c>
      <c r="C28" s="492" t="s">
        <v>524</v>
      </c>
      <c r="D28" s="407" t="s">
        <v>529</v>
      </c>
      <c r="E28" s="407" t="s">
        <v>530</v>
      </c>
      <c r="F28" s="259">
        <v>24</v>
      </c>
      <c r="G28" s="259">
        <v>58</v>
      </c>
      <c r="H28" s="259">
        <v>1</v>
      </c>
      <c r="I28" s="259">
        <v>4</v>
      </c>
      <c r="J28" s="259">
        <v>0</v>
      </c>
      <c r="K28" s="259">
        <v>0</v>
      </c>
      <c r="L28" s="403">
        <v>0</v>
      </c>
      <c r="M28" s="497">
        <v>0</v>
      </c>
      <c r="N28" s="494">
        <v>1</v>
      </c>
      <c r="O28" s="260">
        <v>4</v>
      </c>
    </row>
    <row r="29" spans="1:15" ht="39.9" customHeight="1">
      <c r="A29" s="665">
        <v>28</v>
      </c>
      <c r="B29" s="674" t="s">
        <v>474</v>
      </c>
      <c r="C29" s="492" t="s">
        <v>524</v>
      </c>
      <c r="D29" s="633" t="s">
        <v>531</v>
      </c>
      <c r="E29" s="633" t="s">
        <v>532</v>
      </c>
      <c r="F29" s="676">
        <v>59</v>
      </c>
      <c r="G29" s="676">
        <v>163</v>
      </c>
      <c r="H29" s="676">
        <v>2</v>
      </c>
      <c r="I29" s="676">
        <v>16</v>
      </c>
      <c r="J29" s="676">
        <v>1</v>
      </c>
      <c r="K29" s="676">
        <v>0</v>
      </c>
      <c r="L29" s="403">
        <v>0</v>
      </c>
      <c r="M29" s="678">
        <v>2</v>
      </c>
      <c r="N29" s="675">
        <v>3</v>
      </c>
      <c r="O29" s="675">
        <v>14</v>
      </c>
    </row>
    <row r="30" spans="1:15" ht="39.9" customHeight="1">
      <c r="A30" s="628">
        <v>29</v>
      </c>
      <c r="B30" s="674" t="s">
        <v>474</v>
      </c>
      <c r="C30" s="492" t="s">
        <v>524</v>
      </c>
      <c r="D30" s="444" t="s">
        <v>533</v>
      </c>
      <c r="E30" s="444" t="s">
        <v>534</v>
      </c>
      <c r="F30" s="492">
        <v>28</v>
      </c>
      <c r="G30" s="492">
        <v>50</v>
      </c>
      <c r="H30" s="492">
        <v>9</v>
      </c>
      <c r="I30" s="492">
        <v>26</v>
      </c>
      <c r="J30" s="492">
        <v>0</v>
      </c>
      <c r="K30" s="492">
        <v>0</v>
      </c>
      <c r="L30" s="403">
        <v>0</v>
      </c>
      <c r="M30" s="497">
        <v>1</v>
      </c>
      <c r="N30" s="494">
        <v>9</v>
      </c>
      <c r="O30" s="494">
        <v>25</v>
      </c>
    </row>
    <row r="31" spans="1:15" ht="39.9" customHeight="1">
      <c r="A31" s="665">
        <v>30</v>
      </c>
      <c r="B31" s="492" t="s">
        <v>474</v>
      </c>
      <c r="C31" s="492" t="s">
        <v>535</v>
      </c>
      <c r="D31" s="444" t="s">
        <v>536</v>
      </c>
      <c r="E31" s="444" t="s">
        <v>537</v>
      </c>
      <c r="F31" s="492">
        <v>60</v>
      </c>
      <c r="G31" s="492">
        <v>136</v>
      </c>
      <c r="H31" s="492">
        <v>11</v>
      </c>
      <c r="I31" s="492">
        <v>27</v>
      </c>
      <c r="J31" s="492">
        <v>0</v>
      </c>
      <c r="K31" s="492">
        <v>0</v>
      </c>
      <c r="L31" s="403">
        <v>0</v>
      </c>
      <c r="M31" s="497">
        <v>0</v>
      </c>
      <c r="N31" s="494">
        <v>11</v>
      </c>
      <c r="O31" s="494">
        <v>27</v>
      </c>
    </row>
    <row r="32" spans="1:15" ht="39.9" customHeight="1">
      <c r="A32" s="665">
        <v>31</v>
      </c>
      <c r="B32" s="676" t="s">
        <v>474</v>
      </c>
      <c r="C32" s="492" t="s">
        <v>535</v>
      </c>
      <c r="D32" s="633" t="s">
        <v>538</v>
      </c>
      <c r="E32" s="633" t="s">
        <v>539</v>
      </c>
      <c r="F32" s="676">
        <v>55</v>
      </c>
      <c r="G32" s="676">
        <v>77</v>
      </c>
      <c r="H32" s="676">
        <v>25</v>
      </c>
      <c r="I32" s="676">
        <v>44</v>
      </c>
      <c r="J32" s="676">
        <v>0</v>
      </c>
      <c r="K32" s="676">
        <v>0</v>
      </c>
      <c r="L32" s="678">
        <v>0</v>
      </c>
      <c r="M32" s="678">
        <v>3</v>
      </c>
      <c r="N32" s="675">
        <v>25</v>
      </c>
      <c r="O32" s="675">
        <v>41</v>
      </c>
    </row>
    <row r="33" spans="1:15" ht="39.9" customHeight="1">
      <c r="A33" s="628">
        <v>32</v>
      </c>
      <c r="B33" s="676" t="s">
        <v>474</v>
      </c>
      <c r="C33" s="492" t="s">
        <v>535</v>
      </c>
      <c r="D33" s="633" t="s">
        <v>540</v>
      </c>
      <c r="E33" s="633" t="s">
        <v>541</v>
      </c>
      <c r="F33" s="676">
        <v>7</v>
      </c>
      <c r="G33" s="676">
        <v>7</v>
      </c>
      <c r="H33" s="676">
        <v>3</v>
      </c>
      <c r="I33" s="676">
        <v>2</v>
      </c>
      <c r="J33" s="676">
        <v>0</v>
      </c>
      <c r="K33" s="676">
        <v>0</v>
      </c>
      <c r="L33" s="678">
        <v>0</v>
      </c>
      <c r="M33" s="678">
        <v>0</v>
      </c>
      <c r="N33" s="675">
        <v>3</v>
      </c>
      <c r="O33" s="675">
        <v>2</v>
      </c>
    </row>
    <row r="34" spans="1:15" ht="39.9" customHeight="1">
      <c r="A34" s="665">
        <v>33</v>
      </c>
      <c r="B34" s="676" t="s">
        <v>474</v>
      </c>
      <c r="C34" s="674" t="s">
        <v>524</v>
      </c>
      <c r="D34" s="633" t="s">
        <v>695</v>
      </c>
      <c r="E34" s="633" t="s">
        <v>696</v>
      </c>
      <c r="F34" s="676">
        <v>62</v>
      </c>
      <c r="G34" s="676">
        <v>150</v>
      </c>
      <c r="H34" s="761">
        <v>25</v>
      </c>
      <c r="I34" s="761">
        <v>47</v>
      </c>
      <c r="J34" s="761">
        <v>1</v>
      </c>
      <c r="K34" s="761">
        <v>12</v>
      </c>
      <c r="L34" s="723">
        <v>1</v>
      </c>
      <c r="M34" s="723">
        <v>3</v>
      </c>
      <c r="N34" s="760">
        <v>18</v>
      </c>
      <c r="O34" s="760">
        <v>29</v>
      </c>
    </row>
    <row r="35" spans="1:15" ht="39.9" customHeight="1">
      <c r="A35" s="665">
        <v>34</v>
      </c>
      <c r="B35" s="676" t="s">
        <v>474</v>
      </c>
      <c r="C35" s="674" t="s">
        <v>535</v>
      </c>
      <c r="D35" s="633" t="s">
        <v>697</v>
      </c>
      <c r="E35" s="633" t="s">
        <v>698</v>
      </c>
      <c r="F35" s="676">
        <v>20</v>
      </c>
      <c r="G35" s="676">
        <v>28</v>
      </c>
      <c r="H35" s="676">
        <v>4</v>
      </c>
      <c r="I35" s="676">
        <v>13</v>
      </c>
      <c r="J35" s="676">
        <v>0</v>
      </c>
      <c r="K35" s="676">
        <v>0</v>
      </c>
      <c r="L35" s="678">
        <v>0</v>
      </c>
      <c r="M35" s="678">
        <v>0</v>
      </c>
      <c r="N35" s="675">
        <v>4</v>
      </c>
      <c r="O35" s="675">
        <v>13</v>
      </c>
    </row>
    <row r="36" spans="1:15" s="81" customFormat="1" ht="39.9" customHeight="1">
      <c r="A36" s="628">
        <v>35</v>
      </c>
      <c r="B36" s="674" t="s">
        <v>474</v>
      </c>
      <c r="C36" s="674" t="s">
        <v>513</v>
      </c>
      <c r="D36" s="439" t="s">
        <v>699</v>
      </c>
      <c r="E36" s="439" t="s">
        <v>700</v>
      </c>
      <c r="F36" s="674">
        <v>83</v>
      </c>
      <c r="G36" s="674">
        <v>112</v>
      </c>
      <c r="H36" s="674">
        <v>24</v>
      </c>
      <c r="I36" s="674">
        <v>64</v>
      </c>
      <c r="J36" s="674">
        <v>0</v>
      </c>
      <c r="K36" s="674">
        <v>6</v>
      </c>
      <c r="L36" s="678">
        <v>1</v>
      </c>
      <c r="M36" s="678">
        <v>10</v>
      </c>
      <c r="N36" s="675">
        <v>23</v>
      </c>
      <c r="O36" s="675">
        <v>44</v>
      </c>
    </row>
    <row r="37" spans="1:15" s="81" customFormat="1" ht="39.9" customHeight="1">
      <c r="A37" s="665">
        <v>36</v>
      </c>
      <c r="B37" s="674" t="s">
        <v>474</v>
      </c>
      <c r="C37" s="674" t="s">
        <v>513</v>
      </c>
      <c r="D37" s="666" t="s">
        <v>701</v>
      </c>
      <c r="E37" s="666" t="s">
        <v>702</v>
      </c>
      <c r="F37" s="674">
        <v>22</v>
      </c>
      <c r="G37" s="492">
        <v>45</v>
      </c>
      <c r="H37" s="492">
        <v>6</v>
      </c>
      <c r="I37" s="492">
        <v>33</v>
      </c>
      <c r="J37" s="492">
        <v>0</v>
      </c>
      <c r="K37" s="749">
        <v>2</v>
      </c>
      <c r="L37" s="523">
        <v>0</v>
      </c>
      <c r="M37" s="750">
        <v>8</v>
      </c>
      <c r="N37" s="751">
        <v>6</v>
      </c>
      <c r="O37" s="751">
        <v>23</v>
      </c>
    </row>
    <row r="38" spans="1:15" s="81" customFormat="1" ht="39.9" customHeight="1">
      <c r="A38" s="665">
        <v>37</v>
      </c>
      <c r="B38" s="674" t="s">
        <v>474</v>
      </c>
      <c r="C38" s="674" t="s">
        <v>492</v>
      </c>
      <c r="D38" s="666" t="s">
        <v>703</v>
      </c>
      <c r="E38" s="439" t="s">
        <v>704</v>
      </c>
      <c r="F38" s="676">
        <v>21</v>
      </c>
      <c r="G38" s="676">
        <v>60</v>
      </c>
      <c r="H38" s="676">
        <v>8</v>
      </c>
      <c r="I38" s="676">
        <v>9</v>
      </c>
      <c r="J38" s="676">
        <v>2</v>
      </c>
      <c r="K38" s="676">
        <v>0</v>
      </c>
      <c r="L38" s="678">
        <v>0</v>
      </c>
      <c r="M38" s="678">
        <v>1</v>
      </c>
      <c r="N38" s="675">
        <v>8</v>
      </c>
      <c r="O38" s="675">
        <v>8</v>
      </c>
    </row>
    <row r="39" spans="1:15" s="81" customFormat="1" ht="39.9" customHeight="1">
      <c r="A39" s="628">
        <v>38</v>
      </c>
      <c r="B39" s="676" t="s">
        <v>474</v>
      </c>
      <c r="C39" s="674" t="s">
        <v>497</v>
      </c>
      <c r="D39" s="633" t="s">
        <v>733</v>
      </c>
      <c r="E39" s="633" t="s">
        <v>734</v>
      </c>
      <c r="F39" s="676">
        <v>51</v>
      </c>
      <c r="G39" s="680">
        <v>150</v>
      </c>
      <c r="H39" s="676">
        <v>1</v>
      </c>
      <c r="I39" s="676">
        <v>0</v>
      </c>
      <c r="J39" s="676">
        <v>0</v>
      </c>
      <c r="K39" s="676">
        <v>0</v>
      </c>
      <c r="L39" s="678">
        <v>0</v>
      </c>
      <c r="M39" s="678">
        <v>0</v>
      </c>
      <c r="N39" s="675">
        <v>1</v>
      </c>
      <c r="O39" s="675">
        <v>0</v>
      </c>
    </row>
    <row r="40" spans="1:15" s="81" customFormat="1" ht="39.9" customHeight="1">
      <c r="A40" s="665">
        <v>39</v>
      </c>
      <c r="B40" s="676" t="s">
        <v>474</v>
      </c>
      <c r="C40" s="674" t="s">
        <v>497</v>
      </c>
      <c r="D40" s="633" t="s">
        <v>735</v>
      </c>
      <c r="E40" s="633" t="s">
        <v>736</v>
      </c>
      <c r="F40" s="676">
        <v>33</v>
      </c>
      <c r="G40" s="676">
        <v>100</v>
      </c>
      <c r="H40" s="676">
        <v>1</v>
      </c>
      <c r="I40" s="676">
        <v>0</v>
      </c>
      <c r="J40" s="676">
        <v>0</v>
      </c>
      <c r="K40" s="676">
        <v>0</v>
      </c>
      <c r="L40" s="678">
        <v>0</v>
      </c>
      <c r="M40" s="678">
        <v>0</v>
      </c>
      <c r="N40" s="675">
        <v>1</v>
      </c>
      <c r="O40" s="675">
        <v>0</v>
      </c>
    </row>
    <row r="41" spans="1:15" s="81" customFormat="1" ht="39.9" customHeight="1">
      <c r="A41" s="665">
        <v>40</v>
      </c>
      <c r="B41" s="676" t="s">
        <v>474</v>
      </c>
      <c r="C41" s="674" t="s">
        <v>497</v>
      </c>
      <c r="D41" s="633" t="s">
        <v>737</v>
      </c>
      <c r="E41" s="666" t="s">
        <v>738</v>
      </c>
      <c r="F41" s="674">
        <v>89</v>
      </c>
      <c r="G41" s="674">
        <v>22</v>
      </c>
      <c r="H41" s="674">
        <v>0</v>
      </c>
      <c r="I41" s="674">
        <v>1</v>
      </c>
      <c r="J41" s="674">
        <v>0</v>
      </c>
      <c r="K41" s="674">
        <v>0</v>
      </c>
      <c r="L41" s="678">
        <v>0</v>
      </c>
      <c r="M41" s="678">
        <v>0</v>
      </c>
      <c r="N41" s="675">
        <v>0</v>
      </c>
      <c r="O41" s="675">
        <v>1</v>
      </c>
    </row>
    <row r="42" spans="1:15" s="81" customFormat="1" ht="39.9" customHeight="1">
      <c r="A42" s="628">
        <v>41</v>
      </c>
      <c r="B42" s="676" t="s">
        <v>474</v>
      </c>
      <c r="C42" s="674" t="s">
        <v>504</v>
      </c>
      <c r="D42" s="666" t="s">
        <v>739</v>
      </c>
      <c r="E42" s="666" t="s">
        <v>740</v>
      </c>
      <c r="F42" s="674">
        <v>119</v>
      </c>
      <c r="G42" s="674">
        <v>150</v>
      </c>
      <c r="H42" s="674">
        <v>15</v>
      </c>
      <c r="I42" s="674">
        <v>118</v>
      </c>
      <c r="J42" s="674">
        <v>0</v>
      </c>
      <c r="K42" s="674">
        <v>0</v>
      </c>
      <c r="L42" s="678">
        <v>0</v>
      </c>
      <c r="M42" s="678">
        <v>4</v>
      </c>
      <c r="N42" s="675">
        <v>0</v>
      </c>
      <c r="O42" s="675">
        <v>114</v>
      </c>
    </row>
    <row r="43" spans="1:15" s="81" customFormat="1" ht="39.9" customHeight="1">
      <c r="A43" s="665">
        <v>42</v>
      </c>
      <c r="B43" s="676" t="s">
        <v>474</v>
      </c>
      <c r="C43" s="674" t="s">
        <v>513</v>
      </c>
      <c r="D43" s="666" t="s">
        <v>741</v>
      </c>
      <c r="E43" s="666" t="s">
        <v>742</v>
      </c>
      <c r="F43" s="674">
        <v>27</v>
      </c>
      <c r="G43" s="676">
        <v>75</v>
      </c>
      <c r="H43" s="676">
        <v>4</v>
      </c>
      <c r="I43" s="676">
        <v>0</v>
      </c>
      <c r="J43" s="676">
        <v>0</v>
      </c>
      <c r="K43" s="676">
        <v>0</v>
      </c>
      <c r="L43" s="678">
        <v>0</v>
      </c>
      <c r="M43" s="678">
        <v>0</v>
      </c>
      <c r="N43" s="675">
        <v>3</v>
      </c>
      <c r="O43" s="675">
        <v>0</v>
      </c>
    </row>
    <row r="44" spans="1:15" s="81" customFormat="1" ht="39.9" customHeight="1">
      <c r="A44" s="665">
        <v>43</v>
      </c>
      <c r="B44" s="676" t="s">
        <v>474</v>
      </c>
      <c r="C44" s="674" t="s">
        <v>513</v>
      </c>
      <c r="D44" s="666" t="s">
        <v>743</v>
      </c>
      <c r="E44" s="666" t="s">
        <v>744</v>
      </c>
      <c r="F44" s="674">
        <v>67</v>
      </c>
      <c r="G44" s="676">
        <v>84</v>
      </c>
      <c r="H44" s="676">
        <v>27</v>
      </c>
      <c r="I44" s="676">
        <v>42</v>
      </c>
      <c r="J44" s="676">
        <v>0</v>
      </c>
      <c r="K44" s="676">
        <v>0</v>
      </c>
      <c r="L44" s="678">
        <v>0</v>
      </c>
      <c r="M44" s="678">
        <v>14</v>
      </c>
      <c r="N44" s="675">
        <v>27</v>
      </c>
      <c r="O44" s="675">
        <v>28</v>
      </c>
    </row>
    <row r="45" spans="1:15" s="81" customFormat="1" ht="39.9" customHeight="1">
      <c r="A45" s="628">
        <v>44</v>
      </c>
      <c r="B45" s="676" t="s">
        <v>474</v>
      </c>
      <c r="C45" s="674" t="s">
        <v>535</v>
      </c>
      <c r="D45" s="666" t="s">
        <v>745</v>
      </c>
      <c r="E45" s="666" t="s">
        <v>746</v>
      </c>
      <c r="F45" s="674">
        <v>7</v>
      </c>
      <c r="G45" s="674">
        <v>14</v>
      </c>
      <c r="H45" s="674">
        <v>2</v>
      </c>
      <c r="I45" s="674">
        <v>0</v>
      </c>
      <c r="J45" s="674">
        <v>0</v>
      </c>
      <c r="K45" s="674">
        <v>0</v>
      </c>
      <c r="L45" s="678">
        <v>0</v>
      </c>
      <c r="M45" s="678">
        <v>0</v>
      </c>
      <c r="N45" s="675">
        <v>2</v>
      </c>
      <c r="O45" s="675">
        <v>0</v>
      </c>
    </row>
    <row r="46" spans="1:15" s="81" customFormat="1" ht="39.9" customHeight="1">
      <c r="A46" s="665">
        <v>45</v>
      </c>
      <c r="B46" s="676" t="s">
        <v>474</v>
      </c>
      <c r="C46" s="674" t="s">
        <v>524</v>
      </c>
      <c r="D46" s="666" t="s">
        <v>747</v>
      </c>
      <c r="E46" s="666" t="s">
        <v>748</v>
      </c>
      <c r="F46" s="674">
        <v>61</v>
      </c>
      <c r="G46" s="674">
        <v>170</v>
      </c>
      <c r="H46" s="674">
        <v>17</v>
      </c>
      <c r="I46" s="674">
        <v>39</v>
      </c>
      <c r="J46" s="674">
        <v>0</v>
      </c>
      <c r="K46" s="674">
        <v>0</v>
      </c>
      <c r="L46" s="678">
        <v>0</v>
      </c>
      <c r="M46" s="678">
        <v>9</v>
      </c>
      <c r="N46" s="675">
        <v>17</v>
      </c>
      <c r="O46" s="675">
        <v>30</v>
      </c>
    </row>
    <row r="47" spans="1:15" s="81" customFormat="1" ht="39.9" customHeight="1">
      <c r="A47" s="665">
        <v>46</v>
      </c>
      <c r="B47" s="676" t="s">
        <v>474</v>
      </c>
      <c r="C47" s="674" t="s">
        <v>504</v>
      </c>
      <c r="D47" s="666" t="s">
        <v>796</v>
      </c>
      <c r="E47" s="666" t="s">
        <v>797</v>
      </c>
      <c r="F47" s="674">
        <v>17</v>
      </c>
      <c r="G47" s="674">
        <v>24</v>
      </c>
      <c r="H47" s="674">
        <v>1</v>
      </c>
      <c r="I47" s="674">
        <v>9</v>
      </c>
      <c r="J47" s="674">
        <v>0</v>
      </c>
      <c r="K47" s="674">
        <v>0</v>
      </c>
      <c r="L47" s="678">
        <v>0</v>
      </c>
      <c r="M47" s="678">
        <v>1</v>
      </c>
      <c r="N47" s="675">
        <v>0</v>
      </c>
      <c r="O47" s="675">
        <v>8</v>
      </c>
    </row>
    <row r="48" spans="1:15" s="104" customFormat="1" ht="39.9" customHeight="1">
      <c r="A48" s="628">
        <v>47</v>
      </c>
      <c r="B48" s="676" t="s">
        <v>474</v>
      </c>
      <c r="C48" s="674" t="s">
        <v>504</v>
      </c>
      <c r="D48" s="666" t="s">
        <v>873</v>
      </c>
      <c r="E48" s="666" t="s">
        <v>874</v>
      </c>
      <c r="F48" s="674">
        <v>82</v>
      </c>
      <c r="G48" s="674">
        <v>146</v>
      </c>
      <c r="H48" s="674">
        <v>3</v>
      </c>
      <c r="I48" s="674">
        <v>44</v>
      </c>
      <c r="J48" s="674">
        <v>0</v>
      </c>
      <c r="K48" s="674">
        <v>0</v>
      </c>
      <c r="L48" s="678">
        <v>0</v>
      </c>
      <c r="M48" s="678">
        <v>3</v>
      </c>
      <c r="N48" s="675">
        <v>0</v>
      </c>
      <c r="O48" s="675">
        <v>41</v>
      </c>
    </row>
    <row r="49" spans="1:15" s="104" customFormat="1" ht="39.9" customHeight="1">
      <c r="A49" s="665">
        <v>48</v>
      </c>
      <c r="B49" s="676" t="s">
        <v>474</v>
      </c>
      <c r="C49" s="674" t="s">
        <v>524</v>
      </c>
      <c r="D49" s="666" t="s">
        <v>875</v>
      </c>
      <c r="E49" s="666" t="s">
        <v>876</v>
      </c>
      <c r="F49" s="674">
        <v>8</v>
      </c>
      <c r="G49" s="674">
        <v>42</v>
      </c>
      <c r="H49" s="674">
        <v>7</v>
      </c>
      <c r="I49" s="674">
        <v>17</v>
      </c>
      <c r="J49" s="674">
        <v>0</v>
      </c>
      <c r="K49" s="674">
        <v>0</v>
      </c>
      <c r="L49" s="678">
        <v>0</v>
      </c>
      <c r="M49" s="678">
        <v>2</v>
      </c>
      <c r="N49" s="675">
        <v>6</v>
      </c>
      <c r="O49" s="675">
        <v>15</v>
      </c>
    </row>
    <row r="50" spans="1:15" s="112" customFormat="1" ht="39.9" customHeight="1">
      <c r="A50" s="665">
        <v>49</v>
      </c>
      <c r="B50" s="676" t="s">
        <v>474</v>
      </c>
      <c r="C50" s="674" t="s">
        <v>513</v>
      </c>
      <c r="D50" s="666" t="s">
        <v>903</v>
      </c>
      <c r="E50" s="666" t="s">
        <v>904</v>
      </c>
      <c r="F50" s="674">
        <v>17</v>
      </c>
      <c r="G50" s="674">
        <v>50</v>
      </c>
      <c r="H50" s="674">
        <v>1</v>
      </c>
      <c r="I50" s="674">
        <v>0</v>
      </c>
      <c r="J50" s="674">
        <v>0</v>
      </c>
      <c r="K50" s="674">
        <v>0</v>
      </c>
      <c r="L50" s="678">
        <v>0</v>
      </c>
      <c r="M50" s="678">
        <v>0</v>
      </c>
      <c r="N50" s="675">
        <v>1</v>
      </c>
      <c r="O50" s="675">
        <v>0</v>
      </c>
    </row>
    <row r="51" spans="1:15" s="112" customFormat="1" ht="39.9" customHeight="1">
      <c r="A51" s="665">
        <v>50</v>
      </c>
      <c r="B51" s="676" t="s">
        <v>474</v>
      </c>
      <c r="C51" s="674" t="s">
        <v>535</v>
      </c>
      <c r="D51" s="666" t="s">
        <v>905</v>
      </c>
      <c r="E51" s="666" t="s">
        <v>906</v>
      </c>
      <c r="F51" s="674">
        <v>45</v>
      </c>
      <c r="G51" s="674">
        <v>74</v>
      </c>
      <c r="H51" s="674">
        <v>6</v>
      </c>
      <c r="I51" s="674">
        <v>5</v>
      </c>
      <c r="J51" s="674">
        <v>0</v>
      </c>
      <c r="K51" s="674">
        <v>3</v>
      </c>
      <c r="L51" s="678">
        <v>0</v>
      </c>
      <c r="M51" s="678">
        <v>0</v>
      </c>
      <c r="N51" s="675">
        <v>4</v>
      </c>
      <c r="O51" s="675">
        <v>1</v>
      </c>
    </row>
    <row r="52" spans="1:15" s="112" customFormat="1" ht="39.9" customHeight="1">
      <c r="A52" s="665">
        <v>51</v>
      </c>
      <c r="B52" s="676" t="s">
        <v>474</v>
      </c>
      <c r="C52" s="674" t="s">
        <v>492</v>
      </c>
      <c r="D52" s="666" t="s">
        <v>907</v>
      </c>
      <c r="E52" s="666" t="s">
        <v>908</v>
      </c>
      <c r="F52" s="674">
        <v>6</v>
      </c>
      <c r="G52" s="674">
        <v>12</v>
      </c>
      <c r="H52" s="674">
        <v>0</v>
      </c>
      <c r="I52" s="674">
        <v>1</v>
      </c>
      <c r="J52" s="674">
        <v>0</v>
      </c>
      <c r="K52" s="674">
        <v>1</v>
      </c>
      <c r="L52" s="678">
        <v>0</v>
      </c>
      <c r="M52" s="678">
        <v>0</v>
      </c>
      <c r="N52" s="675">
        <v>0</v>
      </c>
      <c r="O52" s="675">
        <v>0</v>
      </c>
    </row>
    <row r="53" spans="1:15" s="112" customFormat="1" ht="39.9" customHeight="1">
      <c r="A53" s="665">
        <v>52</v>
      </c>
      <c r="B53" s="676" t="s">
        <v>474</v>
      </c>
      <c r="C53" s="674" t="s">
        <v>497</v>
      </c>
      <c r="D53" s="633" t="s">
        <v>1092</v>
      </c>
      <c r="E53" s="666" t="s">
        <v>1093</v>
      </c>
      <c r="F53" s="674">
        <v>40</v>
      </c>
      <c r="G53" s="674">
        <v>108</v>
      </c>
      <c r="H53" s="674">
        <v>4</v>
      </c>
      <c r="I53" s="674">
        <v>28</v>
      </c>
      <c r="J53" s="674">
        <v>0</v>
      </c>
      <c r="K53" s="674">
        <v>0</v>
      </c>
      <c r="L53" s="678">
        <v>0</v>
      </c>
      <c r="M53" s="678">
        <v>1</v>
      </c>
      <c r="N53" s="675">
        <v>4</v>
      </c>
      <c r="O53" s="675">
        <v>27</v>
      </c>
    </row>
    <row r="54" spans="1:15" s="112" customFormat="1" ht="39.9" customHeight="1">
      <c r="A54" s="665">
        <v>53</v>
      </c>
      <c r="B54" s="676" t="s">
        <v>487</v>
      </c>
      <c r="C54" s="674" t="s">
        <v>482</v>
      </c>
      <c r="D54" s="666" t="s">
        <v>1094</v>
      </c>
      <c r="E54" s="666" t="s">
        <v>1095</v>
      </c>
      <c r="F54" s="674">
        <v>21</v>
      </c>
      <c r="G54" s="674">
        <v>36</v>
      </c>
      <c r="H54" s="674">
        <v>7</v>
      </c>
      <c r="I54" s="674">
        <v>31</v>
      </c>
      <c r="J54" s="674">
        <v>0</v>
      </c>
      <c r="K54" s="674">
        <v>0</v>
      </c>
      <c r="L54" s="678">
        <v>0</v>
      </c>
      <c r="M54" s="678">
        <v>0</v>
      </c>
      <c r="N54" s="675">
        <v>5</v>
      </c>
      <c r="O54" s="675">
        <v>31</v>
      </c>
    </row>
    <row r="55" spans="1:15" s="112" customFormat="1" ht="39.9" customHeight="1">
      <c r="A55" s="665">
        <v>54</v>
      </c>
      <c r="B55" s="676" t="s">
        <v>474</v>
      </c>
      <c r="C55" s="674" t="s">
        <v>497</v>
      </c>
      <c r="D55" s="633" t="s">
        <v>1096</v>
      </c>
      <c r="E55" s="666" t="s">
        <v>1097</v>
      </c>
      <c r="F55" s="674">
        <v>24</v>
      </c>
      <c r="G55" s="674">
        <v>48</v>
      </c>
      <c r="H55" s="674">
        <v>5</v>
      </c>
      <c r="I55" s="674">
        <v>0</v>
      </c>
      <c r="J55" s="674">
        <v>0</v>
      </c>
      <c r="K55" s="674">
        <v>0</v>
      </c>
      <c r="L55" s="678">
        <v>0</v>
      </c>
      <c r="M55" s="678">
        <v>0</v>
      </c>
      <c r="N55" s="675">
        <v>5</v>
      </c>
      <c r="O55" s="675">
        <v>0</v>
      </c>
    </row>
    <row r="56" spans="1:15" s="112" customFormat="1" ht="39.9" customHeight="1">
      <c r="A56" s="665">
        <v>55</v>
      </c>
      <c r="B56" s="676" t="s">
        <v>474</v>
      </c>
      <c r="C56" s="674" t="s">
        <v>535</v>
      </c>
      <c r="D56" s="666" t="s">
        <v>1098</v>
      </c>
      <c r="E56" s="666" t="s">
        <v>1099</v>
      </c>
      <c r="F56" s="674">
        <v>11</v>
      </c>
      <c r="G56" s="674">
        <v>32</v>
      </c>
      <c r="H56" s="674">
        <v>1</v>
      </c>
      <c r="I56" s="674">
        <v>28</v>
      </c>
      <c r="J56" s="674">
        <v>0</v>
      </c>
      <c r="K56" s="674">
        <v>0</v>
      </c>
      <c r="L56" s="678">
        <v>0</v>
      </c>
      <c r="M56" s="678">
        <v>0</v>
      </c>
      <c r="N56" s="675">
        <v>1</v>
      </c>
      <c r="O56" s="675">
        <v>28</v>
      </c>
    </row>
    <row r="57" spans="1:15" s="112" customFormat="1" ht="39.9" customHeight="1">
      <c r="A57" s="665">
        <v>56</v>
      </c>
      <c r="B57" s="676" t="s">
        <v>474</v>
      </c>
      <c r="C57" s="674" t="s">
        <v>524</v>
      </c>
      <c r="D57" s="666" t="s">
        <v>1100</v>
      </c>
      <c r="E57" s="666" t="s">
        <v>1101</v>
      </c>
      <c r="F57" s="674">
        <v>44</v>
      </c>
      <c r="G57" s="674">
        <v>79</v>
      </c>
      <c r="H57" s="674">
        <v>9</v>
      </c>
      <c r="I57" s="759">
        <v>27</v>
      </c>
      <c r="J57" s="759">
        <v>0</v>
      </c>
      <c r="K57" s="759">
        <v>3</v>
      </c>
      <c r="L57" s="723">
        <v>0</v>
      </c>
      <c r="M57" s="723">
        <v>6</v>
      </c>
      <c r="N57" s="760">
        <v>8</v>
      </c>
      <c r="O57" s="760">
        <v>18</v>
      </c>
    </row>
    <row r="58" spans="1:15" s="123" customFormat="1" ht="39.9" customHeight="1">
      <c r="A58" s="665">
        <v>57</v>
      </c>
      <c r="B58" s="676" t="s">
        <v>474</v>
      </c>
      <c r="C58" s="674" t="s">
        <v>475</v>
      </c>
      <c r="D58" s="666" t="s">
        <v>1165</v>
      </c>
      <c r="E58" s="666" t="s">
        <v>1166</v>
      </c>
      <c r="F58" s="674">
        <v>31</v>
      </c>
      <c r="G58" s="674">
        <v>92</v>
      </c>
      <c r="H58" s="674">
        <v>2</v>
      </c>
      <c r="I58" s="674">
        <v>17</v>
      </c>
      <c r="J58" s="674">
        <v>0</v>
      </c>
      <c r="K58" s="674">
        <v>0</v>
      </c>
      <c r="L58" s="678">
        <v>0</v>
      </c>
      <c r="M58" s="678">
        <v>0</v>
      </c>
      <c r="N58" s="675">
        <v>1</v>
      </c>
      <c r="O58" s="675">
        <v>0</v>
      </c>
    </row>
    <row r="59" spans="1:15" s="123" customFormat="1" ht="39.9" customHeight="1">
      <c r="A59" s="665">
        <v>58</v>
      </c>
      <c r="B59" s="676" t="s">
        <v>474</v>
      </c>
      <c r="C59" s="674" t="s">
        <v>497</v>
      </c>
      <c r="D59" s="666" t="s">
        <v>1167</v>
      </c>
      <c r="E59" s="666" t="s">
        <v>1168</v>
      </c>
      <c r="F59" s="674">
        <v>21</v>
      </c>
      <c r="G59" s="674">
        <v>35</v>
      </c>
      <c r="H59" s="674">
        <v>4</v>
      </c>
      <c r="I59" s="674">
        <v>8</v>
      </c>
      <c r="J59" s="674">
        <v>0</v>
      </c>
      <c r="K59" s="674">
        <v>0</v>
      </c>
      <c r="L59" s="678">
        <v>0</v>
      </c>
      <c r="M59" s="678">
        <v>3</v>
      </c>
      <c r="N59" s="675">
        <v>4</v>
      </c>
      <c r="O59" s="675">
        <v>5</v>
      </c>
    </row>
    <row r="60" spans="1:15" s="124" customFormat="1" ht="39.9" customHeight="1">
      <c r="A60" s="665">
        <v>59</v>
      </c>
      <c r="B60" s="676" t="s">
        <v>474</v>
      </c>
      <c r="C60" s="674" t="s">
        <v>535</v>
      </c>
      <c r="D60" s="666" t="s">
        <v>1200</v>
      </c>
      <c r="E60" s="666" t="s">
        <v>1201</v>
      </c>
      <c r="F60" s="674">
        <v>50</v>
      </c>
      <c r="G60" s="674">
        <v>119</v>
      </c>
      <c r="H60" s="674">
        <v>2</v>
      </c>
      <c r="I60" s="674">
        <v>8</v>
      </c>
      <c r="J60" s="674">
        <v>0</v>
      </c>
      <c r="K60" s="674">
        <v>0</v>
      </c>
      <c r="L60" s="678">
        <v>0</v>
      </c>
      <c r="M60" s="678">
        <v>0</v>
      </c>
      <c r="N60" s="675">
        <v>2</v>
      </c>
      <c r="O60" s="675">
        <v>8</v>
      </c>
    </row>
    <row r="61" spans="1:15" s="131" customFormat="1" ht="39.9" customHeight="1">
      <c r="A61" s="665">
        <v>60</v>
      </c>
      <c r="B61" s="676" t="s">
        <v>474</v>
      </c>
      <c r="C61" s="674" t="s">
        <v>524</v>
      </c>
      <c r="D61" s="666" t="s">
        <v>1237</v>
      </c>
      <c r="E61" s="666" t="s">
        <v>1238</v>
      </c>
      <c r="F61" s="674">
        <v>30</v>
      </c>
      <c r="G61" s="674">
        <v>75</v>
      </c>
      <c r="H61" s="674">
        <v>8</v>
      </c>
      <c r="I61" s="674">
        <v>41</v>
      </c>
      <c r="J61" s="674">
        <v>0</v>
      </c>
      <c r="K61" s="674">
        <v>1</v>
      </c>
      <c r="L61" s="678">
        <v>0</v>
      </c>
      <c r="M61" s="723">
        <v>13</v>
      </c>
      <c r="N61" s="760">
        <v>7</v>
      </c>
      <c r="O61" s="760">
        <v>26</v>
      </c>
    </row>
    <row r="62" spans="1:15" s="131" customFormat="1" ht="39.9" customHeight="1">
      <c r="A62" s="665">
        <v>61</v>
      </c>
      <c r="B62" s="676" t="s">
        <v>474</v>
      </c>
      <c r="C62" s="674" t="s">
        <v>524</v>
      </c>
      <c r="D62" s="666" t="s">
        <v>875</v>
      </c>
      <c r="E62" s="666" t="s">
        <v>1239</v>
      </c>
      <c r="F62" s="674">
        <v>32</v>
      </c>
      <c r="G62" s="674">
        <v>120</v>
      </c>
      <c r="H62" s="674">
        <v>10</v>
      </c>
      <c r="I62" s="674">
        <v>29</v>
      </c>
      <c r="J62" s="674">
        <v>0</v>
      </c>
      <c r="K62" s="674">
        <v>0</v>
      </c>
      <c r="L62" s="678">
        <v>0</v>
      </c>
      <c r="M62" s="678">
        <v>3</v>
      </c>
      <c r="N62" s="675">
        <v>10</v>
      </c>
      <c r="O62" s="675">
        <v>26</v>
      </c>
    </row>
    <row r="63" spans="1:15" s="131" customFormat="1" ht="39.9" customHeight="1">
      <c r="A63" s="665">
        <v>62</v>
      </c>
      <c r="B63" s="676" t="s">
        <v>474</v>
      </c>
      <c r="C63" s="674" t="s">
        <v>524</v>
      </c>
      <c r="D63" s="666" t="s">
        <v>1240</v>
      </c>
      <c r="E63" s="666" t="s">
        <v>1241</v>
      </c>
      <c r="F63" s="674">
        <v>34</v>
      </c>
      <c r="G63" s="674">
        <v>48</v>
      </c>
      <c r="H63" s="674">
        <v>2</v>
      </c>
      <c r="I63" s="674">
        <v>0</v>
      </c>
      <c r="J63" s="674">
        <v>0</v>
      </c>
      <c r="K63" s="674">
        <v>0</v>
      </c>
      <c r="L63" s="678">
        <v>0</v>
      </c>
      <c r="M63" s="678">
        <v>0</v>
      </c>
      <c r="N63" s="675">
        <v>1</v>
      </c>
      <c r="O63" s="675">
        <v>0</v>
      </c>
    </row>
    <row r="64" spans="1:15" s="131" customFormat="1" ht="39.9" customHeight="1">
      <c r="A64" s="665">
        <v>63</v>
      </c>
      <c r="B64" s="676" t="s">
        <v>474</v>
      </c>
      <c r="C64" s="674" t="s">
        <v>504</v>
      </c>
      <c r="D64" s="666" t="s">
        <v>1242</v>
      </c>
      <c r="E64" s="666" t="s">
        <v>1243</v>
      </c>
      <c r="F64" s="674">
        <v>50</v>
      </c>
      <c r="G64" s="674">
        <v>135</v>
      </c>
      <c r="H64" s="674">
        <v>3</v>
      </c>
      <c r="I64" s="674">
        <v>77</v>
      </c>
      <c r="J64" s="674">
        <v>0</v>
      </c>
      <c r="K64" s="674">
        <v>0</v>
      </c>
      <c r="L64" s="678">
        <v>0</v>
      </c>
      <c r="M64" s="678">
        <v>0</v>
      </c>
      <c r="N64" s="675">
        <v>0</v>
      </c>
      <c r="O64" s="675">
        <v>77</v>
      </c>
    </row>
    <row r="65" spans="1:15" s="131" customFormat="1" ht="39.9" customHeight="1">
      <c r="A65" s="665">
        <v>64</v>
      </c>
      <c r="B65" s="676" t="s">
        <v>474</v>
      </c>
      <c r="C65" s="674" t="s">
        <v>492</v>
      </c>
      <c r="D65" s="666" t="s">
        <v>1244</v>
      </c>
      <c r="E65" s="666" t="s">
        <v>1245</v>
      </c>
      <c r="F65" s="674">
        <v>52</v>
      </c>
      <c r="G65" s="674">
        <v>150</v>
      </c>
      <c r="H65" s="674">
        <v>13</v>
      </c>
      <c r="I65" s="674">
        <v>92</v>
      </c>
      <c r="J65" s="674">
        <v>1</v>
      </c>
      <c r="K65" s="674">
        <v>12</v>
      </c>
      <c r="L65" s="678">
        <v>0</v>
      </c>
      <c r="M65" s="678">
        <v>8</v>
      </c>
      <c r="N65" s="675">
        <v>2</v>
      </c>
      <c r="O65" s="675">
        <v>72</v>
      </c>
    </row>
    <row r="66" spans="1:15" s="135" customFormat="1" ht="39.9" customHeight="1">
      <c r="A66" s="665">
        <v>65</v>
      </c>
      <c r="B66" s="676" t="s">
        <v>474</v>
      </c>
      <c r="C66" s="674" t="s">
        <v>504</v>
      </c>
      <c r="D66" s="666" t="s">
        <v>1278</v>
      </c>
      <c r="E66" s="666" t="s">
        <v>1279</v>
      </c>
      <c r="F66" s="674">
        <v>16</v>
      </c>
      <c r="G66" s="674">
        <v>23</v>
      </c>
      <c r="H66" s="674">
        <v>2</v>
      </c>
      <c r="I66" s="674">
        <v>22</v>
      </c>
      <c r="J66" s="674">
        <v>0</v>
      </c>
      <c r="K66" s="674">
        <v>0</v>
      </c>
      <c r="L66" s="678">
        <v>0</v>
      </c>
      <c r="M66" s="678">
        <v>0</v>
      </c>
      <c r="N66" s="675">
        <v>0</v>
      </c>
      <c r="O66" s="675">
        <v>22</v>
      </c>
    </row>
    <row r="67" spans="1:15" s="135" customFormat="1" ht="39.9" customHeight="1">
      <c r="A67" s="665">
        <v>66</v>
      </c>
      <c r="B67" s="676" t="s">
        <v>474</v>
      </c>
      <c r="C67" s="674" t="s">
        <v>513</v>
      </c>
      <c r="D67" s="666" t="s">
        <v>1280</v>
      </c>
      <c r="E67" s="666" t="s">
        <v>1281</v>
      </c>
      <c r="F67" s="674">
        <v>44</v>
      </c>
      <c r="G67" s="674">
        <v>66</v>
      </c>
      <c r="H67" s="674">
        <v>1</v>
      </c>
      <c r="I67" s="674">
        <v>0</v>
      </c>
      <c r="J67" s="674">
        <v>0</v>
      </c>
      <c r="K67" s="674">
        <v>0</v>
      </c>
      <c r="L67" s="678">
        <v>0</v>
      </c>
      <c r="M67" s="678">
        <v>0</v>
      </c>
      <c r="N67" s="675">
        <v>1</v>
      </c>
      <c r="O67" s="675">
        <v>0</v>
      </c>
    </row>
    <row r="68" spans="1:15" s="135" customFormat="1" ht="39.9" customHeight="1">
      <c r="A68" s="665">
        <v>67</v>
      </c>
      <c r="B68" s="676" t="s">
        <v>474</v>
      </c>
      <c r="C68" s="674" t="s">
        <v>535</v>
      </c>
      <c r="D68" s="666" t="s">
        <v>641</v>
      </c>
      <c r="E68" s="666" t="s">
        <v>1282</v>
      </c>
      <c r="F68" s="674">
        <v>76</v>
      </c>
      <c r="G68" s="674">
        <v>121</v>
      </c>
      <c r="H68" s="674">
        <v>8</v>
      </c>
      <c r="I68" s="674">
        <v>57</v>
      </c>
      <c r="J68" s="674">
        <v>0</v>
      </c>
      <c r="K68" s="674">
        <v>27</v>
      </c>
      <c r="L68" s="678">
        <v>0</v>
      </c>
      <c r="M68" s="678">
        <v>13</v>
      </c>
      <c r="N68" s="675">
        <v>0</v>
      </c>
      <c r="O68" s="675">
        <v>0</v>
      </c>
    </row>
    <row r="69" spans="1:15" s="135" customFormat="1" ht="39.9" customHeight="1">
      <c r="A69" s="665">
        <v>68</v>
      </c>
      <c r="B69" s="676" t="s">
        <v>474</v>
      </c>
      <c r="C69" s="674" t="s">
        <v>535</v>
      </c>
      <c r="D69" s="666" t="s">
        <v>1283</v>
      </c>
      <c r="E69" s="666" t="s">
        <v>1284</v>
      </c>
      <c r="F69" s="674">
        <v>62</v>
      </c>
      <c r="G69" s="674">
        <v>108</v>
      </c>
      <c r="H69" s="674">
        <v>0</v>
      </c>
      <c r="I69" s="674">
        <v>2</v>
      </c>
      <c r="J69" s="674">
        <v>0</v>
      </c>
      <c r="K69" s="674">
        <v>0</v>
      </c>
      <c r="L69" s="678">
        <v>0</v>
      </c>
      <c r="M69" s="678">
        <v>0</v>
      </c>
      <c r="N69" s="675">
        <v>0</v>
      </c>
      <c r="O69" s="675">
        <v>2</v>
      </c>
    </row>
    <row r="70" spans="1:15" s="135" customFormat="1" ht="39.9" customHeight="1">
      <c r="A70" s="665">
        <v>69</v>
      </c>
      <c r="B70" s="676" t="s">
        <v>487</v>
      </c>
      <c r="C70" s="674" t="s">
        <v>482</v>
      </c>
      <c r="D70" s="666" t="s">
        <v>1314</v>
      </c>
      <c r="E70" s="666" t="s">
        <v>1656</v>
      </c>
      <c r="F70" s="674">
        <v>42</v>
      </c>
      <c r="G70" s="674">
        <v>70</v>
      </c>
      <c r="H70" s="674">
        <v>21</v>
      </c>
      <c r="I70" s="674">
        <v>55</v>
      </c>
      <c r="J70" s="674">
        <v>0</v>
      </c>
      <c r="K70" s="674">
        <v>1</v>
      </c>
      <c r="L70" s="678">
        <v>0</v>
      </c>
      <c r="M70" s="678">
        <v>8</v>
      </c>
      <c r="N70" s="675">
        <v>21</v>
      </c>
      <c r="O70" s="675">
        <v>46</v>
      </c>
    </row>
    <row r="71" spans="1:15" s="136" customFormat="1" ht="39.9" customHeight="1">
      <c r="A71" s="665">
        <v>70</v>
      </c>
      <c r="B71" s="676" t="s">
        <v>474</v>
      </c>
      <c r="C71" s="674" t="s">
        <v>497</v>
      </c>
      <c r="D71" s="666" t="s">
        <v>1400</v>
      </c>
      <c r="E71" s="666" t="s">
        <v>1401</v>
      </c>
      <c r="F71" s="674">
        <v>10</v>
      </c>
      <c r="G71" s="674">
        <v>15</v>
      </c>
      <c r="H71" s="674">
        <v>9</v>
      </c>
      <c r="I71" s="674">
        <v>12</v>
      </c>
      <c r="J71" s="674">
        <v>0</v>
      </c>
      <c r="K71" s="674">
        <v>0</v>
      </c>
      <c r="L71" s="678">
        <v>0</v>
      </c>
      <c r="M71" s="678">
        <v>3</v>
      </c>
      <c r="N71" s="675">
        <v>9</v>
      </c>
      <c r="O71" s="675">
        <v>9</v>
      </c>
    </row>
    <row r="72" spans="1:15" s="145" customFormat="1" ht="39.9" customHeight="1">
      <c r="A72" s="665">
        <v>71</v>
      </c>
      <c r="B72" s="676" t="s">
        <v>474</v>
      </c>
      <c r="C72" s="674" t="s">
        <v>524</v>
      </c>
      <c r="D72" s="666" t="s">
        <v>1402</v>
      </c>
      <c r="E72" s="666" t="s">
        <v>1403</v>
      </c>
      <c r="F72" s="674">
        <v>45</v>
      </c>
      <c r="G72" s="674">
        <v>125</v>
      </c>
      <c r="H72" s="674">
        <v>11</v>
      </c>
      <c r="I72" s="759">
        <v>6</v>
      </c>
      <c r="J72" s="759">
        <v>0</v>
      </c>
      <c r="K72" s="759">
        <v>0</v>
      </c>
      <c r="L72" s="723">
        <v>0</v>
      </c>
      <c r="M72" s="723">
        <v>3</v>
      </c>
      <c r="N72" s="760">
        <v>11</v>
      </c>
      <c r="O72" s="760">
        <v>3</v>
      </c>
    </row>
    <row r="73" spans="1:15" s="145" customFormat="1" ht="39.9" customHeight="1">
      <c r="A73" s="665">
        <v>72</v>
      </c>
      <c r="B73" s="676" t="s">
        <v>474</v>
      </c>
      <c r="C73" s="674" t="s">
        <v>524</v>
      </c>
      <c r="D73" s="666" t="s">
        <v>1404</v>
      </c>
      <c r="E73" s="666" t="s">
        <v>1405</v>
      </c>
      <c r="F73" s="674">
        <v>22</v>
      </c>
      <c r="G73" s="674">
        <v>50</v>
      </c>
      <c r="H73" s="674">
        <v>1</v>
      </c>
      <c r="I73" s="759">
        <v>0</v>
      </c>
      <c r="J73" s="759">
        <v>0</v>
      </c>
      <c r="K73" s="759">
        <v>0</v>
      </c>
      <c r="L73" s="723">
        <v>0</v>
      </c>
      <c r="M73" s="723">
        <v>0</v>
      </c>
      <c r="N73" s="760">
        <v>1</v>
      </c>
      <c r="O73" s="760">
        <v>0</v>
      </c>
    </row>
    <row r="74" spans="1:15" s="145" customFormat="1" ht="39.9" customHeight="1">
      <c r="A74" s="665">
        <v>73</v>
      </c>
      <c r="B74" s="676" t="s">
        <v>474</v>
      </c>
      <c r="C74" s="674" t="s">
        <v>497</v>
      </c>
      <c r="D74" s="666" t="s">
        <v>1471</v>
      </c>
      <c r="E74" s="666" t="s">
        <v>1472</v>
      </c>
      <c r="F74" s="674">
        <v>42</v>
      </c>
      <c r="G74" s="674">
        <v>100</v>
      </c>
      <c r="H74" s="674">
        <v>10</v>
      </c>
      <c r="I74" s="674">
        <v>71</v>
      </c>
      <c r="J74" s="674">
        <v>0</v>
      </c>
      <c r="K74" s="674">
        <v>0</v>
      </c>
      <c r="L74" s="678">
        <v>0</v>
      </c>
      <c r="M74" s="678">
        <v>18</v>
      </c>
      <c r="N74" s="675">
        <v>10</v>
      </c>
      <c r="O74" s="675">
        <v>53</v>
      </c>
    </row>
    <row r="75" spans="1:15" s="167" customFormat="1" ht="39.9" customHeight="1">
      <c r="A75" s="665">
        <v>74</v>
      </c>
      <c r="B75" s="676" t="s">
        <v>474</v>
      </c>
      <c r="C75" s="674" t="s">
        <v>513</v>
      </c>
      <c r="D75" s="666" t="s">
        <v>1473</v>
      </c>
      <c r="E75" s="666" t="s">
        <v>1474</v>
      </c>
      <c r="F75" s="674">
        <v>29</v>
      </c>
      <c r="G75" s="674">
        <v>66</v>
      </c>
      <c r="H75" s="674">
        <v>13</v>
      </c>
      <c r="I75" s="674">
        <v>72</v>
      </c>
      <c r="J75" s="674">
        <v>0</v>
      </c>
      <c r="K75" s="674">
        <v>0</v>
      </c>
      <c r="L75" s="678">
        <v>0</v>
      </c>
      <c r="M75" s="678">
        <v>18</v>
      </c>
      <c r="N75" s="675">
        <v>14</v>
      </c>
      <c r="O75" s="675">
        <v>54</v>
      </c>
    </row>
    <row r="76" spans="1:15" s="167" customFormat="1" ht="39.9" customHeight="1">
      <c r="A76" s="665">
        <v>75</v>
      </c>
      <c r="B76" s="676" t="s">
        <v>474</v>
      </c>
      <c r="C76" s="674" t="s">
        <v>513</v>
      </c>
      <c r="D76" s="666" t="s">
        <v>1515</v>
      </c>
      <c r="E76" s="666" t="s">
        <v>1516</v>
      </c>
      <c r="F76" s="674">
        <v>69</v>
      </c>
      <c r="G76" s="674">
        <v>82</v>
      </c>
      <c r="H76" s="674">
        <v>14</v>
      </c>
      <c r="I76" s="674">
        <v>23</v>
      </c>
      <c r="J76" s="674">
        <v>0</v>
      </c>
      <c r="K76" s="674">
        <v>0</v>
      </c>
      <c r="L76" s="678">
        <v>1</v>
      </c>
      <c r="M76" s="678">
        <v>5</v>
      </c>
      <c r="N76" s="760">
        <v>13</v>
      </c>
      <c r="O76" s="760">
        <v>18</v>
      </c>
    </row>
    <row r="77" spans="1:15" s="192" customFormat="1" ht="39.9" customHeight="1">
      <c r="A77" s="665">
        <v>76</v>
      </c>
      <c r="B77" s="676" t="s">
        <v>474</v>
      </c>
      <c r="C77" s="674" t="s">
        <v>535</v>
      </c>
      <c r="D77" s="666" t="s">
        <v>1517</v>
      </c>
      <c r="E77" s="666" t="s">
        <v>1518</v>
      </c>
      <c r="F77" s="674">
        <v>55</v>
      </c>
      <c r="G77" s="674">
        <v>150</v>
      </c>
      <c r="H77" s="674">
        <v>4</v>
      </c>
      <c r="I77" s="674">
        <v>7</v>
      </c>
      <c r="J77" s="674">
        <v>0</v>
      </c>
      <c r="K77" s="674">
        <v>0</v>
      </c>
      <c r="L77" s="678">
        <v>0</v>
      </c>
      <c r="M77" s="678">
        <v>0</v>
      </c>
      <c r="N77" s="675">
        <v>4</v>
      </c>
      <c r="O77" s="675">
        <v>7</v>
      </c>
    </row>
    <row r="78" spans="1:15" s="192" customFormat="1" ht="39.9" customHeight="1">
      <c r="A78" s="665">
        <v>77</v>
      </c>
      <c r="B78" s="676" t="s">
        <v>474</v>
      </c>
      <c r="C78" s="674" t="s">
        <v>497</v>
      </c>
      <c r="D78" s="666" t="s">
        <v>189</v>
      </c>
      <c r="E78" s="666" t="s">
        <v>1552</v>
      </c>
      <c r="F78" s="674">
        <v>16</v>
      </c>
      <c r="G78" s="674">
        <v>26</v>
      </c>
      <c r="H78" s="674">
        <v>1</v>
      </c>
      <c r="I78" s="674">
        <v>1</v>
      </c>
      <c r="J78" s="674">
        <v>0</v>
      </c>
      <c r="K78" s="674">
        <v>0</v>
      </c>
      <c r="L78" s="678">
        <v>0</v>
      </c>
      <c r="M78" s="678">
        <v>0</v>
      </c>
      <c r="N78" s="675">
        <v>1</v>
      </c>
      <c r="O78" s="675">
        <v>1</v>
      </c>
    </row>
    <row r="79" spans="1:15" s="211" customFormat="1" ht="39.9" customHeight="1">
      <c r="A79" s="665">
        <v>78</v>
      </c>
      <c r="B79" s="676" t="s">
        <v>474</v>
      </c>
      <c r="C79" s="674" t="s">
        <v>492</v>
      </c>
      <c r="D79" s="666" t="s">
        <v>1553</v>
      </c>
      <c r="E79" s="666" t="s">
        <v>1554</v>
      </c>
      <c r="F79" s="674">
        <v>19</v>
      </c>
      <c r="G79" s="674">
        <v>55</v>
      </c>
      <c r="H79" s="674">
        <v>3</v>
      </c>
      <c r="I79" s="674">
        <v>27</v>
      </c>
      <c r="J79" s="674">
        <v>0</v>
      </c>
      <c r="K79" s="674">
        <v>7</v>
      </c>
      <c r="L79" s="678">
        <v>0</v>
      </c>
      <c r="M79" s="678">
        <v>12</v>
      </c>
      <c r="N79" s="675">
        <v>3</v>
      </c>
      <c r="O79" s="675">
        <v>8</v>
      </c>
    </row>
    <row r="80" spans="1:15" s="211" customFormat="1" ht="39.9" customHeight="1">
      <c r="A80" s="665">
        <v>79</v>
      </c>
      <c r="B80" s="676" t="s">
        <v>474</v>
      </c>
      <c r="C80" s="674" t="s">
        <v>492</v>
      </c>
      <c r="D80" s="666" t="s">
        <v>1613</v>
      </c>
      <c r="E80" s="666" t="s">
        <v>1614</v>
      </c>
      <c r="F80" s="674">
        <v>64</v>
      </c>
      <c r="G80" s="674">
        <v>150</v>
      </c>
      <c r="H80" s="674">
        <v>27</v>
      </c>
      <c r="I80" s="674">
        <v>129</v>
      </c>
      <c r="J80" s="674">
        <v>1</v>
      </c>
      <c r="K80" s="674">
        <v>19</v>
      </c>
      <c r="L80" s="678">
        <v>0</v>
      </c>
      <c r="M80" s="678">
        <v>16</v>
      </c>
      <c r="N80" s="675">
        <v>10</v>
      </c>
      <c r="O80" s="675">
        <v>0</v>
      </c>
    </row>
    <row r="81" spans="1:15" s="235" customFormat="1" ht="39.9" customHeight="1">
      <c r="A81" s="665">
        <v>80</v>
      </c>
      <c r="B81" s="676" t="s">
        <v>474</v>
      </c>
      <c r="C81" s="674" t="s">
        <v>504</v>
      </c>
      <c r="D81" s="666" t="s">
        <v>507</v>
      </c>
      <c r="E81" s="666" t="s">
        <v>508</v>
      </c>
      <c r="F81" s="674">
        <v>12</v>
      </c>
      <c r="G81" s="674">
        <v>95</v>
      </c>
      <c r="H81" s="674">
        <v>0</v>
      </c>
      <c r="I81" s="674">
        <v>13</v>
      </c>
      <c r="J81" s="674">
        <v>0</v>
      </c>
      <c r="K81" s="674">
        <v>5</v>
      </c>
      <c r="L81" s="678">
        <v>0</v>
      </c>
      <c r="M81" s="678">
        <v>1</v>
      </c>
      <c r="N81" s="675">
        <v>0</v>
      </c>
      <c r="O81" s="675">
        <v>0</v>
      </c>
    </row>
    <row r="82" spans="1:15" s="247" customFormat="1" ht="39.9" customHeight="1">
      <c r="A82" s="665">
        <v>81</v>
      </c>
      <c r="B82" s="676" t="s">
        <v>487</v>
      </c>
      <c r="C82" s="674" t="s">
        <v>482</v>
      </c>
      <c r="D82" s="666" t="s">
        <v>1662</v>
      </c>
      <c r="E82" s="666" t="s">
        <v>1663</v>
      </c>
      <c r="F82" s="674">
        <v>7</v>
      </c>
      <c r="G82" s="674">
        <v>15</v>
      </c>
      <c r="H82" s="674">
        <v>7</v>
      </c>
      <c r="I82" s="674">
        <v>15</v>
      </c>
      <c r="J82" s="674">
        <v>0</v>
      </c>
      <c r="K82" s="674">
        <v>1</v>
      </c>
      <c r="L82" s="678">
        <v>0</v>
      </c>
      <c r="M82" s="678">
        <v>0</v>
      </c>
      <c r="N82" s="675">
        <v>0</v>
      </c>
      <c r="O82" s="675">
        <v>0</v>
      </c>
    </row>
    <row r="83" spans="1:15" s="247" customFormat="1" ht="39.9" customHeight="1">
      <c r="A83" s="665">
        <v>82</v>
      </c>
      <c r="B83" s="676" t="s">
        <v>487</v>
      </c>
      <c r="C83" s="674" t="s">
        <v>482</v>
      </c>
      <c r="D83" s="666" t="s">
        <v>1677</v>
      </c>
      <c r="E83" s="666" t="s">
        <v>1678</v>
      </c>
      <c r="F83" s="674">
        <v>17</v>
      </c>
      <c r="G83" s="674">
        <v>34</v>
      </c>
      <c r="H83" s="674">
        <v>9</v>
      </c>
      <c r="I83" s="674">
        <v>25</v>
      </c>
      <c r="J83" s="674">
        <v>0</v>
      </c>
      <c r="K83" s="674">
        <v>1</v>
      </c>
      <c r="L83" s="678">
        <v>0</v>
      </c>
      <c r="M83" s="678">
        <v>0</v>
      </c>
      <c r="N83" s="675">
        <v>0</v>
      </c>
      <c r="O83" s="675">
        <v>0</v>
      </c>
    </row>
    <row r="84" spans="1:15" s="256" customFormat="1" ht="39.9" customHeight="1">
      <c r="A84" s="665">
        <v>83</v>
      </c>
      <c r="B84" s="676" t="s">
        <v>487</v>
      </c>
      <c r="C84" s="674" t="s">
        <v>482</v>
      </c>
      <c r="D84" s="666" t="s">
        <v>1714</v>
      </c>
      <c r="E84" s="666" t="s">
        <v>1715</v>
      </c>
      <c r="F84" s="674">
        <v>15</v>
      </c>
      <c r="G84" s="674">
        <v>28</v>
      </c>
      <c r="H84" s="674">
        <v>5</v>
      </c>
      <c r="I84" s="674">
        <v>4</v>
      </c>
      <c r="J84" s="674">
        <v>0</v>
      </c>
      <c r="K84" s="674">
        <v>0</v>
      </c>
      <c r="L84" s="678">
        <v>0</v>
      </c>
      <c r="M84" s="678">
        <v>0</v>
      </c>
      <c r="N84" s="675">
        <v>2</v>
      </c>
      <c r="O84" s="675">
        <v>0</v>
      </c>
    </row>
    <row r="85" spans="1:15" s="268" customFormat="1" ht="39.9" customHeight="1">
      <c r="A85" s="665">
        <v>84</v>
      </c>
      <c r="B85" s="676" t="s">
        <v>474</v>
      </c>
      <c r="C85" s="674" t="s">
        <v>524</v>
      </c>
      <c r="D85" s="666" t="s">
        <v>1732</v>
      </c>
      <c r="E85" s="666" t="s">
        <v>1733</v>
      </c>
      <c r="F85" s="674">
        <v>31</v>
      </c>
      <c r="G85" s="674">
        <v>60</v>
      </c>
      <c r="H85" s="674">
        <v>0</v>
      </c>
      <c r="I85" s="674">
        <v>15</v>
      </c>
      <c r="J85" s="674">
        <v>0</v>
      </c>
      <c r="K85" s="674">
        <v>1</v>
      </c>
      <c r="L85" s="678">
        <v>0</v>
      </c>
      <c r="M85" s="678">
        <v>1</v>
      </c>
      <c r="N85" s="675">
        <v>0</v>
      </c>
      <c r="O85" s="675">
        <v>0</v>
      </c>
    </row>
    <row r="86" spans="1:15" s="284" customFormat="1" ht="39.9" customHeight="1">
      <c r="A86" s="665">
        <v>85</v>
      </c>
      <c r="B86" s="676" t="s">
        <v>487</v>
      </c>
      <c r="C86" s="674" t="s">
        <v>482</v>
      </c>
      <c r="D86" s="666" t="s">
        <v>1791</v>
      </c>
      <c r="E86" s="666" t="s">
        <v>1792</v>
      </c>
      <c r="F86" s="674">
        <v>18</v>
      </c>
      <c r="G86" s="674">
        <v>29</v>
      </c>
      <c r="H86" s="674">
        <v>3</v>
      </c>
      <c r="I86" s="674">
        <v>16</v>
      </c>
      <c r="J86" s="674">
        <v>0</v>
      </c>
      <c r="K86" s="674">
        <v>1</v>
      </c>
      <c r="L86" s="678">
        <v>0</v>
      </c>
      <c r="M86" s="678">
        <v>0</v>
      </c>
      <c r="N86" s="675">
        <v>0</v>
      </c>
      <c r="O86" s="675">
        <v>0</v>
      </c>
    </row>
    <row r="87" spans="1:15" s="374" customFormat="1" ht="39.9" customHeight="1">
      <c r="A87" s="665">
        <v>86</v>
      </c>
      <c r="B87" s="676" t="s">
        <v>487</v>
      </c>
      <c r="C87" s="674" t="s">
        <v>482</v>
      </c>
      <c r="D87" s="666" t="s">
        <v>1793</v>
      </c>
      <c r="E87" s="666" t="s">
        <v>1794</v>
      </c>
      <c r="F87" s="674">
        <v>21</v>
      </c>
      <c r="G87" s="674">
        <v>53</v>
      </c>
      <c r="H87" s="674">
        <v>2</v>
      </c>
      <c r="I87" s="674">
        <v>15</v>
      </c>
      <c r="J87" s="674">
        <v>0</v>
      </c>
      <c r="K87" s="674">
        <v>0</v>
      </c>
      <c r="L87" s="678">
        <v>0</v>
      </c>
      <c r="M87" s="678">
        <v>1</v>
      </c>
      <c r="N87" s="675">
        <v>0</v>
      </c>
      <c r="O87" s="675">
        <v>0</v>
      </c>
    </row>
    <row r="88" spans="1:15" s="374" customFormat="1" ht="39.9" customHeight="1">
      <c r="A88" s="665">
        <v>87</v>
      </c>
      <c r="B88" s="676" t="s">
        <v>474</v>
      </c>
      <c r="C88" s="674" t="s">
        <v>497</v>
      </c>
      <c r="D88" s="666" t="s">
        <v>871</v>
      </c>
      <c r="E88" s="666" t="s">
        <v>872</v>
      </c>
      <c r="F88" s="674">
        <v>32</v>
      </c>
      <c r="G88" s="674">
        <v>70</v>
      </c>
      <c r="H88" s="674">
        <v>1</v>
      </c>
      <c r="I88" s="674">
        <v>1</v>
      </c>
      <c r="J88" s="674">
        <v>0</v>
      </c>
      <c r="K88" s="674">
        <v>0</v>
      </c>
      <c r="L88" s="678">
        <v>0</v>
      </c>
      <c r="M88" s="678">
        <v>0</v>
      </c>
      <c r="N88" s="675">
        <v>1</v>
      </c>
      <c r="O88" s="675">
        <v>1</v>
      </c>
    </row>
    <row r="89" spans="1:15" s="488" customFormat="1" ht="39.9" customHeight="1">
      <c r="A89" s="665">
        <v>88</v>
      </c>
      <c r="B89" s="676" t="s">
        <v>474</v>
      </c>
      <c r="C89" s="674" t="s">
        <v>535</v>
      </c>
      <c r="D89" s="673" t="s">
        <v>1831</v>
      </c>
      <c r="E89" s="673" t="s">
        <v>1832</v>
      </c>
      <c r="F89" s="674">
        <v>24</v>
      </c>
      <c r="G89" s="674">
        <v>46</v>
      </c>
      <c r="H89" s="674">
        <v>2</v>
      </c>
      <c r="I89" s="674">
        <v>0</v>
      </c>
      <c r="J89" s="674">
        <v>0</v>
      </c>
      <c r="K89" s="674">
        <v>0</v>
      </c>
      <c r="L89" s="678">
        <v>0</v>
      </c>
      <c r="M89" s="678">
        <v>0</v>
      </c>
      <c r="N89" s="675">
        <v>0</v>
      </c>
      <c r="O89" s="675">
        <v>0</v>
      </c>
    </row>
    <row r="90" spans="1:15" s="642" customFormat="1" ht="39.9" customHeight="1">
      <c r="A90" s="665">
        <v>89</v>
      </c>
      <c r="B90" s="676" t="s">
        <v>474</v>
      </c>
      <c r="C90" s="674" t="s">
        <v>504</v>
      </c>
      <c r="D90" s="673" t="s">
        <v>873</v>
      </c>
      <c r="E90" s="673" t="s">
        <v>874</v>
      </c>
      <c r="F90" s="674">
        <v>82</v>
      </c>
      <c r="G90" s="674">
        <v>146</v>
      </c>
      <c r="H90" s="674">
        <v>3</v>
      </c>
      <c r="I90" s="674">
        <v>7</v>
      </c>
      <c r="J90" s="674">
        <v>0</v>
      </c>
      <c r="K90" s="674">
        <v>1</v>
      </c>
      <c r="L90" s="678">
        <v>0</v>
      </c>
      <c r="M90" s="678">
        <v>0</v>
      </c>
      <c r="N90" s="675">
        <v>0</v>
      </c>
      <c r="O90" s="675">
        <v>0</v>
      </c>
    </row>
    <row r="91" spans="1:15" ht="30" customHeight="1">
      <c r="A91" s="5"/>
      <c r="B91" s="107"/>
      <c r="C91" s="107"/>
      <c r="D91" s="107"/>
      <c r="E91" s="108" t="s">
        <v>2</v>
      </c>
      <c r="F91" s="126">
        <f>SUM(F2:F90)</f>
        <v>3704</v>
      </c>
      <c r="G91" s="126">
        <f t="shared" ref="G91:O91" si="0">SUM(G2:G90)</f>
        <v>7351</v>
      </c>
      <c r="H91" s="126">
        <f t="shared" si="0"/>
        <v>721</v>
      </c>
      <c r="I91" s="126">
        <f t="shared" si="0"/>
        <v>2511</v>
      </c>
      <c r="J91" s="126">
        <f t="shared" si="0"/>
        <v>6</v>
      </c>
      <c r="K91" s="126">
        <f t="shared" si="0"/>
        <v>125</v>
      </c>
      <c r="L91" s="126">
        <f t="shared" si="0"/>
        <v>3</v>
      </c>
      <c r="M91" s="126">
        <f t="shared" si="0"/>
        <v>311</v>
      </c>
      <c r="N91" s="126">
        <f t="shared" si="0"/>
        <v>546</v>
      </c>
      <c r="O91" s="126">
        <f t="shared" si="0"/>
        <v>1725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6"/>
  <sheetViews>
    <sheetView zoomScale="60" zoomScaleNormal="60" workbookViewId="0">
      <pane ySplit="1" topLeftCell="A2" activePane="bottomLeft" state="frozen"/>
      <selection activeCell="F42" sqref="F42:O42"/>
      <selection pane="bottomLeft" activeCell="O19" sqref="O19"/>
    </sheetView>
  </sheetViews>
  <sheetFormatPr defaultRowHeight="14.4"/>
  <cols>
    <col min="1" max="1" width="11.33203125" style="61" customWidth="1"/>
    <col min="2" max="15" width="20.6640625" customWidth="1"/>
  </cols>
  <sheetData>
    <row r="1" spans="1:15" ht="67.5" customHeight="1">
      <c r="A1" s="161" t="s">
        <v>0</v>
      </c>
      <c r="B1" s="161" t="s">
        <v>1</v>
      </c>
      <c r="C1" s="161" t="s">
        <v>14</v>
      </c>
      <c r="D1" s="155" t="s">
        <v>15</v>
      </c>
      <c r="E1" s="155" t="s">
        <v>13</v>
      </c>
      <c r="F1" s="154" t="s">
        <v>3</v>
      </c>
      <c r="G1" s="155" t="s">
        <v>10</v>
      </c>
      <c r="H1" s="156" t="s">
        <v>222</v>
      </c>
      <c r="I1" s="157" t="s">
        <v>223</v>
      </c>
      <c r="J1" s="156" t="s">
        <v>224</v>
      </c>
      <c r="K1" s="157" t="s">
        <v>225</v>
      </c>
      <c r="L1" s="158" t="s">
        <v>226</v>
      </c>
      <c r="M1" s="159" t="s">
        <v>227</v>
      </c>
      <c r="N1" s="160" t="s">
        <v>228</v>
      </c>
      <c r="O1" s="160" t="s">
        <v>229</v>
      </c>
    </row>
    <row r="2" spans="1:15" ht="39.9" customHeight="1">
      <c r="A2" s="263">
        <v>1</v>
      </c>
      <c r="B2" s="702" t="s">
        <v>580</v>
      </c>
      <c r="C2" s="702" t="s">
        <v>581</v>
      </c>
      <c r="D2" s="767" t="s">
        <v>415</v>
      </c>
      <c r="E2" s="767" t="s">
        <v>582</v>
      </c>
      <c r="F2" s="702">
        <v>17</v>
      </c>
      <c r="G2" s="702">
        <v>42</v>
      </c>
      <c r="H2" s="702">
        <v>7</v>
      </c>
      <c r="I2" s="702">
        <v>39</v>
      </c>
      <c r="J2" s="702">
        <v>0</v>
      </c>
      <c r="K2" s="702">
        <v>0</v>
      </c>
      <c r="L2" s="703">
        <v>0</v>
      </c>
      <c r="M2" s="703">
        <v>4</v>
      </c>
      <c r="N2" s="323">
        <v>7</v>
      </c>
      <c r="O2" s="323">
        <v>35</v>
      </c>
    </row>
    <row r="3" spans="1:15" ht="39.9" customHeight="1">
      <c r="A3" s="263">
        <v>2</v>
      </c>
      <c r="B3" s="702" t="s">
        <v>580</v>
      </c>
      <c r="C3" s="702" t="s">
        <v>581</v>
      </c>
      <c r="D3" s="767" t="s">
        <v>583</v>
      </c>
      <c r="E3" s="767" t="s">
        <v>584</v>
      </c>
      <c r="F3" s="702">
        <v>48</v>
      </c>
      <c r="G3" s="702">
        <v>89</v>
      </c>
      <c r="H3" s="702">
        <v>14</v>
      </c>
      <c r="I3" s="702">
        <v>42</v>
      </c>
      <c r="J3" s="702">
        <v>0</v>
      </c>
      <c r="K3" s="702">
        <v>0</v>
      </c>
      <c r="L3" s="703">
        <v>0</v>
      </c>
      <c r="M3" s="703">
        <v>6</v>
      </c>
      <c r="N3" s="323">
        <v>14</v>
      </c>
      <c r="O3" s="323">
        <v>36</v>
      </c>
    </row>
    <row r="4" spans="1:15" ht="39.9" customHeight="1">
      <c r="A4" s="263">
        <v>3</v>
      </c>
      <c r="B4" s="702" t="s">
        <v>580</v>
      </c>
      <c r="C4" s="702" t="s">
        <v>585</v>
      </c>
      <c r="D4" s="767" t="s">
        <v>586</v>
      </c>
      <c r="E4" s="321" t="s">
        <v>587</v>
      </c>
      <c r="F4" s="702">
        <v>14</v>
      </c>
      <c r="G4" s="702">
        <v>30</v>
      </c>
      <c r="H4" s="702">
        <v>2</v>
      </c>
      <c r="I4" s="702">
        <v>0</v>
      </c>
      <c r="J4" s="702">
        <v>0</v>
      </c>
      <c r="K4" s="702">
        <v>0</v>
      </c>
      <c r="L4" s="703">
        <v>0</v>
      </c>
      <c r="M4" s="703">
        <v>0</v>
      </c>
      <c r="N4" s="323">
        <v>2</v>
      </c>
      <c r="O4" s="323">
        <v>0</v>
      </c>
    </row>
    <row r="5" spans="1:15" ht="39.9" customHeight="1">
      <c r="A5" s="263">
        <v>4</v>
      </c>
      <c r="B5" s="702" t="s">
        <v>580</v>
      </c>
      <c r="C5" s="702" t="s">
        <v>585</v>
      </c>
      <c r="D5" s="767" t="s">
        <v>588</v>
      </c>
      <c r="E5" s="767" t="s">
        <v>589</v>
      </c>
      <c r="F5" s="702">
        <v>38</v>
      </c>
      <c r="G5" s="702">
        <v>120</v>
      </c>
      <c r="H5" s="702">
        <v>17</v>
      </c>
      <c r="I5" s="702">
        <v>41</v>
      </c>
      <c r="J5" s="702">
        <v>0</v>
      </c>
      <c r="K5" s="702">
        <v>5</v>
      </c>
      <c r="L5" s="703">
        <v>0</v>
      </c>
      <c r="M5" s="703">
        <v>6</v>
      </c>
      <c r="N5" s="323">
        <v>16</v>
      </c>
      <c r="O5" s="323">
        <v>34</v>
      </c>
    </row>
    <row r="6" spans="1:15" ht="39.9" customHeight="1">
      <c r="A6" s="263">
        <v>5</v>
      </c>
      <c r="B6" s="702" t="s">
        <v>580</v>
      </c>
      <c r="C6" s="702" t="s">
        <v>590</v>
      </c>
      <c r="D6" s="767" t="s">
        <v>591</v>
      </c>
      <c r="E6" s="767" t="s">
        <v>592</v>
      </c>
      <c r="F6" s="702">
        <v>77</v>
      </c>
      <c r="G6" s="702">
        <v>120</v>
      </c>
      <c r="H6" s="702">
        <v>14</v>
      </c>
      <c r="I6" s="702">
        <v>37</v>
      </c>
      <c r="J6" s="702">
        <v>0</v>
      </c>
      <c r="K6" s="702">
        <v>0</v>
      </c>
      <c r="L6" s="703">
        <v>0</v>
      </c>
      <c r="M6" s="703">
        <v>0</v>
      </c>
      <c r="N6" s="323">
        <v>14</v>
      </c>
      <c r="O6" s="323">
        <v>37</v>
      </c>
    </row>
    <row r="7" spans="1:15" ht="39.9" customHeight="1">
      <c r="A7" s="263">
        <v>6</v>
      </c>
      <c r="B7" s="702" t="s">
        <v>580</v>
      </c>
      <c r="C7" s="702" t="s">
        <v>590</v>
      </c>
      <c r="D7" s="767" t="s">
        <v>593</v>
      </c>
      <c r="E7" s="767" t="s">
        <v>594</v>
      </c>
      <c r="F7" s="702">
        <v>65</v>
      </c>
      <c r="G7" s="702">
        <v>150</v>
      </c>
      <c r="H7" s="702">
        <v>17</v>
      </c>
      <c r="I7" s="702">
        <v>25</v>
      </c>
      <c r="J7" s="702">
        <v>0</v>
      </c>
      <c r="K7" s="702">
        <v>0</v>
      </c>
      <c r="L7" s="703">
        <v>0</v>
      </c>
      <c r="M7" s="703">
        <v>0</v>
      </c>
      <c r="N7" s="323">
        <v>17</v>
      </c>
      <c r="O7" s="323">
        <v>25</v>
      </c>
    </row>
    <row r="8" spans="1:15" ht="39.9" customHeight="1">
      <c r="A8" s="263">
        <v>7</v>
      </c>
      <c r="B8" s="702" t="s">
        <v>580</v>
      </c>
      <c r="C8" s="702" t="s">
        <v>595</v>
      </c>
      <c r="D8" s="767" t="s">
        <v>596</v>
      </c>
      <c r="E8" s="767" t="s">
        <v>597</v>
      </c>
      <c r="F8" s="702">
        <v>44</v>
      </c>
      <c r="G8" s="702">
        <v>100</v>
      </c>
      <c r="H8" s="702">
        <v>14</v>
      </c>
      <c r="I8" s="702">
        <v>16</v>
      </c>
      <c r="J8" s="702">
        <v>1</v>
      </c>
      <c r="K8" s="702">
        <v>1</v>
      </c>
      <c r="L8" s="703">
        <v>0</v>
      </c>
      <c r="M8" s="703">
        <v>1</v>
      </c>
      <c r="N8" s="323">
        <v>13</v>
      </c>
      <c r="O8" s="323">
        <v>14</v>
      </c>
    </row>
    <row r="9" spans="1:15" ht="39.9" customHeight="1">
      <c r="A9" s="263">
        <v>8</v>
      </c>
      <c r="B9" s="702" t="s">
        <v>580</v>
      </c>
      <c r="C9" s="702" t="s">
        <v>595</v>
      </c>
      <c r="D9" s="767" t="s">
        <v>598</v>
      </c>
      <c r="E9" s="767" t="s">
        <v>599</v>
      </c>
      <c r="F9" s="702">
        <v>20</v>
      </c>
      <c r="G9" s="702">
        <v>40</v>
      </c>
      <c r="H9" s="702">
        <v>4</v>
      </c>
      <c r="I9" s="702">
        <v>2</v>
      </c>
      <c r="J9" s="702">
        <v>0</v>
      </c>
      <c r="K9" s="702">
        <v>0</v>
      </c>
      <c r="L9" s="703">
        <v>0</v>
      </c>
      <c r="M9" s="703">
        <v>2</v>
      </c>
      <c r="N9" s="323">
        <v>4</v>
      </c>
      <c r="O9" s="323">
        <v>0</v>
      </c>
    </row>
    <row r="10" spans="1:15" ht="39.9" customHeight="1">
      <c r="A10" s="263">
        <v>9</v>
      </c>
      <c r="B10" s="702" t="s">
        <v>580</v>
      </c>
      <c r="C10" s="702" t="s">
        <v>595</v>
      </c>
      <c r="D10" s="767" t="s">
        <v>600</v>
      </c>
      <c r="E10" s="767" t="s">
        <v>601</v>
      </c>
      <c r="F10" s="702">
        <v>16</v>
      </c>
      <c r="G10" s="702">
        <v>18</v>
      </c>
      <c r="H10" s="702">
        <v>0</v>
      </c>
      <c r="I10" s="702">
        <v>1</v>
      </c>
      <c r="J10" s="702">
        <v>0</v>
      </c>
      <c r="K10" s="702">
        <v>0</v>
      </c>
      <c r="L10" s="703">
        <v>0</v>
      </c>
      <c r="M10" s="703">
        <v>1</v>
      </c>
      <c r="N10" s="323">
        <v>0</v>
      </c>
      <c r="O10" s="323">
        <v>0</v>
      </c>
    </row>
    <row r="11" spans="1:15" ht="39.9" customHeight="1">
      <c r="A11" s="263">
        <v>10</v>
      </c>
      <c r="B11" s="702" t="s">
        <v>580</v>
      </c>
      <c r="C11" s="702" t="s">
        <v>595</v>
      </c>
      <c r="D11" s="767" t="s">
        <v>602</v>
      </c>
      <c r="E11" s="767" t="s">
        <v>603</v>
      </c>
      <c r="F11" s="702">
        <v>135</v>
      </c>
      <c r="G11" s="702">
        <v>342</v>
      </c>
      <c r="H11" s="702">
        <v>22</v>
      </c>
      <c r="I11" s="702">
        <v>116</v>
      </c>
      <c r="J11" s="702">
        <v>0</v>
      </c>
      <c r="K11" s="702">
        <v>0</v>
      </c>
      <c r="L11" s="703">
        <v>0</v>
      </c>
      <c r="M11" s="703">
        <v>12</v>
      </c>
      <c r="N11" s="323">
        <v>22</v>
      </c>
      <c r="O11" s="323">
        <v>104</v>
      </c>
    </row>
    <row r="12" spans="1:15" ht="39.9" customHeight="1">
      <c r="A12" s="263">
        <v>11</v>
      </c>
      <c r="B12" s="702" t="s">
        <v>580</v>
      </c>
      <c r="C12" s="702" t="s">
        <v>590</v>
      </c>
      <c r="D12" s="767" t="s">
        <v>604</v>
      </c>
      <c r="E12" s="767" t="s">
        <v>605</v>
      </c>
      <c r="F12" s="702">
        <v>104</v>
      </c>
      <c r="G12" s="702">
        <v>150</v>
      </c>
      <c r="H12" s="702">
        <v>29</v>
      </c>
      <c r="I12" s="702">
        <v>53</v>
      </c>
      <c r="J12" s="702">
        <v>0</v>
      </c>
      <c r="K12" s="702">
        <v>0</v>
      </c>
      <c r="L12" s="703">
        <v>0</v>
      </c>
      <c r="M12" s="703">
        <v>7</v>
      </c>
      <c r="N12" s="323">
        <v>28</v>
      </c>
      <c r="O12" s="323">
        <v>46</v>
      </c>
    </row>
    <row r="13" spans="1:15" ht="39.9" customHeight="1">
      <c r="A13" s="263">
        <v>12</v>
      </c>
      <c r="B13" s="702" t="s">
        <v>580</v>
      </c>
      <c r="C13" s="702" t="s">
        <v>606</v>
      </c>
      <c r="D13" s="443" t="s">
        <v>607</v>
      </c>
      <c r="E13" s="767" t="s">
        <v>608</v>
      </c>
      <c r="F13" s="702">
        <v>44</v>
      </c>
      <c r="G13" s="692">
        <v>67</v>
      </c>
      <c r="H13" s="702">
        <v>10</v>
      </c>
      <c r="I13" s="702">
        <v>47</v>
      </c>
      <c r="J13" s="702">
        <v>0</v>
      </c>
      <c r="K13" s="702">
        <v>0</v>
      </c>
      <c r="L13" s="703">
        <v>0</v>
      </c>
      <c r="M13" s="703">
        <v>5</v>
      </c>
      <c r="N13" s="323">
        <v>10</v>
      </c>
      <c r="O13" s="323">
        <v>42</v>
      </c>
    </row>
    <row r="14" spans="1:15" ht="39.9" customHeight="1">
      <c r="A14" s="263">
        <v>13</v>
      </c>
      <c r="B14" s="702" t="s">
        <v>580</v>
      </c>
      <c r="C14" s="702" t="s">
        <v>606</v>
      </c>
      <c r="D14" s="767" t="s">
        <v>609</v>
      </c>
      <c r="E14" s="767" t="s">
        <v>610</v>
      </c>
      <c r="F14" s="702">
        <v>22</v>
      </c>
      <c r="G14" s="692">
        <v>50</v>
      </c>
      <c r="H14" s="702">
        <v>11</v>
      </c>
      <c r="I14" s="702">
        <v>30</v>
      </c>
      <c r="J14" s="702">
        <v>0</v>
      </c>
      <c r="K14" s="702">
        <v>11</v>
      </c>
      <c r="L14" s="703">
        <v>1</v>
      </c>
      <c r="M14" s="703">
        <v>5</v>
      </c>
      <c r="N14" s="323">
        <v>4</v>
      </c>
      <c r="O14" s="323">
        <v>0</v>
      </c>
    </row>
    <row r="15" spans="1:15" ht="39.9" customHeight="1">
      <c r="A15" s="263">
        <v>14</v>
      </c>
      <c r="B15" s="702" t="s">
        <v>580</v>
      </c>
      <c r="C15" s="702" t="s">
        <v>606</v>
      </c>
      <c r="D15" s="767" t="s">
        <v>611</v>
      </c>
      <c r="E15" s="767" t="s">
        <v>612</v>
      </c>
      <c r="F15" s="702">
        <v>28</v>
      </c>
      <c r="G15" s="692">
        <v>70</v>
      </c>
      <c r="H15" s="702">
        <v>4</v>
      </c>
      <c r="I15" s="702">
        <v>3</v>
      </c>
      <c r="J15" s="702">
        <v>0</v>
      </c>
      <c r="K15" s="702">
        <v>1</v>
      </c>
      <c r="L15" s="703">
        <v>0</v>
      </c>
      <c r="M15" s="703">
        <v>1</v>
      </c>
      <c r="N15" s="323">
        <v>0</v>
      </c>
      <c r="O15" s="323">
        <v>0</v>
      </c>
    </row>
    <row r="16" spans="1:15" ht="39.9" customHeight="1">
      <c r="A16" s="263">
        <v>15</v>
      </c>
      <c r="B16" s="702" t="s">
        <v>580</v>
      </c>
      <c r="C16" s="702" t="s">
        <v>606</v>
      </c>
      <c r="D16" s="767" t="s">
        <v>1681</v>
      </c>
      <c r="E16" s="321" t="s">
        <v>613</v>
      </c>
      <c r="F16" s="702">
        <v>54</v>
      </c>
      <c r="G16" s="692">
        <v>150</v>
      </c>
      <c r="H16" s="702">
        <v>17</v>
      </c>
      <c r="I16" s="702">
        <v>50</v>
      </c>
      <c r="J16" s="702">
        <v>0</v>
      </c>
      <c r="K16" s="702">
        <v>0</v>
      </c>
      <c r="L16" s="703">
        <v>0</v>
      </c>
      <c r="M16" s="703">
        <v>15</v>
      </c>
      <c r="N16" s="323">
        <v>15</v>
      </c>
      <c r="O16" s="323">
        <v>35</v>
      </c>
    </row>
    <row r="17" spans="1:15" ht="39.9" customHeight="1">
      <c r="A17" s="263">
        <v>16</v>
      </c>
      <c r="B17" s="702" t="s">
        <v>580</v>
      </c>
      <c r="C17" s="702" t="s">
        <v>606</v>
      </c>
      <c r="D17" s="767" t="s">
        <v>1682</v>
      </c>
      <c r="E17" s="767" t="s">
        <v>1209</v>
      </c>
      <c r="F17" s="702">
        <v>50</v>
      </c>
      <c r="G17" s="692">
        <v>138</v>
      </c>
      <c r="H17" s="702">
        <v>3</v>
      </c>
      <c r="I17" s="702">
        <v>3</v>
      </c>
      <c r="J17" s="702">
        <v>0</v>
      </c>
      <c r="K17" s="702">
        <v>0</v>
      </c>
      <c r="L17" s="703">
        <v>0</v>
      </c>
      <c r="M17" s="703">
        <v>1</v>
      </c>
      <c r="N17" s="323">
        <v>3</v>
      </c>
      <c r="O17" s="323">
        <v>2</v>
      </c>
    </row>
    <row r="18" spans="1:15" ht="39.9" customHeight="1">
      <c r="A18" s="263">
        <v>17</v>
      </c>
      <c r="B18" s="702" t="s">
        <v>580</v>
      </c>
      <c r="C18" s="702" t="s">
        <v>606</v>
      </c>
      <c r="D18" s="278" t="s">
        <v>763</v>
      </c>
      <c r="E18" s="808" t="s">
        <v>615</v>
      </c>
      <c r="F18" s="702">
        <v>26</v>
      </c>
      <c r="G18" s="692">
        <v>58</v>
      </c>
      <c r="H18" s="745">
        <v>9</v>
      </c>
      <c r="I18" s="702">
        <v>7</v>
      </c>
      <c r="J18" s="702">
        <v>0</v>
      </c>
      <c r="K18" s="702">
        <v>1</v>
      </c>
      <c r="L18" s="703">
        <v>0</v>
      </c>
      <c r="M18" s="703">
        <v>0</v>
      </c>
      <c r="N18" s="323">
        <v>5</v>
      </c>
      <c r="O18" s="323">
        <v>7</v>
      </c>
    </row>
    <row r="19" spans="1:15" ht="39.9" customHeight="1">
      <c r="A19" s="263">
        <v>18</v>
      </c>
      <c r="B19" s="702" t="s">
        <v>580</v>
      </c>
      <c r="C19" s="702" t="s">
        <v>606</v>
      </c>
      <c r="D19" s="767" t="s">
        <v>764</v>
      </c>
      <c r="E19" s="443" t="s">
        <v>765</v>
      </c>
      <c r="F19" s="702">
        <v>15</v>
      </c>
      <c r="G19" s="692">
        <v>31</v>
      </c>
      <c r="H19" s="702">
        <v>1</v>
      </c>
      <c r="I19" s="702">
        <v>0</v>
      </c>
      <c r="J19" s="702">
        <v>0</v>
      </c>
      <c r="K19" s="702">
        <v>0</v>
      </c>
      <c r="L19" s="703">
        <v>0</v>
      </c>
      <c r="M19" s="703">
        <v>0</v>
      </c>
      <c r="N19" s="323">
        <v>1</v>
      </c>
      <c r="O19" s="323">
        <v>0</v>
      </c>
    </row>
    <row r="20" spans="1:15" ht="39.9" customHeight="1">
      <c r="A20" s="263">
        <v>19</v>
      </c>
      <c r="B20" s="702" t="s">
        <v>580</v>
      </c>
      <c r="C20" s="702" t="s">
        <v>606</v>
      </c>
      <c r="D20" s="767" t="s">
        <v>766</v>
      </c>
      <c r="E20" s="443" t="s">
        <v>1575</v>
      </c>
      <c r="F20" s="702">
        <v>22</v>
      </c>
      <c r="G20" s="692">
        <v>60</v>
      </c>
      <c r="H20" s="702">
        <v>20</v>
      </c>
      <c r="I20" s="702">
        <v>54</v>
      </c>
      <c r="J20" s="702">
        <v>0</v>
      </c>
      <c r="K20" s="702">
        <v>0</v>
      </c>
      <c r="L20" s="703">
        <v>0</v>
      </c>
      <c r="M20" s="703">
        <v>7</v>
      </c>
      <c r="N20" s="323">
        <v>19</v>
      </c>
      <c r="O20" s="323">
        <v>47</v>
      </c>
    </row>
    <row r="21" spans="1:15" ht="39.9" customHeight="1">
      <c r="A21" s="263">
        <v>20</v>
      </c>
      <c r="B21" s="702" t="s">
        <v>580</v>
      </c>
      <c r="C21" s="692" t="s">
        <v>616</v>
      </c>
      <c r="D21" s="767" t="s">
        <v>617</v>
      </c>
      <c r="E21" s="767" t="s">
        <v>618</v>
      </c>
      <c r="F21" s="702">
        <v>30</v>
      </c>
      <c r="G21" s="702">
        <v>56</v>
      </c>
      <c r="H21" s="702">
        <v>3</v>
      </c>
      <c r="I21" s="702">
        <v>6</v>
      </c>
      <c r="J21" s="702">
        <v>0</v>
      </c>
      <c r="K21" s="702">
        <v>0</v>
      </c>
      <c r="L21" s="703">
        <v>0</v>
      </c>
      <c r="M21" s="703">
        <v>2</v>
      </c>
      <c r="N21" s="323">
        <v>3</v>
      </c>
      <c r="O21" s="323">
        <v>3</v>
      </c>
    </row>
    <row r="22" spans="1:15" s="81" customFormat="1" ht="39.9" customHeight="1">
      <c r="A22" s="263">
        <v>21</v>
      </c>
      <c r="B22" s="702" t="s">
        <v>580</v>
      </c>
      <c r="C22" s="702" t="s">
        <v>619</v>
      </c>
      <c r="D22" s="767" t="s">
        <v>620</v>
      </c>
      <c r="E22" s="767" t="s">
        <v>621</v>
      </c>
      <c r="F22" s="702">
        <v>77</v>
      </c>
      <c r="G22" s="702">
        <v>199</v>
      </c>
      <c r="H22" s="702">
        <v>17</v>
      </c>
      <c r="I22" s="702">
        <v>36</v>
      </c>
      <c r="J22" s="702">
        <v>0</v>
      </c>
      <c r="K22" s="702">
        <v>1</v>
      </c>
      <c r="L22" s="703">
        <v>0</v>
      </c>
      <c r="M22" s="703">
        <v>9</v>
      </c>
      <c r="N22" s="323">
        <v>15</v>
      </c>
      <c r="O22" s="323">
        <v>26</v>
      </c>
    </row>
    <row r="23" spans="1:15" s="81" customFormat="1" ht="39.9" customHeight="1">
      <c r="A23" s="263">
        <v>22</v>
      </c>
      <c r="B23" s="702" t="s">
        <v>580</v>
      </c>
      <c r="C23" s="702" t="s">
        <v>619</v>
      </c>
      <c r="D23" s="767" t="s">
        <v>622</v>
      </c>
      <c r="E23" s="767" t="s">
        <v>623</v>
      </c>
      <c r="F23" s="702">
        <v>56</v>
      </c>
      <c r="G23" s="702">
        <v>99</v>
      </c>
      <c r="H23" s="702">
        <v>23</v>
      </c>
      <c r="I23" s="702">
        <v>47</v>
      </c>
      <c r="J23" s="702">
        <v>0</v>
      </c>
      <c r="K23" s="702">
        <v>3</v>
      </c>
      <c r="L23" s="703">
        <v>0</v>
      </c>
      <c r="M23" s="703">
        <v>7</v>
      </c>
      <c r="N23" s="323">
        <v>21</v>
      </c>
      <c r="O23" s="323">
        <v>37</v>
      </c>
    </row>
    <row r="24" spans="1:15" s="112" customFormat="1" ht="39.9" customHeight="1">
      <c r="A24" s="263">
        <v>23</v>
      </c>
      <c r="B24" s="702" t="s">
        <v>580</v>
      </c>
      <c r="C24" s="702" t="s">
        <v>606</v>
      </c>
      <c r="D24" s="443" t="s">
        <v>928</v>
      </c>
      <c r="E24" s="767" t="s">
        <v>929</v>
      </c>
      <c r="F24" s="702">
        <v>12</v>
      </c>
      <c r="G24" s="702">
        <v>36</v>
      </c>
      <c r="H24" s="702">
        <v>9</v>
      </c>
      <c r="I24" s="702">
        <v>32</v>
      </c>
      <c r="J24" s="702">
        <v>0</v>
      </c>
      <c r="K24" s="702">
        <v>0</v>
      </c>
      <c r="L24" s="703">
        <v>0</v>
      </c>
      <c r="M24" s="703">
        <v>0</v>
      </c>
      <c r="N24" s="323">
        <v>6</v>
      </c>
      <c r="O24" s="323">
        <v>32</v>
      </c>
    </row>
    <row r="25" spans="1:15" s="112" customFormat="1" ht="39.9" customHeight="1">
      <c r="A25" s="263">
        <v>24</v>
      </c>
      <c r="B25" s="702" t="s">
        <v>580</v>
      </c>
      <c r="C25" s="702" t="s">
        <v>619</v>
      </c>
      <c r="D25" s="767" t="s">
        <v>930</v>
      </c>
      <c r="E25" s="767" t="s">
        <v>931</v>
      </c>
      <c r="F25" s="702">
        <v>51</v>
      </c>
      <c r="G25" s="702">
        <v>99</v>
      </c>
      <c r="H25" s="702">
        <v>4</v>
      </c>
      <c r="I25" s="702">
        <v>27</v>
      </c>
      <c r="J25" s="702">
        <v>0</v>
      </c>
      <c r="K25" s="702">
        <v>4</v>
      </c>
      <c r="L25" s="703">
        <v>0</v>
      </c>
      <c r="M25" s="703">
        <v>1</v>
      </c>
      <c r="N25" s="323">
        <v>4</v>
      </c>
      <c r="O25" s="323">
        <v>8</v>
      </c>
    </row>
    <row r="26" spans="1:15" s="121" customFormat="1" ht="39.9" customHeight="1">
      <c r="A26" s="263">
        <v>25</v>
      </c>
      <c r="B26" s="702" t="s">
        <v>580</v>
      </c>
      <c r="C26" s="702" t="s">
        <v>606</v>
      </c>
      <c r="D26" s="443" t="s">
        <v>1116</v>
      </c>
      <c r="E26" s="767" t="s">
        <v>1117</v>
      </c>
      <c r="F26" s="702">
        <v>6</v>
      </c>
      <c r="G26" s="702">
        <v>17</v>
      </c>
      <c r="H26" s="702">
        <v>0</v>
      </c>
      <c r="I26" s="702">
        <v>1</v>
      </c>
      <c r="J26" s="702">
        <v>0</v>
      </c>
      <c r="K26" s="702">
        <v>0</v>
      </c>
      <c r="L26" s="703">
        <v>0</v>
      </c>
      <c r="M26" s="703">
        <v>0</v>
      </c>
      <c r="N26" s="323">
        <v>0</v>
      </c>
      <c r="O26" s="323">
        <v>1</v>
      </c>
    </row>
    <row r="27" spans="1:15" s="121" customFormat="1" ht="39.9" customHeight="1">
      <c r="A27" s="263">
        <v>26</v>
      </c>
      <c r="B27" s="702" t="s">
        <v>580</v>
      </c>
      <c r="C27" s="702" t="s">
        <v>619</v>
      </c>
      <c r="D27" s="767" t="s">
        <v>1118</v>
      </c>
      <c r="E27" s="767" t="s">
        <v>1119</v>
      </c>
      <c r="F27" s="702">
        <v>28</v>
      </c>
      <c r="G27" s="702">
        <v>50</v>
      </c>
      <c r="H27" s="702">
        <v>1</v>
      </c>
      <c r="I27" s="702">
        <v>0</v>
      </c>
      <c r="J27" s="702">
        <v>0</v>
      </c>
      <c r="K27" s="702">
        <v>0</v>
      </c>
      <c r="L27" s="703">
        <v>0</v>
      </c>
      <c r="M27" s="703">
        <v>0</v>
      </c>
      <c r="N27" s="323">
        <v>1</v>
      </c>
      <c r="O27" s="323">
        <v>0</v>
      </c>
    </row>
    <row r="28" spans="1:15" s="121" customFormat="1" ht="39.9" customHeight="1">
      <c r="A28" s="263">
        <v>27</v>
      </c>
      <c r="B28" s="702" t="s">
        <v>580</v>
      </c>
      <c r="C28" s="702" t="s">
        <v>585</v>
      </c>
      <c r="D28" s="767" t="s">
        <v>586</v>
      </c>
      <c r="E28" s="767" t="s">
        <v>1120</v>
      </c>
      <c r="F28" s="702">
        <v>39</v>
      </c>
      <c r="G28" s="702">
        <v>10</v>
      </c>
      <c r="H28" s="702">
        <v>3</v>
      </c>
      <c r="I28" s="702">
        <v>0</v>
      </c>
      <c r="J28" s="702">
        <v>0</v>
      </c>
      <c r="K28" s="702">
        <v>0</v>
      </c>
      <c r="L28" s="703">
        <v>0</v>
      </c>
      <c r="M28" s="703">
        <v>0</v>
      </c>
      <c r="N28" s="323">
        <v>3</v>
      </c>
      <c r="O28" s="323">
        <v>0</v>
      </c>
    </row>
    <row r="29" spans="1:15" s="121" customFormat="1" ht="39.9" customHeight="1">
      <c r="A29" s="263">
        <v>28</v>
      </c>
      <c r="B29" s="362" t="s">
        <v>580</v>
      </c>
      <c r="C29" s="362" t="s">
        <v>606</v>
      </c>
      <c r="D29" s="573" t="s">
        <v>1503</v>
      </c>
      <c r="E29" s="573" t="s">
        <v>1504</v>
      </c>
      <c r="F29" s="362">
        <v>32</v>
      </c>
      <c r="G29" s="362">
        <v>71</v>
      </c>
      <c r="H29" s="362">
        <v>1</v>
      </c>
      <c r="I29" s="362">
        <v>1</v>
      </c>
      <c r="J29" s="362">
        <v>0</v>
      </c>
      <c r="K29" s="362">
        <v>0</v>
      </c>
      <c r="L29" s="562">
        <v>0</v>
      </c>
      <c r="M29" s="562">
        <v>0</v>
      </c>
      <c r="N29" s="575">
        <v>1</v>
      </c>
      <c r="O29" s="575">
        <v>1</v>
      </c>
    </row>
    <row r="30" spans="1:15" s="123" customFormat="1" ht="39.9" customHeight="1">
      <c r="A30" s="263">
        <v>29</v>
      </c>
      <c r="B30" s="702" t="s">
        <v>580</v>
      </c>
      <c r="C30" s="702" t="s">
        <v>606</v>
      </c>
      <c r="D30" s="767" t="s">
        <v>1160</v>
      </c>
      <c r="E30" s="767" t="s">
        <v>1161</v>
      </c>
      <c r="F30" s="702">
        <v>10</v>
      </c>
      <c r="G30" s="702">
        <v>26</v>
      </c>
      <c r="H30" s="702">
        <v>0</v>
      </c>
      <c r="I30" s="702">
        <v>1</v>
      </c>
      <c r="J30" s="702">
        <v>0</v>
      </c>
      <c r="K30" s="702">
        <v>1</v>
      </c>
      <c r="L30" s="703">
        <v>0</v>
      </c>
      <c r="M30" s="703">
        <v>0</v>
      </c>
      <c r="N30" s="323">
        <v>0</v>
      </c>
      <c r="O30" s="323">
        <v>0</v>
      </c>
    </row>
    <row r="31" spans="1:15" s="139" customFormat="1" ht="39.9" customHeight="1">
      <c r="A31" s="263">
        <v>30</v>
      </c>
      <c r="B31" s="702" t="s">
        <v>580</v>
      </c>
      <c r="C31" s="702" t="s">
        <v>606</v>
      </c>
      <c r="D31" s="767" t="s">
        <v>1210</v>
      </c>
      <c r="E31" s="767" t="s">
        <v>1211</v>
      </c>
      <c r="F31" s="702">
        <v>18</v>
      </c>
      <c r="G31" s="702">
        <v>50</v>
      </c>
      <c r="H31" s="702">
        <v>14</v>
      </c>
      <c r="I31" s="702">
        <v>45</v>
      </c>
      <c r="J31" s="702">
        <v>0</v>
      </c>
      <c r="K31" s="702">
        <v>0</v>
      </c>
      <c r="L31" s="703">
        <v>0</v>
      </c>
      <c r="M31" s="703">
        <v>4</v>
      </c>
      <c r="N31" s="323">
        <v>13</v>
      </c>
      <c r="O31" s="323">
        <v>41</v>
      </c>
    </row>
    <row r="32" spans="1:15" s="139" customFormat="1" ht="39.9" customHeight="1">
      <c r="A32" s="263">
        <v>31</v>
      </c>
      <c r="B32" s="702" t="s">
        <v>580</v>
      </c>
      <c r="C32" s="702" t="s">
        <v>616</v>
      </c>
      <c r="D32" s="767" t="s">
        <v>614</v>
      </c>
      <c r="E32" s="767" t="s">
        <v>1337</v>
      </c>
      <c r="F32" s="702">
        <v>46</v>
      </c>
      <c r="G32" s="702">
        <v>76</v>
      </c>
      <c r="H32" s="702">
        <v>20</v>
      </c>
      <c r="I32" s="702">
        <v>54</v>
      </c>
      <c r="J32" s="702">
        <v>0</v>
      </c>
      <c r="K32" s="702">
        <v>0</v>
      </c>
      <c r="L32" s="703">
        <v>0</v>
      </c>
      <c r="M32" s="703">
        <v>7</v>
      </c>
      <c r="N32" s="323">
        <v>19</v>
      </c>
      <c r="O32" s="323">
        <v>47</v>
      </c>
    </row>
    <row r="33" spans="1:15" s="284" customFormat="1" ht="39.9" customHeight="1">
      <c r="A33" s="263">
        <v>32</v>
      </c>
      <c r="B33" s="702" t="s">
        <v>580</v>
      </c>
      <c r="C33" s="702" t="s">
        <v>616</v>
      </c>
      <c r="D33" s="767" t="s">
        <v>614</v>
      </c>
      <c r="E33" s="767" t="s">
        <v>1739</v>
      </c>
      <c r="F33" s="702">
        <v>9</v>
      </c>
      <c r="G33" s="702">
        <v>49</v>
      </c>
      <c r="H33" s="702">
        <v>5</v>
      </c>
      <c r="I33" s="702">
        <v>26</v>
      </c>
      <c r="J33" s="702">
        <v>2</v>
      </c>
      <c r="K33" s="702">
        <v>7</v>
      </c>
      <c r="L33" s="703">
        <v>0</v>
      </c>
      <c r="M33" s="703">
        <v>1</v>
      </c>
      <c r="N33" s="323">
        <v>4</v>
      </c>
      <c r="O33" s="323">
        <v>25</v>
      </c>
    </row>
    <row r="34" spans="1:15" s="146" customFormat="1" ht="39.9" customHeight="1">
      <c r="A34" s="263">
        <v>33</v>
      </c>
      <c r="B34" s="702" t="s">
        <v>580</v>
      </c>
      <c r="C34" s="702" t="s">
        <v>581</v>
      </c>
      <c r="D34" s="767" t="s">
        <v>1358</v>
      </c>
      <c r="E34" s="767" t="s">
        <v>1359</v>
      </c>
      <c r="F34" s="702">
        <v>14</v>
      </c>
      <c r="G34" s="702">
        <v>22</v>
      </c>
      <c r="H34" s="702">
        <v>5</v>
      </c>
      <c r="I34" s="702">
        <v>5</v>
      </c>
      <c r="J34" s="702">
        <v>0</v>
      </c>
      <c r="K34" s="702">
        <v>5</v>
      </c>
      <c r="L34" s="703">
        <v>0</v>
      </c>
      <c r="M34" s="703">
        <v>0</v>
      </c>
      <c r="N34" s="323">
        <v>5</v>
      </c>
      <c r="O34" s="323">
        <v>0</v>
      </c>
    </row>
    <row r="35" spans="1:15" s="146" customFormat="1" ht="39.9" customHeight="1">
      <c r="A35" s="263">
        <v>34</v>
      </c>
      <c r="B35" s="702" t="s">
        <v>1412</v>
      </c>
      <c r="C35" s="702" t="s">
        <v>581</v>
      </c>
      <c r="D35" s="635" t="s">
        <v>583</v>
      </c>
      <c r="E35" s="635" t="s">
        <v>1413</v>
      </c>
      <c r="F35" s="362">
        <v>43</v>
      </c>
      <c r="G35" s="362">
        <v>60</v>
      </c>
      <c r="H35" s="362">
        <v>9</v>
      </c>
      <c r="I35" s="362">
        <v>0</v>
      </c>
      <c r="J35" s="362">
        <v>0</v>
      </c>
      <c r="K35" s="362">
        <v>0</v>
      </c>
      <c r="L35" s="703">
        <v>0</v>
      </c>
      <c r="M35" s="703">
        <v>0</v>
      </c>
      <c r="N35" s="323">
        <v>9</v>
      </c>
      <c r="O35" s="323">
        <v>0</v>
      </c>
    </row>
    <row r="36" spans="1:15" s="147" customFormat="1" ht="39.9" customHeight="1">
      <c r="A36" s="263">
        <v>35</v>
      </c>
      <c r="B36" s="563" t="s">
        <v>580</v>
      </c>
      <c r="C36" s="563" t="s">
        <v>590</v>
      </c>
      <c r="D36" s="574" t="s">
        <v>1414</v>
      </c>
      <c r="E36" s="574" t="s">
        <v>1415</v>
      </c>
      <c r="F36" s="563">
        <v>16</v>
      </c>
      <c r="G36" s="563">
        <v>25</v>
      </c>
      <c r="H36" s="563">
        <v>9</v>
      </c>
      <c r="I36" s="563">
        <v>20</v>
      </c>
      <c r="J36" s="563">
        <v>0</v>
      </c>
      <c r="K36" s="563">
        <v>0</v>
      </c>
      <c r="L36" s="562">
        <v>0</v>
      </c>
      <c r="M36" s="703">
        <v>2</v>
      </c>
      <c r="N36" s="323">
        <v>9</v>
      </c>
      <c r="O36" s="575">
        <v>18</v>
      </c>
    </row>
    <row r="37" spans="1:15" s="153" customFormat="1" ht="39.9" customHeight="1">
      <c r="A37" s="263">
        <v>36</v>
      </c>
      <c r="B37" s="702" t="s">
        <v>580</v>
      </c>
      <c r="C37" s="702" t="s">
        <v>606</v>
      </c>
      <c r="D37" s="443" t="s">
        <v>1430</v>
      </c>
      <c r="E37" s="443" t="s">
        <v>1431</v>
      </c>
      <c r="F37" s="702">
        <v>66</v>
      </c>
      <c r="G37" s="702">
        <v>204</v>
      </c>
      <c r="H37" s="702">
        <v>19</v>
      </c>
      <c r="I37" s="702">
        <v>90</v>
      </c>
      <c r="J37" s="702">
        <v>0</v>
      </c>
      <c r="K37" s="702">
        <v>0</v>
      </c>
      <c r="L37" s="703">
        <v>0</v>
      </c>
      <c r="M37" s="703">
        <v>7</v>
      </c>
      <c r="N37" s="323">
        <v>19</v>
      </c>
      <c r="O37" s="323">
        <v>83</v>
      </c>
    </row>
    <row r="38" spans="1:15" s="186" customFormat="1" ht="39.9" customHeight="1">
      <c r="A38" s="263">
        <v>37</v>
      </c>
      <c r="B38" s="702" t="s">
        <v>580</v>
      </c>
      <c r="C38" s="702" t="s">
        <v>585</v>
      </c>
      <c r="D38" s="443" t="s">
        <v>1449</v>
      </c>
      <c r="E38" s="443" t="s">
        <v>1475</v>
      </c>
      <c r="F38" s="702">
        <v>12</v>
      </c>
      <c r="G38" s="702">
        <v>24</v>
      </c>
      <c r="H38" s="702">
        <v>4</v>
      </c>
      <c r="I38" s="702">
        <v>2</v>
      </c>
      <c r="J38" s="702">
        <v>0</v>
      </c>
      <c r="K38" s="702">
        <v>2</v>
      </c>
      <c r="L38" s="703">
        <v>0</v>
      </c>
      <c r="M38" s="703">
        <v>0</v>
      </c>
      <c r="N38" s="323">
        <v>4</v>
      </c>
      <c r="O38" s="323">
        <v>0</v>
      </c>
    </row>
    <row r="39" spans="1:15" s="194" customFormat="1" ht="39.9" customHeight="1">
      <c r="A39" s="263">
        <v>38</v>
      </c>
      <c r="B39" s="759" t="s">
        <v>580</v>
      </c>
      <c r="C39" s="759" t="s">
        <v>581</v>
      </c>
      <c r="D39" s="443" t="s">
        <v>1521</v>
      </c>
      <c r="E39" s="443" t="s">
        <v>1522</v>
      </c>
      <c r="F39" s="702">
        <v>12</v>
      </c>
      <c r="G39" s="702">
        <v>18</v>
      </c>
      <c r="H39" s="702">
        <v>4</v>
      </c>
      <c r="I39" s="702">
        <v>16</v>
      </c>
      <c r="J39" s="702">
        <v>0</v>
      </c>
      <c r="K39" s="702">
        <v>0</v>
      </c>
      <c r="L39" s="703">
        <v>0</v>
      </c>
      <c r="M39" s="703">
        <v>1</v>
      </c>
      <c r="N39" s="323">
        <v>4</v>
      </c>
      <c r="O39" s="323">
        <v>1</v>
      </c>
    </row>
    <row r="40" spans="1:15" s="214" customFormat="1" ht="39.9" customHeight="1">
      <c r="A40" s="263">
        <v>39</v>
      </c>
      <c r="B40" s="563" t="s">
        <v>580</v>
      </c>
      <c r="C40" s="584" t="s">
        <v>619</v>
      </c>
      <c r="D40" s="574" t="s">
        <v>1560</v>
      </c>
      <c r="E40" s="574" t="s">
        <v>1561</v>
      </c>
      <c r="F40" s="564">
        <v>23</v>
      </c>
      <c r="G40" s="565">
        <v>100</v>
      </c>
      <c r="H40" s="565">
        <v>1</v>
      </c>
      <c r="I40" s="565">
        <v>1</v>
      </c>
      <c r="J40" s="565">
        <v>0</v>
      </c>
      <c r="K40" s="565">
        <v>1</v>
      </c>
      <c r="L40" s="332">
        <v>0</v>
      </c>
      <c r="M40" s="332">
        <v>0</v>
      </c>
      <c r="N40" s="576">
        <v>1</v>
      </c>
      <c r="O40" s="576">
        <v>0</v>
      </c>
    </row>
    <row r="41" spans="1:15" s="247" customFormat="1" ht="39.9" customHeight="1">
      <c r="A41" s="263">
        <v>40</v>
      </c>
      <c r="B41" s="566" t="s">
        <v>580</v>
      </c>
      <c r="C41" s="566" t="s">
        <v>606</v>
      </c>
      <c r="D41" s="443" t="s">
        <v>1679</v>
      </c>
      <c r="E41" s="443" t="s">
        <v>1680</v>
      </c>
      <c r="F41" s="702">
        <v>6</v>
      </c>
      <c r="G41" s="702">
        <v>16</v>
      </c>
      <c r="H41" s="702">
        <v>2</v>
      </c>
      <c r="I41" s="702">
        <v>9</v>
      </c>
      <c r="J41" s="702">
        <v>0</v>
      </c>
      <c r="K41" s="702">
        <v>0</v>
      </c>
      <c r="L41" s="703">
        <v>0</v>
      </c>
      <c r="M41" s="703">
        <v>1</v>
      </c>
      <c r="N41" s="323">
        <v>2</v>
      </c>
      <c r="O41" s="323">
        <v>8</v>
      </c>
    </row>
    <row r="42" spans="1:15" s="256" customFormat="1" ht="39.9" customHeight="1">
      <c r="A42" s="263">
        <v>41</v>
      </c>
      <c r="B42" s="566" t="s">
        <v>580</v>
      </c>
      <c r="C42" s="566" t="s">
        <v>619</v>
      </c>
      <c r="D42" s="443" t="s">
        <v>1649</v>
      </c>
      <c r="E42" s="443" t="s">
        <v>1650</v>
      </c>
      <c r="F42" s="566">
        <v>9</v>
      </c>
      <c r="G42" s="566">
        <v>38</v>
      </c>
      <c r="H42" s="566">
        <v>0</v>
      </c>
      <c r="I42" s="566">
        <v>2</v>
      </c>
      <c r="J42" s="566">
        <v>0</v>
      </c>
      <c r="K42" s="566">
        <v>0</v>
      </c>
      <c r="L42" s="567">
        <v>0</v>
      </c>
      <c r="M42" s="567">
        <v>1</v>
      </c>
      <c r="N42" s="577">
        <v>0</v>
      </c>
      <c r="O42" s="577">
        <v>1</v>
      </c>
    </row>
    <row r="43" spans="1:15" s="268" customFormat="1" ht="39.9" customHeight="1">
      <c r="A43" s="263">
        <v>42</v>
      </c>
      <c r="B43" s="566" t="s">
        <v>580</v>
      </c>
      <c r="C43" s="702" t="s">
        <v>595</v>
      </c>
      <c r="D43" s="767" t="s">
        <v>1707</v>
      </c>
      <c r="E43" s="767" t="s">
        <v>1708</v>
      </c>
      <c r="F43" s="566">
        <v>14</v>
      </c>
      <c r="G43" s="566">
        <v>50</v>
      </c>
      <c r="H43" s="566">
        <v>1</v>
      </c>
      <c r="I43" s="566">
        <v>0</v>
      </c>
      <c r="J43" s="566">
        <v>0</v>
      </c>
      <c r="K43" s="566">
        <v>0</v>
      </c>
      <c r="L43" s="567">
        <v>0</v>
      </c>
      <c r="M43" s="567">
        <v>0</v>
      </c>
      <c r="N43" s="577">
        <v>1</v>
      </c>
      <c r="O43" s="577">
        <v>0</v>
      </c>
    </row>
    <row r="44" spans="1:15" s="374" customFormat="1" ht="39.9" customHeight="1">
      <c r="A44" s="263">
        <v>43</v>
      </c>
      <c r="B44" s="749" t="s">
        <v>580</v>
      </c>
      <c r="C44" s="568" t="s">
        <v>606</v>
      </c>
      <c r="D44" s="733" t="s">
        <v>1789</v>
      </c>
      <c r="E44" s="733" t="s">
        <v>1790</v>
      </c>
      <c r="F44" s="568">
        <v>34</v>
      </c>
      <c r="G44" s="569">
        <v>24</v>
      </c>
      <c r="H44" s="568">
        <v>0</v>
      </c>
      <c r="I44" s="568">
        <v>1</v>
      </c>
      <c r="J44" s="568">
        <v>0</v>
      </c>
      <c r="K44" s="568">
        <v>0</v>
      </c>
      <c r="L44" s="570">
        <v>0</v>
      </c>
      <c r="M44" s="571">
        <v>1</v>
      </c>
      <c r="N44" s="572">
        <v>0</v>
      </c>
      <c r="O44" s="572">
        <v>0</v>
      </c>
    </row>
    <row r="45" spans="1:15" s="488" customFormat="1" ht="39.9" customHeight="1">
      <c r="A45" s="263">
        <v>44</v>
      </c>
      <c r="B45" s="702" t="s">
        <v>580</v>
      </c>
      <c r="C45" s="702" t="s">
        <v>1818</v>
      </c>
      <c r="D45" s="278" t="s">
        <v>1819</v>
      </c>
      <c r="E45" s="278" t="s">
        <v>1820</v>
      </c>
      <c r="F45" s="702">
        <v>25</v>
      </c>
      <c r="G45" s="763">
        <v>120</v>
      </c>
      <c r="H45" s="702">
        <v>1</v>
      </c>
      <c r="I45" s="745">
        <v>9</v>
      </c>
      <c r="J45" s="702">
        <v>0</v>
      </c>
      <c r="K45" s="702">
        <v>1</v>
      </c>
      <c r="L45" s="703">
        <v>0</v>
      </c>
      <c r="M45" s="703">
        <v>3</v>
      </c>
      <c r="N45" s="783">
        <v>3</v>
      </c>
      <c r="O45" s="783">
        <v>6</v>
      </c>
    </row>
    <row r="46" spans="1:15" ht="35.1" customHeight="1">
      <c r="A46" s="217"/>
      <c r="B46" s="218"/>
      <c r="C46" s="218"/>
      <c r="D46" s="219"/>
      <c r="E46" s="220" t="s">
        <v>2</v>
      </c>
      <c r="F46" s="221">
        <f>SUM(F2:F45)</f>
        <v>1527</v>
      </c>
      <c r="G46" s="221">
        <f t="shared" ref="G46:O46" si="0">SUM(G2:G45)</f>
        <v>3364</v>
      </c>
      <c r="H46" s="221">
        <f t="shared" si="0"/>
        <v>370</v>
      </c>
      <c r="I46" s="221">
        <f t="shared" si="0"/>
        <v>997</v>
      </c>
      <c r="J46" s="221">
        <f t="shared" si="0"/>
        <v>3</v>
      </c>
      <c r="K46" s="221">
        <f t="shared" si="0"/>
        <v>44</v>
      </c>
      <c r="L46" s="221">
        <f t="shared" si="0"/>
        <v>1</v>
      </c>
      <c r="M46" s="221">
        <f t="shared" si="0"/>
        <v>120</v>
      </c>
      <c r="N46" s="221">
        <f t="shared" si="0"/>
        <v>341</v>
      </c>
      <c r="O46" s="221">
        <f t="shared" si="0"/>
        <v>802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9"/>
  <sheetViews>
    <sheetView zoomScale="60" zoomScaleNormal="60" workbookViewId="0">
      <pane ySplit="1" topLeftCell="A2" activePane="bottomLeft" state="frozen"/>
      <selection activeCell="F42" sqref="F42:O42"/>
      <selection pane="bottomLeft" activeCell="O23" sqref="O23"/>
    </sheetView>
  </sheetViews>
  <sheetFormatPr defaultRowHeight="14.4"/>
  <cols>
    <col min="1" max="1" width="11" style="61" customWidth="1"/>
    <col min="2" max="15" width="20.6640625" customWidth="1"/>
  </cols>
  <sheetData>
    <row r="1" spans="1:15" ht="69.900000000000006" customHeight="1" thickBot="1">
      <c r="A1" s="59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5.1" customHeight="1">
      <c r="A2" s="406">
        <v>1</v>
      </c>
      <c r="B2" s="718" t="s">
        <v>180</v>
      </c>
      <c r="C2" s="749" t="s">
        <v>181</v>
      </c>
      <c r="D2" s="732" t="s">
        <v>182</v>
      </c>
      <c r="E2" s="732" t="s">
        <v>183</v>
      </c>
      <c r="F2" s="749">
        <v>19</v>
      </c>
      <c r="G2" s="749">
        <v>49</v>
      </c>
      <c r="H2" s="749">
        <v>7</v>
      </c>
      <c r="I2" s="749">
        <v>40</v>
      </c>
      <c r="J2" s="749">
        <v>0</v>
      </c>
      <c r="K2" s="749">
        <v>0</v>
      </c>
      <c r="L2" s="738">
        <v>0</v>
      </c>
      <c r="M2" s="750">
        <v>2</v>
      </c>
      <c r="N2" s="751">
        <v>7</v>
      </c>
      <c r="O2" s="751">
        <v>38</v>
      </c>
    </row>
    <row r="3" spans="1:15" ht="35.1" customHeight="1">
      <c r="A3" s="654">
        <v>2</v>
      </c>
      <c r="B3" s="718" t="s">
        <v>180</v>
      </c>
      <c r="C3" s="676" t="s">
        <v>184</v>
      </c>
      <c r="D3" s="677" t="s">
        <v>185</v>
      </c>
      <c r="E3" s="677" t="s">
        <v>186</v>
      </c>
      <c r="F3" s="676">
        <v>72</v>
      </c>
      <c r="G3" s="676">
        <v>98</v>
      </c>
      <c r="H3" s="676">
        <v>16</v>
      </c>
      <c r="I3" s="676">
        <v>38</v>
      </c>
      <c r="J3" s="676">
        <v>0</v>
      </c>
      <c r="K3" s="676">
        <v>0</v>
      </c>
      <c r="L3" s="678">
        <v>0</v>
      </c>
      <c r="M3" s="678">
        <v>7</v>
      </c>
      <c r="N3" s="675">
        <v>16</v>
      </c>
      <c r="O3" s="675">
        <v>31</v>
      </c>
    </row>
    <row r="4" spans="1:15" ht="35.1" customHeight="1">
      <c r="A4" s="406">
        <v>3</v>
      </c>
      <c r="B4" s="718" t="s">
        <v>180</v>
      </c>
      <c r="C4" s="676" t="s">
        <v>181</v>
      </c>
      <c r="D4" s="667" t="s">
        <v>187</v>
      </c>
      <c r="E4" s="667" t="s">
        <v>188</v>
      </c>
      <c r="F4" s="676">
        <v>17</v>
      </c>
      <c r="G4" s="676">
        <v>28</v>
      </c>
      <c r="H4" s="676">
        <v>9</v>
      </c>
      <c r="I4" s="676">
        <v>26</v>
      </c>
      <c r="J4" s="676">
        <v>0</v>
      </c>
      <c r="K4" s="676">
        <v>0</v>
      </c>
      <c r="L4" s="678">
        <v>0</v>
      </c>
      <c r="M4" s="777">
        <v>5</v>
      </c>
      <c r="N4" s="675">
        <v>9</v>
      </c>
      <c r="O4" s="675">
        <v>21</v>
      </c>
    </row>
    <row r="5" spans="1:15" ht="35.1" customHeight="1">
      <c r="A5" s="654">
        <v>4</v>
      </c>
      <c r="B5" s="718" t="s">
        <v>180</v>
      </c>
      <c r="C5" s="676" t="s">
        <v>181</v>
      </c>
      <c r="D5" s="667" t="s">
        <v>189</v>
      </c>
      <c r="E5" s="667" t="s">
        <v>190</v>
      </c>
      <c r="F5" s="676">
        <v>175</v>
      </c>
      <c r="G5" s="676">
        <v>305</v>
      </c>
      <c r="H5" s="676">
        <v>62</v>
      </c>
      <c r="I5" s="676">
        <v>230</v>
      </c>
      <c r="J5" s="676">
        <v>0</v>
      </c>
      <c r="K5" s="676">
        <v>0</v>
      </c>
      <c r="L5" s="678">
        <v>0</v>
      </c>
      <c r="M5" s="678">
        <v>48</v>
      </c>
      <c r="N5" s="675">
        <v>62</v>
      </c>
      <c r="O5" s="724">
        <v>182</v>
      </c>
    </row>
    <row r="6" spans="1:15" ht="35.1" customHeight="1">
      <c r="A6" s="406">
        <v>5</v>
      </c>
      <c r="B6" s="718" t="s">
        <v>180</v>
      </c>
      <c r="C6" s="676" t="s">
        <v>181</v>
      </c>
      <c r="D6" s="677" t="s">
        <v>191</v>
      </c>
      <c r="E6" s="677" t="s">
        <v>192</v>
      </c>
      <c r="F6" s="676">
        <v>23</v>
      </c>
      <c r="G6" s="676">
        <v>46</v>
      </c>
      <c r="H6" s="676">
        <v>17</v>
      </c>
      <c r="I6" s="676">
        <v>36</v>
      </c>
      <c r="J6" s="676">
        <v>0</v>
      </c>
      <c r="K6" s="676">
        <v>0</v>
      </c>
      <c r="L6" s="678">
        <v>0</v>
      </c>
      <c r="M6" s="678">
        <v>12</v>
      </c>
      <c r="N6" s="675">
        <v>17</v>
      </c>
      <c r="O6" s="675">
        <v>24</v>
      </c>
    </row>
    <row r="7" spans="1:15" ht="35.1" customHeight="1">
      <c r="A7" s="654">
        <v>6</v>
      </c>
      <c r="B7" s="718" t="s">
        <v>180</v>
      </c>
      <c r="C7" s="676" t="s">
        <v>181</v>
      </c>
      <c r="D7" s="677" t="s">
        <v>193</v>
      </c>
      <c r="E7" s="677" t="s">
        <v>194</v>
      </c>
      <c r="F7" s="676">
        <v>11</v>
      </c>
      <c r="G7" s="676">
        <v>27</v>
      </c>
      <c r="H7" s="676">
        <v>2</v>
      </c>
      <c r="I7" s="676">
        <v>2</v>
      </c>
      <c r="J7" s="676">
        <v>0</v>
      </c>
      <c r="K7" s="676">
        <v>0</v>
      </c>
      <c r="L7" s="678">
        <v>0</v>
      </c>
      <c r="M7" s="678">
        <v>0</v>
      </c>
      <c r="N7" s="675">
        <v>2</v>
      </c>
      <c r="O7" s="675">
        <v>2</v>
      </c>
    </row>
    <row r="8" spans="1:15" ht="35.1" customHeight="1">
      <c r="A8" s="406">
        <v>7</v>
      </c>
      <c r="B8" s="718" t="s">
        <v>180</v>
      </c>
      <c r="C8" s="676" t="s">
        <v>184</v>
      </c>
      <c r="D8" s="677" t="s">
        <v>195</v>
      </c>
      <c r="E8" s="677" t="s">
        <v>196</v>
      </c>
      <c r="F8" s="676">
        <v>19</v>
      </c>
      <c r="G8" s="676">
        <v>31</v>
      </c>
      <c r="H8" s="676">
        <v>7</v>
      </c>
      <c r="I8" s="676">
        <v>20</v>
      </c>
      <c r="J8" s="676">
        <v>0</v>
      </c>
      <c r="K8" s="676">
        <v>0</v>
      </c>
      <c r="L8" s="678">
        <v>0</v>
      </c>
      <c r="M8" s="678">
        <v>2</v>
      </c>
      <c r="N8" s="675">
        <v>7</v>
      </c>
      <c r="O8" s="675">
        <v>18</v>
      </c>
    </row>
    <row r="9" spans="1:15" ht="35.1" customHeight="1">
      <c r="A9" s="654">
        <v>8</v>
      </c>
      <c r="B9" s="718" t="s">
        <v>180</v>
      </c>
      <c r="C9" s="676" t="s">
        <v>181</v>
      </c>
      <c r="D9" s="677" t="s">
        <v>197</v>
      </c>
      <c r="E9" s="677" t="s">
        <v>198</v>
      </c>
      <c r="F9" s="676">
        <v>41</v>
      </c>
      <c r="G9" s="676">
        <v>62</v>
      </c>
      <c r="H9" s="676">
        <v>13</v>
      </c>
      <c r="I9" s="676">
        <v>34</v>
      </c>
      <c r="J9" s="676">
        <v>0</v>
      </c>
      <c r="K9" s="676">
        <v>0</v>
      </c>
      <c r="L9" s="678">
        <v>0</v>
      </c>
      <c r="M9" s="678">
        <v>6</v>
      </c>
      <c r="N9" s="675">
        <v>10</v>
      </c>
      <c r="O9" s="675">
        <v>28</v>
      </c>
    </row>
    <row r="10" spans="1:15" ht="35.1" customHeight="1">
      <c r="A10" s="406">
        <v>9</v>
      </c>
      <c r="B10" s="718" t="s">
        <v>180</v>
      </c>
      <c r="C10" s="676" t="s">
        <v>199</v>
      </c>
      <c r="D10" s="677" t="s">
        <v>200</v>
      </c>
      <c r="E10" s="677" t="s">
        <v>201</v>
      </c>
      <c r="F10" s="676">
        <v>124</v>
      </c>
      <c r="G10" s="676">
        <v>220</v>
      </c>
      <c r="H10" s="676">
        <v>40</v>
      </c>
      <c r="I10" s="676">
        <v>85</v>
      </c>
      <c r="J10" s="676">
        <v>0</v>
      </c>
      <c r="K10" s="676">
        <v>0</v>
      </c>
      <c r="L10" s="678">
        <v>1</v>
      </c>
      <c r="M10" s="678">
        <v>1</v>
      </c>
      <c r="N10" s="675">
        <v>39</v>
      </c>
      <c r="O10" s="675">
        <v>84</v>
      </c>
    </row>
    <row r="11" spans="1:15" ht="35.1" customHeight="1">
      <c r="A11" s="654">
        <v>10</v>
      </c>
      <c r="B11" s="718" t="s">
        <v>180</v>
      </c>
      <c r="C11" s="676" t="s">
        <v>181</v>
      </c>
      <c r="D11" s="677" t="s">
        <v>202</v>
      </c>
      <c r="E11" s="677" t="s">
        <v>203</v>
      </c>
      <c r="F11" s="676">
        <v>14</v>
      </c>
      <c r="G11" s="676">
        <v>25</v>
      </c>
      <c r="H11" s="676">
        <v>8</v>
      </c>
      <c r="I11" s="676">
        <v>22</v>
      </c>
      <c r="J11" s="676">
        <v>0</v>
      </c>
      <c r="K11" s="676">
        <v>0</v>
      </c>
      <c r="L11" s="678">
        <v>0</v>
      </c>
      <c r="M11" s="678">
        <v>1</v>
      </c>
      <c r="N11" s="675">
        <v>8</v>
      </c>
      <c r="O11" s="675">
        <v>21</v>
      </c>
    </row>
    <row r="12" spans="1:15" ht="35.1" customHeight="1">
      <c r="A12" s="406">
        <v>11</v>
      </c>
      <c r="B12" s="718" t="s">
        <v>180</v>
      </c>
      <c r="C12" s="676" t="s">
        <v>199</v>
      </c>
      <c r="D12" s="677" t="s">
        <v>204</v>
      </c>
      <c r="E12" s="677" t="s">
        <v>205</v>
      </c>
      <c r="F12" s="676">
        <v>74</v>
      </c>
      <c r="G12" s="676">
        <v>162</v>
      </c>
      <c r="H12" s="676">
        <v>31</v>
      </c>
      <c r="I12" s="676">
        <v>108</v>
      </c>
      <c r="J12" s="676">
        <v>0</v>
      </c>
      <c r="K12" s="676">
        <v>0</v>
      </c>
      <c r="L12" s="678">
        <v>0</v>
      </c>
      <c r="M12" s="678">
        <v>4</v>
      </c>
      <c r="N12" s="675">
        <v>31</v>
      </c>
      <c r="O12" s="675">
        <v>104</v>
      </c>
    </row>
    <row r="13" spans="1:15" ht="35.1" customHeight="1">
      <c r="A13" s="654">
        <v>12</v>
      </c>
      <c r="B13" s="718" t="s">
        <v>180</v>
      </c>
      <c r="C13" s="676" t="s">
        <v>181</v>
      </c>
      <c r="D13" s="677" t="s">
        <v>206</v>
      </c>
      <c r="E13" s="677" t="s">
        <v>207</v>
      </c>
      <c r="F13" s="676">
        <v>26</v>
      </c>
      <c r="G13" s="676">
        <v>50</v>
      </c>
      <c r="H13" s="676">
        <v>11</v>
      </c>
      <c r="I13" s="676">
        <v>34</v>
      </c>
      <c r="J13" s="676">
        <v>0</v>
      </c>
      <c r="K13" s="676">
        <v>1</v>
      </c>
      <c r="L13" s="678">
        <v>0</v>
      </c>
      <c r="M13" s="678">
        <v>7</v>
      </c>
      <c r="N13" s="675">
        <v>10</v>
      </c>
      <c r="O13" s="675">
        <v>26</v>
      </c>
    </row>
    <row r="14" spans="1:15" ht="35.1" customHeight="1">
      <c r="A14" s="406">
        <v>13</v>
      </c>
      <c r="B14" s="718" t="s">
        <v>180</v>
      </c>
      <c r="C14" s="676" t="s">
        <v>181</v>
      </c>
      <c r="D14" s="677" t="s">
        <v>970</v>
      </c>
      <c r="E14" s="677" t="s">
        <v>971</v>
      </c>
      <c r="F14" s="676">
        <v>10</v>
      </c>
      <c r="G14" s="676">
        <v>27</v>
      </c>
      <c r="H14" s="676">
        <v>1</v>
      </c>
      <c r="I14" s="676">
        <v>0</v>
      </c>
      <c r="J14" s="676">
        <v>0</v>
      </c>
      <c r="K14" s="676">
        <v>0</v>
      </c>
      <c r="L14" s="678">
        <v>0</v>
      </c>
      <c r="M14" s="678">
        <v>0</v>
      </c>
      <c r="N14" s="675">
        <v>1</v>
      </c>
      <c r="O14" s="675">
        <v>0</v>
      </c>
    </row>
    <row r="15" spans="1:15" ht="35.1" customHeight="1">
      <c r="A15" s="654">
        <v>14</v>
      </c>
      <c r="B15" s="718" t="s">
        <v>180</v>
      </c>
      <c r="C15" s="676" t="s">
        <v>181</v>
      </c>
      <c r="D15" s="677" t="s">
        <v>211</v>
      </c>
      <c r="E15" s="677" t="s">
        <v>212</v>
      </c>
      <c r="F15" s="676">
        <v>50</v>
      </c>
      <c r="G15" s="676">
        <v>70</v>
      </c>
      <c r="H15" s="676">
        <v>14</v>
      </c>
      <c r="I15" s="676">
        <v>37</v>
      </c>
      <c r="J15" s="676">
        <v>0</v>
      </c>
      <c r="K15" s="676">
        <v>0</v>
      </c>
      <c r="L15" s="678">
        <v>0</v>
      </c>
      <c r="M15" s="678">
        <v>8</v>
      </c>
      <c r="N15" s="675">
        <v>14</v>
      </c>
      <c r="O15" s="675">
        <v>29</v>
      </c>
    </row>
    <row r="16" spans="1:15" ht="35.1" customHeight="1">
      <c r="A16" s="406">
        <v>15</v>
      </c>
      <c r="B16" s="718" t="s">
        <v>180</v>
      </c>
      <c r="C16" s="676" t="s">
        <v>184</v>
      </c>
      <c r="D16" s="677" t="s">
        <v>213</v>
      </c>
      <c r="E16" s="677" t="s">
        <v>214</v>
      </c>
      <c r="F16" s="676">
        <v>25</v>
      </c>
      <c r="G16" s="676">
        <v>50</v>
      </c>
      <c r="H16" s="676">
        <v>13</v>
      </c>
      <c r="I16" s="676">
        <v>37</v>
      </c>
      <c r="J16" s="676">
        <v>0</v>
      </c>
      <c r="K16" s="676">
        <v>0</v>
      </c>
      <c r="L16" s="678">
        <v>0</v>
      </c>
      <c r="M16" s="678">
        <v>7</v>
      </c>
      <c r="N16" s="675">
        <v>13</v>
      </c>
      <c r="O16" s="675">
        <v>30</v>
      </c>
    </row>
    <row r="17" spans="1:15" ht="35.1" customHeight="1">
      <c r="A17" s="654">
        <v>16</v>
      </c>
      <c r="B17" s="718" t="s">
        <v>180</v>
      </c>
      <c r="C17" s="676" t="s">
        <v>181</v>
      </c>
      <c r="D17" s="667" t="s">
        <v>215</v>
      </c>
      <c r="E17" s="667" t="s">
        <v>216</v>
      </c>
      <c r="F17" s="676">
        <v>79</v>
      </c>
      <c r="G17" s="676">
        <v>150</v>
      </c>
      <c r="H17" s="676">
        <v>22</v>
      </c>
      <c r="I17" s="676">
        <v>34</v>
      </c>
      <c r="J17" s="676">
        <v>0</v>
      </c>
      <c r="K17" s="786">
        <v>0</v>
      </c>
      <c r="L17" s="678">
        <v>0</v>
      </c>
      <c r="M17" s="678">
        <v>0</v>
      </c>
      <c r="N17" s="675">
        <v>22</v>
      </c>
      <c r="O17" s="724">
        <v>34</v>
      </c>
    </row>
    <row r="18" spans="1:15" ht="35.1" customHeight="1">
      <c r="A18" s="406">
        <v>17</v>
      </c>
      <c r="B18" s="718" t="s">
        <v>180</v>
      </c>
      <c r="C18" s="676" t="s">
        <v>181</v>
      </c>
      <c r="D18" s="677" t="s">
        <v>217</v>
      </c>
      <c r="E18" s="677" t="s">
        <v>218</v>
      </c>
      <c r="F18" s="676">
        <v>104</v>
      </c>
      <c r="G18" s="676">
        <v>204</v>
      </c>
      <c r="H18" s="676">
        <v>30</v>
      </c>
      <c r="I18" s="676">
        <v>63</v>
      </c>
      <c r="J18" s="676">
        <v>0</v>
      </c>
      <c r="K18" s="676">
        <v>0</v>
      </c>
      <c r="L18" s="678">
        <v>0</v>
      </c>
      <c r="M18" s="678">
        <v>21</v>
      </c>
      <c r="N18" s="675">
        <v>30</v>
      </c>
      <c r="O18" s="675">
        <v>42</v>
      </c>
    </row>
    <row r="19" spans="1:15" ht="35.1" customHeight="1">
      <c r="A19" s="654">
        <v>18</v>
      </c>
      <c r="B19" s="718" t="s">
        <v>180</v>
      </c>
      <c r="C19" s="676" t="s">
        <v>199</v>
      </c>
      <c r="D19" s="677" t="s">
        <v>219</v>
      </c>
      <c r="E19" s="677" t="s">
        <v>220</v>
      </c>
      <c r="F19" s="676">
        <v>141</v>
      </c>
      <c r="G19" s="676">
        <v>271</v>
      </c>
      <c r="H19" s="676">
        <v>37</v>
      </c>
      <c r="I19" s="676">
        <v>79</v>
      </c>
      <c r="J19" s="676">
        <v>0</v>
      </c>
      <c r="K19" s="676">
        <v>0</v>
      </c>
      <c r="L19" s="678">
        <v>0</v>
      </c>
      <c r="M19" s="678">
        <v>14</v>
      </c>
      <c r="N19" s="675">
        <v>37</v>
      </c>
      <c r="O19" s="675">
        <v>65</v>
      </c>
    </row>
    <row r="20" spans="1:15" ht="35.1" customHeight="1">
      <c r="A20" s="406">
        <v>19</v>
      </c>
      <c r="B20" s="718" t="s">
        <v>180</v>
      </c>
      <c r="C20" s="676" t="s">
        <v>181</v>
      </c>
      <c r="D20" s="677" t="s">
        <v>221</v>
      </c>
      <c r="E20" s="677" t="s">
        <v>1374</v>
      </c>
      <c r="F20" s="676">
        <v>23</v>
      </c>
      <c r="G20" s="676">
        <v>43</v>
      </c>
      <c r="H20" s="676">
        <v>10</v>
      </c>
      <c r="I20" s="676">
        <v>23</v>
      </c>
      <c r="J20" s="676">
        <v>0</v>
      </c>
      <c r="K20" s="676">
        <v>0</v>
      </c>
      <c r="L20" s="678">
        <v>0</v>
      </c>
      <c r="M20" s="678">
        <v>4</v>
      </c>
      <c r="N20" s="675">
        <v>10</v>
      </c>
      <c r="O20" s="675">
        <v>19</v>
      </c>
    </row>
    <row r="21" spans="1:15" s="112" customFormat="1" ht="35.1" customHeight="1">
      <c r="A21" s="654">
        <v>20</v>
      </c>
      <c r="B21" s="718" t="s">
        <v>180</v>
      </c>
      <c r="C21" s="676" t="s">
        <v>181</v>
      </c>
      <c r="D21" s="677" t="s">
        <v>932</v>
      </c>
      <c r="E21" s="677" t="s">
        <v>933</v>
      </c>
      <c r="F21" s="676">
        <v>37</v>
      </c>
      <c r="G21" s="676">
        <v>71</v>
      </c>
      <c r="H21" s="676">
        <v>3</v>
      </c>
      <c r="I21" s="676">
        <v>0</v>
      </c>
      <c r="J21" s="676">
        <v>0</v>
      </c>
      <c r="K21" s="676">
        <v>0</v>
      </c>
      <c r="L21" s="678">
        <v>0</v>
      </c>
      <c r="M21" s="678">
        <v>0</v>
      </c>
      <c r="N21" s="675">
        <v>3</v>
      </c>
      <c r="O21" s="675">
        <v>0</v>
      </c>
    </row>
    <row r="22" spans="1:15" s="112" customFormat="1" ht="35.1" customHeight="1">
      <c r="A22" s="406">
        <v>21</v>
      </c>
      <c r="B22" s="718" t="s">
        <v>180</v>
      </c>
      <c r="C22" s="676" t="s">
        <v>208</v>
      </c>
      <c r="D22" s="677" t="s">
        <v>209</v>
      </c>
      <c r="E22" s="677" t="s">
        <v>210</v>
      </c>
      <c r="F22" s="676">
        <v>45</v>
      </c>
      <c r="G22" s="676">
        <v>40</v>
      </c>
      <c r="H22" s="676">
        <v>14</v>
      </c>
      <c r="I22" s="676">
        <v>30</v>
      </c>
      <c r="J22" s="676">
        <v>0</v>
      </c>
      <c r="K22" s="676">
        <v>0</v>
      </c>
      <c r="L22" s="678">
        <v>0</v>
      </c>
      <c r="M22" s="678">
        <v>9</v>
      </c>
      <c r="N22" s="675">
        <v>14</v>
      </c>
      <c r="O22" s="675">
        <v>21</v>
      </c>
    </row>
    <row r="23" spans="1:15" s="112" customFormat="1" ht="35.1" customHeight="1">
      <c r="A23" s="654">
        <v>22</v>
      </c>
      <c r="B23" s="718" t="s">
        <v>180</v>
      </c>
      <c r="C23" s="676" t="s">
        <v>181</v>
      </c>
      <c r="D23" s="677" t="s">
        <v>936</v>
      </c>
      <c r="E23" s="677" t="s">
        <v>937</v>
      </c>
      <c r="F23" s="676">
        <v>22</v>
      </c>
      <c r="G23" s="676">
        <v>50</v>
      </c>
      <c r="H23" s="676">
        <v>9</v>
      </c>
      <c r="I23" s="676">
        <v>44</v>
      </c>
      <c r="J23" s="676">
        <v>0</v>
      </c>
      <c r="K23" s="676">
        <v>0</v>
      </c>
      <c r="L23" s="678">
        <v>0</v>
      </c>
      <c r="M23" s="678">
        <v>0</v>
      </c>
      <c r="N23" s="675">
        <v>9</v>
      </c>
      <c r="O23" s="675">
        <v>44</v>
      </c>
    </row>
    <row r="24" spans="1:15" s="112" customFormat="1" ht="35.1" customHeight="1">
      <c r="A24" s="406">
        <v>23</v>
      </c>
      <c r="B24" s="718" t="s">
        <v>180</v>
      </c>
      <c r="C24" s="676" t="s">
        <v>181</v>
      </c>
      <c r="D24" s="677" t="s">
        <v>938</v>
      </c>
      <c r="E24" s="677" t="s">
        <v>1375</v>
      </c>
      <c r="F24" s="676">
        <v>12</v>
      </c>
      <c r="G24" s="676">
        <v>21</v>
      </c>
      <c r="H24" s="676">
        <v>2</v>
      </c>
      <c r="I24" s="676">
        <v>1</v>
      </c>
      <c r="J24" s="676">
        <v>0</v>
      </c>
      <c r="K24" s="676">
        <v>1</v>
      </c>
      <c r="L24" s="678">
        <v>0</v>
      </c>
      <c r="M24" s="678">
        <v>0</v>
      </c>
      <c r="N24" s="675">
        <v>2</v>
      </c>
      <c r="O24" s="675">
        <v>0</v>
      </c>
    </row>
    <row r="25" spans="1:15" s="112" customFormat="1" ht="35.1" customHeight="1">
      <c r="A25" s="654">
        <v>24</v>
      </c>
      <c r="B25" s="718" t="s">
        <v>180</v>
      </c>
      <c r="C25" s="676" t="s">
        <v>181</v>
      </c>
      <c r="D25" s="677" t="s">
        <v>939</v>
      </c>
      <c r="E25" s="677" t="s">
        <v>940</v>
      </c>
      <c r="F25" s="676">
        <v>11</v>
      </c>
      <c r="G25" s="676">
        <v>25</v>
      </c>
      <c r="H25" s="676">
        <v>6</v>
      </c>
      <c r="I25" s="676">
        <v>23</v>
      </c>
      <c r="J25" s="676">
        <v>0</v>
      </c>
      <c r="K25" s="676">
        <v>0</v>
      </c>
      <c r="L25" s="678">
        <v>0</v>
      </c>
      <c r="M25" s="678">
        <v>3</v>
      </c>
      <c r="N25" s="675">
        <v>6</v>
      </c>
      <c r="O25" s="675">
        <v>20</v>
      </c>
    </row>
    <row r="26" spans="1:15" s="112" customFormat="1" ht="35.1" customHeight="1">
      <c r="A26" s="406">
        <v>25</v>
      </c>
      <c r="B26" s="718" t="s">
        <v>180</v>
      </c>
      <c r="C26" s="676" t="s">
        <v>199</v>
      </c>
      <c r="D26" s="677" t="s">
        <v>941</v>
      </c>
      <c r="E26" s="677" t="s">
        <v>942</v>
      </c>
      <c r="F26" s="676">
        <v>36</v>
      </c>
      <c r="G26" s="676">
        <v>46</v>
      </c>
      <c r="H26" s="676">
        <v>14</v>
      </c>
      <c r="I26" s="676">
        <v>35</v>
      </c>
      <c r="J26" s="676">
        <v>0</v>
      </c>
      <c r="K26" s="676">
        <v>0</v>
      </c>
      <c r="L26" s="678">
        <v>0</v>
      </c>
      <c r="M26" s="678">
        <v>8</v>
      </c>
      <c r="N26" s="675">
        <v>14</v>
      </c>
      <c r="O26" s="675">
        <v>27</v>
      </c>
    </row>
    <row r="27" spans="1:15" s="112" customFormat="1" ht="35.1" customHeight="1">
      <c r="A27" s="654">
        <v>26</v>
      </c>
      <c r="B27" s="718" t="s">
        <v>180</v>
      </c>
      <c r="C27" s="676" t="s">
        <v>181</v>
      </c>
      <c r="D27" s="677" t="s">
        <v>943</v>
      </c>
      <c r="E27" s="677" t="s">
        <v>944</v>
      </c>
      <c r="F27" s="676">
        <v>36</v>
      </c>
      <c r="G27" s="676">
        <v>74</v>
      </c>
      <c r="H27" s="676">
        <v>8</v>
      </c>
      <c r="I27" s="676">
        <v>8</v>
      </c>
      <c r="J27" s="676">
        <v>0</v>
      </c>
      <c r="K27" s="676">
        <v>0</v>
      </c>
      <c r="L27" s="678">
        <v>0</v>
      </c>
      <c r="M27" s="678">
        <v>1</v>
      </c>
      <c r="N27" s="675">
        <v>8</v>
      </c>
      <c r="O27" s="675">
        <v>7</v>
      </c>
    </row>
    <row r="28" spans="1:15" s="112" customFormat="1" ht="35.1" customHeight="1">
      <c r="A28" s="406">
        <v>27</v>
      </c>
      <c r="B28" s="718" t="s">
        <v>180</v>
      </c>
      <c r="C28" s="676" t="s">
        <v>199</v>
      </c>
      <c r="D28" s="677" t="s">
        <v>945</v>
      </c>
      <c r="E28" s="677" t="s">
        <v>946</v>
      </c>
      <c r="F28" s="676">
        <v>39</v>
      </c>
      <c r="G28" s="676">
        <v>90</v>
      </c>
      <c r="H28" s="676">
        <v>10</v>
      </c>
      <c r="I28" s="676">
        <v>4</v>
      </c>
      <c r="J28" s="676">
        <v>0</v>
      </c>
      <c r="K28" s="676">
        <v>0</v>
      </c>
      <c r="L28" s="678">
        <v>0</v>
      </c>
      <c r="M28" s="678">
        <v>1</v>
      </c>
      <c r="N28" s="675">
        <v>10</v>
      </c>
      <c r="O28" s="675">
        <v>3</v>
      </c>
    </row>
    <row r="29" spans="1:15" s="112" customFormat="1" ht="35.1" customHeight="1">
      <c r="A29" s="654">
        <v>28</v>
      </c>
      <c r="B29" s="718" t="s">
        <v>180</v>
      </c>
      <c r="C29" s="676" t="s">
        <v>181</v>
      </c>
      <c r="D29" s="677" t="s">
        <v>947</v>
      </c>
      <c r="E29" s="677" t="s">
        <v>948</v>
      </c>
      <c r="F29" s="676">
        <v>16</v>
      </c>
      <c r="G29" s="676">
        <v>28</v>
      </c>
      <c r="H29" s="676">
        <v>2</v>
      </c>
      <c r="I29" s="676">
        <v>0</v>
      </c>
      <c r="J29" s="676">
        <v>0</v>
      </c>
      <c r="K29" s="676">
        <v>0</v>
      </c>
      <c r="L29" s="678">
        <v>0</v>
      </c>
      <c r="M29" s="678">
        <v>0</v>
      </c>
      <c r="N29" s="675">
        <v>2</v>
      </c>
      <c r="O29" s="675">
        <v>0</v>
      </c>
    </row>
    <row r="30" spans="1:15" s="112" customFormat="1" ht="35.1" customHeight="1">
      <c r="A30" s="406">
        <v>29</v>
      </c>
      <c r="B30" s="718" t="s">
        <v>180</v>
      </c>
      <c r="C30" s="676" t="s">
        <v>199</v>
      </c>
      <c r="D30" s="677" t="s">
        <v>949</v>
      </c>
      <c r="E30" s="677" t="s">
        <v>950</v>
      </c>
      <c r="F30" s="676">
        <v>20</v>
      </c>
      <c r="G30" s="676">
        <v>40</v>
      </c>
      <c r="H30" s="676">
        <v>5</v>
      </c>
      <c r="I30" s="676">
        <v>6</v>
      </c>
      <c r="J30" s="676">
        <v>0</v>
      </c>
      <c r="K30" s="676">
        <v>0</v>
      </c>
      <c r="L30" s="678">
        <v>0</v>
      </c>
      <c r="M30" s="678">
        <v>4</v>
      </c>
      <c r="N30" s="675">
        <v>5</v>
      </c>
      <c r="O30" s="675">
        <v>2</v>
      </c>
    </row>
    <row r="31" spans="1:15" s="112" customFormat="1" ht="35.1" customHeight="1">
      <c r="A31" s="654">
        <v>30</v>
      </c>
      <c r="B31" s="718" t="s">
        <v>180</v>
      </c>
      <c r="C31" s="676" t="s">
        <v>184</v>
      </c>
      <c r="D31" s="677" t="s">
        <v>951</v>
      </c>
      <c r="E31" s="677" t="s">
        <v>952</v>
      </c>
      <c r="F31" s="676">
        <v>31</v>
      </c>
      <c r="G31" s="676">
        <v>50</v>
      </c>
      <c r="H31" s="676">
        <v>4</v>
      </c>
      <c r="I31" s="676">
        <v>2</v>
      </c>
      <c r="J31" s="676">
        <v>0</v>
      </c>
      <c r="K31" s="676">
        <v>0</v>
      </c>
      <c r="L31" s="678">
        <v>0</v>
      </c>
      <c r="M31" s="678">
        <v>0</v>
      </c>
      <c r="N31" s="675">
        <v>4</v>
      </c>
      <c r="O31" s="675">
        <v>2</v>
      </c>
    </row>
    <row r="32" spans="1:15" s="112" customFormat="1" ht="35.1" customHeight="1">
      <c r="A32" s="406">
        <v>31</v>
      </c>
      <c r="B32" s="718" t="s">
        <v>180</v>
      </c>
      <c r="C32" s="676" t="s">
        <v>199</v>
      </c>
      <c r="D32" s="677" t="s">
        <v>953</v>
      </c>
      <c r="E32" s="677" t="s">
        <v>954</v>
      </c>
      <c r="F32" s="676">
        <v>31</v>
      </c>
      <c r="G32" s="676">
        <v>62</v>
      </c>
      <c r="H32" s="676">
        <v>6</v>
      </c>
      <c r="I32" s="676">
        <v>15</v>
      </c>
      <c r="J32" s="676">
        <v>0</v>
      </c>
      <c r="K32" s="676">
        <v>3</v>
      </c>
      <c r="L32" s="678">
        <v>0</v>
      </c>
      <c r="M32" s="678">
        <v>0</v>
      </c>
      <c r="N32" s="751">
        <v>5</v>
      </c>
      <c r="O32" s="751">
        <v>12</v>
      </c>
    </row>
    <row r="33" spans="1:15" s="112" customFormat="1" ht="35.1" customHeight="1">
      <c r="A33" s="654">
        <v>32</v>
      </c>
      <c r="B33" s="718" t="s">
        <v>180</v>
      </c>
      <c r="C33" s="676" t="s">
        <v>208</v>
      </c>
      <c r="D33" s="677" t="s">
        <v>955</v>
      </c>
      <c r="E33" s="677" t="s">
        <v>956</v>
      </c>
      <c r="F33" s="676">
        <v>31</v>
      </c>
      <c r="G33" s="676">
        <v>48</v>
      </c>
      <c r="H33" s="676">
        <v>14</v>
      </c>
      <c r="I33" s="676">
        <v>28</v>
      </c>
      <c r="J33" s="676">
        <v>0</v>
      </c>
      <c r="K33" s="676">
        <v>0</v>
      </c>
      <c r="L33" s="678">
        <v>0</v>
      </c>
      <c r="M33" s="678">
        <v>5</v>
      </c>
      <c r="N33" s="675">
        <v>14</v>
      </c>
      <c r="O33" s="675">
        <v>23</v>
      </c>
    </row>
    <row r="34" spans="1:15" s="112" customFormat="1" ht="35.1" customHeight="1">
      <c r="A34" s="406">
        <v>33</v>
      </c>
      <c r="B34" s="718" t="s">
        <v>180</v>
      </c>
      <c r="C34" s="676" t="s">
        <v>208</v>
      </c>
      <c r="D34" s="677" t="s">
        <v>957</v>
      </c>
      <c r="E34" s="677" t="s">
        <v>958</v>
      </c>
      <c r="F34" s="676">
        <v>9</v>
      </c>
      <c r="G34" s="676">
        <v>20</v>
      </c>
      <c r="H34" s="676">
        <v>4</v>
      </c>
      <c r="I34" s="676">
        <v>17</v>
      </c>
      <c r="J34" s="676">
        <v>0</v>
      </c>
      <c r="K34" s="676">
        <v>0</v>
      </c>
      <c r="L34" s="678">
        <v>0</v>
      </c>
      <c r="M34" s="678">
        <v>0</v>
      </c>
      <c r="N34" s="675">
        <v>4</v>
      </c>
      <c r="O34" s="675">
        <v>17</v>
      </c>
    </row>
    <row r="35" spans="1:15" s="112" customFormat="1" ht="35.1" customHeight="1">
      <c r="A35" s="654">
        <v>34</v>
      </c>
      <c r="B35" s="718" t="s">
        <v>180</v>
      </c>
      <c r="C35" s="676" t="s">
        <v>181</v>
      </c>
      <c r="D35" s="677" t="s">
        <v>959</v>
      </c>
      <c r="E35" s="677" t="s">
        <v>1376</v>
      </c>
      <c r="F35" s="676">
        <v>5</v>
      </c>
      <c r="G35" s="676">
        <v>10</v>
      </c>
      <c r="H35" s="676">
        <v>1</v>
      </c>
      <c r="I35" s="676">
        <v>0</v>
      </c>
      <c r="J35" s="676">
        <v>0</v>
      </c>
      <c r="K35" s="676">
        <v>0</v>
      </c>
      <c r="L35" s="678">
        <v>0</v>
      </c>
      <c r="M35" s="678">
        <v>0</v>
      </c>
      <c r="N35" s="675">
        <v>1</v>
      </c>
      <c r="O35" s="675">
        <v>0</v>
      </c>
    </row>
    <row r="36" spans="1:15" s="112" customFormat="1" ht="35.1" customHeight="1">
      <c r="A36" s="406">
        <v>35</v>
      </c>
      <c r="B36" s="718" t="s">
        <v>180</v>
      </c>
      <c r="C36" s="676" t="s">
        <v>199</v>
      </c>
      <c r="D36" s="677" t="s">
        <v>960</v>
      </c>
      <c r="E36" s="677" t="s">
        <v>961</v>
      </c>
      <c r="F36" s="676">
        <v>56</v>
      </c>
      <c r="G36" s="676">
        <v>130</v>
      </c>
      <c r="H36" s="676">
        <v>8</v>
      </c>
      <c r="I36" s="676">
        <v>12</v>
      </c>
      <c r="J36" s="676">
        <v>0</v>
      </c>
      <c r="K36" s="676">
        <v>0</v>
      </c>
      <c r="L36" s="678">
        <v>0</v>
      </c>
      <c r="M36" s="678">
        <v>1</v>
      </c>
      <c r="N36" s="675">
        <v>8</v>
      </c>
      <c r="O36" s="675">
        <v>11</v>
      </c>
    </row>
    <row r="37" spans="1:15" s="112" customFormat="1" ht="35.1" customHeight="1">
      <c r="A37" s="654">
        <v>36</v>
      </c>
      <c r="B37" s="718" t="s">
        <v>180</v>
      </c>
      <c r="C37" s="676" t="s">
        <v>181</v>
      </c>
      <c r="D37" s="677" t="s">
        <v>962</v>
      </c>
      <c r="E37" s="677" t="s">
        <v>963</v>
      </c>
      <c r="F37" s="676">
        <v>14</v>
      </c>
      <c r="G37" s="676">
        <v>16</v>
      </c>
      <c r="H37" s="676">
        <v>7</v>
      </c>
      <c r="I37" s="676">
        <v>7</v>
      </c>
      <c r="J37" s="676">
        <v>0</v>
      </c>
      <c r="K37" s="676">
        <v>0</v>
      </c>
      <c r="L37" s="678">
        <v>0</v>
      </c>
      <c r="M37" s="678">
        <v>2</v>
      </c>
      <c r="N37" s="675">
        <v>7</v>
      </c>
      <c r="O37" s="675">
        <v>5</v>
      </c>
    </row>
    <row r="38" spans="1:15" s="112" customFormat="1" ht="35.1" customHeight="1">
      <c r="A38" s="406">
        <v>37</v>
      </c>
      <c r="B38" s="718" t="s">
        <v>180</v>
      </c>
      <c r="C38" s="676" t="s">
        <v>181</v>
      </c>
      <c r="D38" s="667" t="s">
        <v>964</v>
      </c>
      <c r="E38" s="667" t="s">
        <v>1750</v>
      </c>
      <c r="F38" s="676">
        <v>73</v>
      </c>
      <c r="G38" s="676">
        <v>55</v>
      </c>
      <c r="H38" s="758">
        <v>14</v>
      </c>
      <c r="I38" s="761">
        <v>50</v>
      </c>
      <c r="J38" s="761">
        <v>0</v>
      </c>
      <c r="K38" s="758">
        <v>18</v>
      </c>
      <c r="L38" s="723">
        <v>0</v>
      </c>
      <c r="M38" s="723">
        <v>12</v>
      </c>
      <c r="N38" s="760">
        <v>11</v>
      </c>
      <c r="O38" s="760">
        <v>19</v>
      </c>
    </row>
    <row r="39" spans="1:15" s="112" customFormat="1" ht="35.1" customHeight="1">
      <c r="A39" s="654">
        <v>38</v>
      </c>
      <c r="B39" s="718" t="s">
        <v>180</v>
      </c>
      <c r="C39" s="676" t="s">
        <v>184</v>
      </c>
      <c r="D39" s="677" t="s">
        <v>965</v>
      </c>
      <c r="E39" s="677" t="s">
        <v>966</v>
      </c>
      <c r="F39" s="676">
        <v>21</v>
      </c>
      <c r="G39" s="676">
        <v>38</v>
      </c>
      <c r="H39" s="676">
        <v>3</v>
      </c>
      <c r="I39" s="676">
        <v>5</v>
      </c>
      <c r="J39" s="676">
        <v>0</v>
      </c>
      <c r="K39" s="676">
        <v>0</v>
      </c>
      <c r="L39" s="678">
        <v>0</v>
      </c>
      <c r="M39" s="678">
        <v>5</v>
      </c>
      <c r="N39" s="675">
        <v>3</v>
      </c>
      <c r="O39" s="675">
        <v>0</v>
      </c>
    </row>
    <row r="40" spans="1:15" s="112" customFormat="1" ht="35.1" customHeight="1">
      <c r="A40" s="406">
        <v>39</v>
      </c>
      <c r="B40" s="718" t="s">
        <v>180</v>
      </c>
      <c r="C40" s="676" t="s">
        <v>199</v>
      </c>
      <c r="D40" s="677" t="s">
        <v>967</v>
      </c>
      <c r="E40" s="677" t="s">
        <v>1491</v>
      </c>
      <c r="F40" s="676">
        <v>14</v>
      </c>
      <c r="G40" s="676">
        <v>30</v>
      </c>
      <c r="H40" s="676">
        <v>3</v>
      </c>
      <c r="I40" s="676">
        <v>17</v>
      </c>
      <c r="J40" s="676">
        <v>0</v>
      </c>
      <c r="K40" s="676">
        <v>0</v>
      </c>
      <c r="L40" s="678">
        <v>0</v>
      </c>
      <c r="M40" s="678">
        <v>3</v>
      </c>
      <c r="N40" s="675">
        <v>2</v>
      </c>
      <c r="O40" s="675">
        <v>14</v>
      </c>
    </row>
    <row r="41" spans="1:15" s="112" customFormat="1" ht="35.1" customHeight="1">
      <c r="A41" s="654">
        <v>40</v>
      </c>
      <c r="B41" s="718" t="s">
        <v>180</v>
      </c>
      <c r="C41" s="676" t="s">
        <v>184</v>
      </c>
      <c r="D41" s="677" t="s">
        <v>968</v>
      </c>
      <c r="E41" s="677" t="s">
        <v>969</v>
      </c>
      <c r="F41" s="676">
        <v>65</v>
      </c>
      <c r="G41" s="676">
        <v>90</v>
      </c>
      <c r="H41" s="676">
        <v>4</v>
      </c>
      <c r="I41" s="676">
        <v>0</v>
      </c>
      <c r="J41" s="676">
        <v>0</v>
      </c>
      <c r="K41" s="676">
        <v>0</v>
      </c>
      <c r="L41" s="678">
        <v>0</v>
      </c>
      <c r="M41" s="678">
        <v>0</v>
      </c>
      <c r="N41" s="675">
        <v>4</v>
      </c>
      <c r="O41" s="675">
        <v>0</v>
      </c>
    </row>
    <row r="42" spans="1:15" s="112" customFormat="1" ht="35.1" customHeight="1">
      <c r="A42" s="406">
        <v>41</v>
      </c>
      <c r="B42" s="718" t="s">
        <v>180</v>
      </c>
      <c r="C42" s="676" t="s">
        <v>199</v>
      </c>
      <c r="D42" s="667" t="s">
        <v>934</v>
      </c>
      <c r="E42" s="667" t="s">
        <v>935</v>
      </c>
      <c r="F42" s="676">
        <v>32</v>
      </c>
      <c r="G42" s="676">
        <v>72</v>
      </c>
      <c r="H42" s="676">
        <v>10</v>
      </c>
      <c r="I42" s="790">
        <v>66</v>
      </c>
      <c r="J42" s="792">
        <v>0</v>
      </c>
      <c r="K42" s="790">
        <v>0</v>
      </c>
      <c r="L42" s="835">
        <v>0</v>
      </c>
      <c r="M42" s="787">
        <v>9</v>
      </c>
      <c r="N42" s="789">
        <v>10</v>
      </c>
      <c r="O42" s="789">
        <v>57</v>
      </c>
    </row>
    <row r="43" spans="1:15" s="112" customFormat="1" ht="35.1" customHeight="1">
      <c r="A43" s="654">
        <v>42</v>
      </c>
      <c r="B43" s="718" t="s">
        <v>180</v>
      </c>
      <c r="C43" s="676" t="s">
        <v>181</v>
      </c>
      <c r="D43" s="677" t="s">
        <v>972</v>
      </c>
      <c r="E43" s="677" t="s">
        <v>1835</v>
      </c>
      <c r="F43" s="676">
        <v>35</v>
      </c>
      <c r="G43" s="676">
        <v>53</v>
      </c>
      <c r="H43" s="676">
        <v>5</v>
      </c>
      <c r="I43" s="676">
        <v>1</v>
      </c>
      <c r="J43" s="676">
        <v>0</v>
      </c>
      <c r="K43" s="676">
        <v>0</v>
      </c>
      <c r="L43" s="678">
        <v>0</v>
      </c>
      <c r="M43" s="678">
        <v>0</v>
      </c>
      <c r="N43" s="675">
        <v>5</v>
      </c>
      <c r="O43" s="675">
        <v>1</v>
      </c>
    </row>
    <row r="44" spans="1:15" s="112" customFormat="1" ht="35.1" customHeight="1">
      <c r="A44" s="406">
        <v>43</v>
      </c>
      <c r="B44" s="718" t="s">
        <v>180</v>
      </c>
      <c r="C44" s="676" t="s">
        <v>181</v>
      </c>
      <c r="D44" s="677" t="s">
        <v>973</v>
      </c>
      <c r="E44" s="677" t="s">
        <v>974</v>
      </c>
      <c r="F44" s="676">
        <v>25</v>
      </c>
      <c r="G44" s="676">
        <v>51</v>
      </c>
      <c r="H44" s="676">
        <v>6</v>
      </c>
      <c r="I44" s="676">
        <v>10</v>
      </c>
      <c r="J44" s="676">
        <v>0</v>
      </c>
      <c r="K44" s="676">
        <v>0</v>
      </c>
      <c r="L44" s="678">
        <v>0</v>
      </c>
      <c r="M44" s="678">
        <v>5</v>
      </c>
      <c r="N44" s="675">
        <v>6</v>
      </c>
      <c r="O44" s="675">
        <v>5</v>
      </c>
    </row>
    <row r="45" spans="1:15" s="112" customFormat="1" ht="35.1" customHeight="1">
      <c r="A45" s="654">
        <v>44</v>
      </c>
      <c r="B45" s="718" t="s">
        <v>180</v>
      </c>
      <c r="C45" s="676" t="s">
        <v>199</v>
      </c>
      <c r="D45" s="677" t="s">
        <v>975</v>
      </c>
      <c r="E45" s="677" t="s">
        <v>1492</v>
      </c>
      <c r="F45" s="676">
        <v>16</v>
      </c>
      <c r="G45" s="676">
        <v>39</v>
      </c>
      <c r="H45" s="676">
        <v>3</v>
      </c>
      <c r="I45" s="676">
        <v>11</v>
      </c>
      <c r="J45" s="676">
        <v>0</v>
      </c>
      <c r="K45" s="676">
        <v>0</v>
      </c>
      <c r="L45" s="678">
        <v>0</v>
      </c>
      <c r="M45" s="678">
        <v>4</v>
      </c>
      <c r="N45" s="675">
        <v>3</v>
      </c>
      <c r="O45" s="675">
        <v>7</v>
      </c>
    </row>
    <row r="46" spans="1:15" s="112" customFormat="1" ht="35.1" customHeight="1">
      <c r="A46" s="406">
        <v>45</v>
      </c>
      <c r="B46" s="718" t="s">
        <v>180</v>
      </c>
      <c r="C46" s="676" t="s">
        <v>199</v>
      </c>
      <c r="D46" s="677" t="s">
        <v>976</v>
      </c>
      <c r="E46" s="677" t="s">
        <v>977</v>
      </c>
      <c r="F46" s="676">
        <v>38</v>
      </c>
      <c r="G46" s="676">
        <v>100</v>
      </c>
      <c r="H46" s="676">
        <v>12</v>
      </c>
      <c r="I46" s="676">
        <v>32</v>
      </c>
      <c r="J46" s="676">
        <v>0</v>
      </c>
      <c r="K46" s="676">
        <v>0</v>
      </c>
      <c r="L46" s="678">
        <v>0</v>
      </c>
      <c r="M46" s="678">
        <v>10</v>
      </c>
      <c r="N46" s="675">
        <v>12</v>
      </c>
      <c r="O46" s="675">
        <v>22</v>
      </c>
    </row>
    <row r="47" spans="1:15" s="112" customFormat="1" ht="35.1" customHeight="1">
      <c r="A47" s="654">
        <v>46</v>
      </c>
      <c r="B47" s="718" t="s">
        <v>180</v>
      </c>
      <c r="C47" s="676" t="s">
        <v>181</v>
      </c>
      <c r="D47" s="677" t="s">
        <v>978</v>
      </c>
      <c r="E47" s="677" t="s">
        <v>979</v>
      </c>
      <c r="F47" s="676">
        <v>58</v>
      </c>
      <c r="G47" s="676">
        <v>100</v>
      </c>
      <c r="H47" s="676">
        <v>11</v>
      </c>
      <c r="I47" s="676">
        <v>6</v>
      </c>
      <c r="J47" s="676">
        <v>0</v>
      </c>
      <c r="K47" s="676">
        <v>0</v>
      </c>
      <c r="L47" s="678">
        <v>0</v>
      </c>
      <c r="M47" s="678">
        <v>1</v>
      </c>
      <c r="N47" s="675">
        <v>11</v>
      </c>
      <c r="O47" s="675">
        <v>5</v>
      </c>
    </row>
    <row r="48" spans="1:15" s="112" customFormat="1" ht="35.1" customHeight="1">
      <c r="A48" s="406">
        <v>47</v>
      </c>
      <c r="B48" s="718" t="s">
        <v>180</v>
      </c>
      <c r="C48" s="676" t="s">
        <v>199</v>
      </c>
      <c r="D48" s="677" t="s">
        <v>1056</v>
      </c>
      <c r="E48" s="677" t="s">
        <v>1057</v>
      </c>
      <c r="F48" s="676">
        <v>52</v>
      </c>
      <c r="G48" s="676">
        <v>94</v>
      </c>
      <c r="H48" s="676">
        <v>8</v>
      </c>
      <c r="I48" s="676">
        <v>10</v>
      </c>
      <c r="J48" s="676">
        <v>0</v>
      </c>
      <c r="K48" s="676">
        <v>0</v>
      </c>
      <c r="L48" s="678">
        <v>0</v>
      </c>
      <c r="M48" s="678">
        <v>5</v>
      </c>
      <c r="N48" s="675">
        <v>8</v>
      </c>
      <c r="O48" s="675">
        <v>5</v>
      </c>
    </row>
    <row r="49" spans="1:15" s="112" customFormat="1" ht="35.1" customHeight="1">
      <c r="A49" s="654">
        <v>48</v>
      </c>
      <c r="B49" s="718" t="s">
        <v>180</v>
      </c>
      <c r="C49" s="676" t="s">
        <v>208</v>
      </c>
      <c r="D49" s="677" t="s">
        <v>1058</v>
      </c>
      <c r="E49" s="677" t="s">
        <v>1377</v>
      </c>
      <c r="F49" s="676">
        <v>20</v>
      </c>
      <c r="G49" s="676">
        <v>26</v>
      </c>
      <c r="H49" s="676">
        <v>3</v>
      </c>
      <c r="I49" s="676">
        <v>9</v>
      </c>
      <c r="J49" s="676">
        <v>0</v>
      </c>
      <c r="K49" s="676">
        <v>0</v>
      </c>
      <c r="L49" s="678">
        <v>0</v>
      </c>
      <c r="M49" s="835">
        <v>2</v>
      </c>
      <c r="N49" s="788">
        <v>3</v>
      </c>
      <c r="O49" s="788">
        <v>7</v>
      </c>
    </row>
    <row r="50" spans="1:15" s="112" customFormat="1" ht="35.1" customHeight="1">
      <c r="A50" s="406">
        <v>49</v>
      </c>
      <c r="B50" s="718" t="s">
        <v>180</v>
      </c>
      <c r="C50" s="676" t="s">
        <v>181</v>
      </c>
      <c r="D50" s="677" t="s">
        <v>1059</v>
      </c>
      <c r="E50" s="677" t="s">
        <v>1060</v>
      </c>
      <c r="F50" s="676">
        <v>28</v>
      </c>
      <c r="G50" s="676">
        <v>18</v>
      </c>
      <c r="H50" s="676">
        <v>5</v>
      </c>
      <c r="I50" s="676">
        <v>0</v>
      </c>
      <c r="J50" s="676">
        <v>0</v>
      </c>
      <c r="K50" s="676">
        <v>0</v>
      </c>
      <c r="L50" s="678">
        <v>0</v>
      </c>
      <c r="M50" s="678">
        <v>0</v>
      </c>
      <c r="N50" s="675">
        <v>5</v>
      </c>
      <c r="O50" s="675">
        <v>0</v>
      </c>
    </row>
    <row r="51" spans="1:15" s="112" customFormat="1" ht="35.1" customHeight="1">
      <c r="A51" s="654">
        <v>50</v>
      </c>
      <c r="B51" s="718" t="s">
        <v>180</v>
      </c>
      <c r="C51" s="676" t="s">
        <v>199</v>
      </c>
      <c r="D51" s="677" t="s">
        <v>1061</v>
      </c>
      <c r="E51" s="677" t="s">
        <v>1062</v>
      </c>
      <c r="F51" s="676">
        <v>49</v>
      </c>
      <c r="G51" s="676">
        <v>80</v>
      </c>
      <c r="H51" s="676">
        <v>10</v>
      </c>
      <c r="I51" s="676">
        <v>3</v>
      </c>
      <c r="J51" s="676">
        <v>0</v>
      </c>
      <c r="K51" s="676">
        <v>0</v>
      </c>
      <c r="L51" s="678">
        <v>0</v>
      </c>
      <c r="M51" s="678">
        <v>2</v>
      </c>
      <c r="N51" s="675">
        <v>10</v>
      </c>
      <c r="O51" s="675">
        <v>1</v>
      </c>
    </row>
    <row r="52" spans="1:15" s="112" customFormat="1" ht="35.1" customHeight="1">
      <c r="A52" s="406">
        <v>51</v>
      </c>
      <c r="B52" s="718" t="s">
        <v>180</v>
      </c>
      <c r="C52" s="676" t="s">
        <v>181</v>
      </c>
      <c r="D52" s="677" t="s">
        <v>1123</v>
      </c>
      <c r="E52" s="677" t="s">
        <v>1124</v>
      </c>
      <c r="F52" s="676">
        <v>24</v>
      </c>
      <c r="G52" s="676">
        <v>26</v>
      </c>
      <c r="H52" s="676">
        <v>1</v>
      </c>
      <c r="I52" s="676">
        <v>0</v>
      </c>
      <c r="J52" s="676">
        <v>0</v>
      </c>
      <c r="K52" s="676">
        <v>0</v>
      </c>
      <c r="L52" s="678">
        <v>0</v>
      </c>
      <c r="M52" s="678">
        <v>0</v>
      </c>
      <c r="N52" s="675">
        <v>1</v>
      </c>
      <c r="O52" s="675">
        <v>0</v>
      </c>
    </row>
    <row r="53" spans="1:15" s="121" customFormat="1" ht="35.1" customHeight="1">
      <c r="A53" s="654">
        <v>52</v>
      </c>
      <c r="B53" s="718" t="s">
        <v>180</v>
      </c>
      <c r="C53" s="676" t="s">
        <v>199</v>
      </c>
      <c r="D53" s="677" t="s">
        <v>1125</v>
      </c>
      <c r="E53" s="677" t="s">
        <v>1126</v>
      </c>
      <c r="F53" s="676">
        <v>78</v>
      </c>
      <c r="G53" s="676">
        <v>148</v>
      </c>
      <c r="H53" s="676">
        <v>1</v>
      </c>
      <c r="I53" s="676">
        <v>0</v>
      </c>
      <c r="J53" s="676">
        <v>0</v>
      </c>
      <c r="K53" s="676">
        <v>0</v>
      </c>
      <c r="L53" s="678">
        <v>0</v>
      </c>
      <c r="M53" s="678">
        <v>0</v>
      </c>
      <c r="N53" s="675">
        <v>1</v>
      </c>
      <c r="O53" s="675">
        <v>0</v>
      </c>
    </row>
    <row r="54" spans="1:15" s="121" customFormat="1" ht="35.1" customHeight="1">
      <c r="A54" s="406">
        <v>53</v>
      </c>
      <c r="B54" s="718" t="s">
        <v>180</v>
      </c>
      <c r="C54" s="676" t="s">
        <v>199</v>
      </c>
      <c r="D54" s="677" t="s">
        <v>1127</v>
      </c>
      <c r="E54" s="677" t="s">
        <v>1128</v>
      </c>
      <c r="F54" s="676">
        <v>6</v>
      </c>
      <c r="G54" s="676">
        <v>12</v>
      </c>
      <c r="H54" s="676">
        <v>2</v>
      </c>
      <c r="I54" s="676">
        <v>2</v>
      </c>
      <c r="J54" s="676">
        <v>0</v>
      </c>
      <c r="K54" s="676">
        <v>0</v>
      </c>
      <c r="L54" s="678">
        <v>0</v>
      </c>
      <c r="M54" s="678">
        <v>0</v>
      </c>
      <c r="N54" s="675">
        <v>2</v>
      </c>
      <c r="O54" s="675">
        <v>2</v>
      </c>
    </row>
    <row r="55" spans="1:15" s="121" customFormat="1" ht="35.1" customHeight="1">
      <c r="A55" s="654">
        <v>54</v>
      </c>
      <c r="B55" s="718" t="s">
        <v>180</v>
      </c>
      <c r="C55" s="676" t="s">
        <v>199</v>
      </c>
      <c r="D55" s="677" t="s">
        <v>1129</v>
      </c>
      <c r="E55" s="677" t="s">
        <v>1130</v>
      </c>
      <c r="F55" s="676">
        <v>13</v>
      </c>
      <c r="G55" s="676">
        <v>25</v>
      </c>
      <c r="H55" s="676">
        <v>5</v>
      </c>
      <c r="I55" s="676">
        <v>4</v>
      </c>
      <c r="J55" s="676">
        <v>0</v>
      </c>
      <c r="K55" s="676">
        <v>0</v>
      </c>
      <c r="L55" s="678">
        <v>0</v>
      </c>
      <c r="M55" s="678">
        <v>1</v>
      </c>
      <c r="N55" s="675">
        <v>5</v>
      </c>
      <c r="O55" s="675">
        <v>3</v>
      </c>
    </row>
    <row r="56" spans="1:15" s="121" customFormat="1" ht="35.1" customHeight="1">
      <c r="A56" s="406">
        <v>55</v>
      </c>
      <c r="B56" s="718" t="s">
        <v>180</v>
      </c>
      <c r="C56" s="676" t="s">
        <v>199</v>
      </c>
      <c r="D56" s="677" t="s">
        <v>1131</v>
      </c>
      <c r="E56" s="677" t="s">
        <v>1132</v>
      </c>
      <c r="F56" s="676">
        <v>5</v>
      </c>
      <c r="G56" s="676">
        <v>12</v>
      </c>
      <c r="H56" s="676">
        <v>2</v>
      </c>
      <c r="I56" s="676">
        <v>4</v>
      </c>
      <c r="J56" s="676">
        <v>0</v>
      </c>
      <c r="K56" s="676">
        <v>0</v>
      </c>
      <c r="L56" s="678">
        <v>0</v>
      </c>
      <c r="M56" s="678">
        <v>1</v>
      </c>
      <c r="N56" s="675">
        <v>2</v>
      </c>
      <c r="O56" s="675">
        <v>3</v>
      </c>
    </row>
    <row r="57" spans="1:15" s="121" customFormat="1" ht="35.1" customHeight="1">
      <c r="A57" s="654">
        <v>56</v>
      </c>
      <c r="B57" s="718" t="s">
        <v>180</v>
      </c>
      <c r="C57" s="676" t="s">
        <v>184</v>
      </c>
      <c r="D57" s="677" t="s">
        <v>1133</v>
      </c>
      <c r="E57" s="677" t="s">
        <v>1134</v>
      </c>
      <c r="F57" s="676">
        <v>16</v>
      </c>
      <c r="G57" s="676">
        <v>23</v>
      </c>
      <c r="H57" s="676">
        <v>3</v>
      </c>
      <c r="I57" s="676">
        <v>5</v>
      </c>
      <c r="J57" s="676">
        <v>0</v>
      </c>
      <c r="K57" s="676">
        <v>0</v>
      </c>
      <c r="L57" s="678">
        <v>0</v>
      </c>
      <c r="M57" s="678">
        <v>0</v>
      </c>
      <c r="N57" s="675">
        <v>3</v>
      </c>
      <c r="O57" s="675">
        <v>5</v>
      </c>
    </row>
    <row r="58" spans="1:15" s="121" customFormat="1" ht="35.1" customHeight="1">
      <c r="A58" s="406">
        <v>57</v>
      </c>
      <c r="B58" s="718" t="s">
        <v>180</v>
      </c>
      <c r="C58" s="676" t="s">
        <v>199</v>
      </c>
      <c r="D58" s="677" t="s">
        <v>1135</v>
      </c>
      <c r="E58" s="677" t="s">
        <v>1136</v>
      </c>
      <c r="F58" s="676">
        <v>12</v>
      </c>
      <c r="G58" s="676">
        <v>26</v>
      </c>
      <c r="H58" s="676">
        <v>6</v>
      </c>
      <c r="I58" s="676">
        <v>15</v>
      </c>
      <c r="J58" s="676">
        <v>0</v>
      </c>
      <c r="K58" s="676">
        <v>1</v>
      </c>
      <c r="L58" s="678">
        <v>0</v>
      </c>
      <c r="M58" s="678">
        <v>2</v>
      </c>
      <c r="N58" s="675">
        <v>6</v>
      </c>
      <c r="O58" s="675">
        <v>12</v>
      </c>
    </row>
    <row r="59" spans="1:15" s="124" customFormat="1" ht="35.1" customHeight="1">
      <c r="A59" s="654">
        <v>58</v>
      </c>
      <c r="B59" s="718" t="s">
        <v>180</v>
      </c>
      <c r="C59" s="676" t="s">
        <v>199</v>
      </c>
      <c r="D59" s="677" t="s">
        <v>1180</v>
      </c>
      <c r="E59" s="677" t="s">
        <v>1181</v>
      </c>
      <c r="F59" s="676">
        <v>11</v>
      </c>
      <c r="G59" s="676">
        <v>16</v>
      </c>
      <c r="H59" s="676">
        <v>2</v>
      </c>
      <c r="I59" s="676">
        <v>0</v>
      </c>
      <c r="J59" s="676">
        <v>0</v>
      </c>
      <c r="K59" s="676">
        <v>0</v>
      </c>
      <c r="L59" s="678">
        <v>0</v>
      </c>
      <c r="M59" s="678">
        <v>0</v>
      </c>
      <c r="N59" s="675">
        <v>2</v>
      </c>
      <c r="O59" s="675">
        <v>0</v>
      </c>
    </row>
    <row r="60" spans="1:15" s="124" customFormat="1" ht="35.1" customHeight="1">
      <c r="A60" s="406">
        <v>59</v>
      </c>
      <c r="B60" s="718" t="s">
        <v>180</v>
      </c>
      <c r="C60" s="676" t="s">
        <v>181</v>
      </c>
      <c r="D60" s="677" t="s">
        <v>1182</v>
      </c>
      <c r="E60" s="677" t="s">
        <v>1183</v>
      </c>
      <c r="F60" s="676">
        <v>23</v>
      </c>
      <c r="G60" s="676">
        <v>28</v>
      </c>
      <c r="H60" s="676">
        <v>1</v>
      </c>
      <c r="I60" s="676">
        <v>0</v>
      </c>
      <c r="J60" s="676">
        <v>0</v>
      </c>
      <c r="K60" s="676">
        <v>0</v>
      </c>
      <c r="L60" s="678">
        <v>0</v>
      </c>
      <c r="M60" s="678">
        <v>0</v>
      </c>
      <c r="N60" s="675">
        <v>1</v>
      </c>
      <c r="O60" s="675">
        <v>0</v>
      </c>
    </row>
    <row r="61" spans="1:15" s="124" customFormat="1" ht="35.1" customHeight="1">
      <c r="A61" s="654">
        <v>60</v>
      </c>
      <c r="B61" s="718" t="s">
        <v>180</v>
      </c>
      <c r="C61" s="676" t="s">
        <v>199</v>
      </c>
      <c r="D61" s="677" t="s">
        <v>1184</v>
      </c>
      <c r="E61" s="677" t="s">
        <v>1185</v>
      </c>
      <c r="F61" s="676">
        <v>17</v>
      </c>
      <c r="G61" s="676">
        <v>0</v>
      </c>
      <c r="H61" s="676">
        <v>1</v>
      </c>
      <c r="I61" s="676">
        <v>0</v>
      </c>
      <c r="J61" s="676">
        <v>0</v>
      </c>
      <c r="K61" s="676">
        <v>0</v>
      </c>
      <c r="L61" s="678">
        <v>0</v>
      </c>
      <c r="M61" s="678">
        <v>0</v>
      </c>
      <c r="N61" s="675">
        <v>1</v>
      </c>
      <c r="O61" s="675">
        <v>0</v>
      </c>
    </row>
    <row r="62" spans="1:15" s="124" customFormat="1" ht="35.1" customHeight="1">
      <c r="A62" s="406">
        <v>61</v>
      </c>
      <c r="B62" s="718" t="s">
        <v>180</v>
      </c>
      <c r="C62" s="676" t="s">
        <v>184</v>
      </c>
      <c r="D62" s="677" t="s">
        <v>1186</v>
      </c>
      <c r="E62" s="677" t="s">
        <v>1378</v>
      </c>
      <c r="F62" s="676">
        <v>7</v>
      </c>
      <c r="G62" s="676">
        <v>14</v>
      </c>
      <c r="H62" s="676">
        <v>0</v>
      </c>
      <c r="I62" s="676">
        <v>2</v>
      </c>
      <c r="J62" s="676">
        <v>0</v>
      </c>
      <c r="K62" s="761">
        <v>0</v>
      </c>
      <c r="L62" s="723">
        <v>0</v>
      </c>
      <c r="M62" s="723">
        <v>1</v>
      </c>
      <c r="N62" s="760">
        <v>0</v>
      </c>
      <c r="O62" s="760">
        <v>1</v>
      </c>
    </row>
    <row r="63" spans="1:15" s="125" customFormat="1" ht="35.1" customHeight="1">
      <c r="A63" s="654">
        <v>62</v>
      </c>
      <c r="B63" s="718" t="s">
        <v>180</v>
      </c>
      <c r="C63" s="676" t="s">
        <v>208</v>
      </c>
      <c r="D63" s="667" t="s">
        <v>1202</v>
      </c>
      <c r="E63" s="837" t="s">
        <v>1203</v>
      </c>
      <c r="F63" s="761">
        <v>34</v>
      </c>
      <c r="G63" s="761">
        <v>50</v>
      </c>
      <c r="H63" s="761">
        <v>3</v>
      </c>
      <c r="I63" s="761">
        <v>29</v>
      </c>
      <c r="J63" s="761">
        <v>0</v>
      </c>
      <c r="K63" s="761">
        <v>11</v>
      </c>
      <c r="L63" s="723">
        <v>0</v>
      </c>
      <c r="M63" s="723">
        <v>6</v>
      </c>
      <c r="N63" s="760">
        <v>1</v>
      </c>
      <c r="O63" s="757">
        <v>2</v>
      </c>
    </row>
    <row r="64" spans="1:15" s="133" customFormat="1" ht="35.1" customHeight="1">
      <c r="A64" s="406">
        <v>63</v>
      </c>
      <c r="B64" s="718" t="s">
        <v>180</v>
      </c>
      <c r="C64" s="676" t="s">
        <v>181</v>
      </c>
      <c r="D64" s="677" t="s">
        <v>1256</v>
      </c>
      <c r="E64" s="677" t="s">
        <v>1379</v>
      </c>
      <c r="F64" s="676">
        <v>23</v>
      </c>
      <c r="G64" s="676">
        <v>46</v>
      </c>
      <c r="H64" s="676">
        <v>3</v>
      </c>
      <c r="I64" s="676">
        <v>17</v>
      </c>
      <c r="J64" s="676">
        <v>0</v>
      </c>
      <c r="K64" s="676">
        <v>4</v>
      </c>
      <c r="L64" s="678">
        <v>0</v>
      </c>
      <c r="M64" s="678">
        <v>4</v>
      </c>
      <c r="N64" s="675">
        <v>3</v>
      </c>
      <c r="O64" s="675">
        <v>9</v>
      </c>
    </row>
    <row r="65" spans="1:15" s="133" customFormat="1" ht="35.1" customHeight="1">
      <c r="A65" s="654">
        <v>64</v>
      </c>
      <c r="B65" s="718" t="s">
        <v>180</v>
      </c>
      <c r="C65" s="676" t="s">
        <v>199</v>
      </c>
      <c r="D65" s="677" t="s">
        <v>1257</v>
      </c>
      <c r="E65" s="677" t="s">
        <v>1258</v>
      </c>
      <c r="F65" s="676">
        <v>11</v>
      </c>
      <c r="G65" s="676">
        <v>34</v>
      </c>
      <c r="H65" s="676">
        <v>1</v>
      </c>
      <c r="I65" s="676">
        <v>0</v>
      </c>
      <c r="J65" s="676">
        <v>0</v>
      </c>
      <c r="K65" s="676">
        <v>0</v>
      </c>
      <c r="L65" s="678">
        <v>0</v>
      </c>
      <c r="M65" s="678">
        <v>0</v>
      </c>
      <c r="N65" s="675">
        <v>1</v>
      </c>
      <c r="O65" s="675">
        <v>0</v>
      </c>
    </row>
    <row r="66" spans="1:15" s="135" customFormat="1" ht="35.1" customHeight="1">
      <c r="A66" s="406">
        <v>65</v>
      </c>
      <c r="B66" s="718" t="s">
        <v>180</v>
      </c>
      <c r="C66" s="676" t="s">
        <v>199</v>
      </c>
      <c r="D66" s="677" t="s">
        <v>1274</v>
      </c>
      <c r="E66" s="677" t="s">
        <v>1275</v>
      </c>
      <c r="F66" s="676">
        <v>25</v>
      </c>
      <c r="G66" s="676">
        <v>55</v>
      </c>
      <c r="H66" s="676">
        <v>3</v>
      </c>
      <c r="I66" s="676">
        <v>0</v>
      </c>
      <c r="J66" s="676">
        <v>0</v>
      </c>
      <c r="K66" s="676">
        <v>0</v>
      </c>
      <c r="L66" s="678">
        <v>0</v>
      </c>
      <c r="M66" s="678">
        <v>0</v>
      </c>
      <c r="N66" s="675">
        <v>3</v>
      </c>
      <c r="O66" s="675">
        <v>0</v>
      </c>
    </row>
    <row r="67" spans="1:15" s="135" customFormat="1" ht="35.1" customHeight="1">
      <c r="A67" s="654">
        <v>66</v>
      </c>
      <c r="B67" s="718" t="s">
        <v>180</v>
      </c>
      <c r="C67" s="676" t="s">
        <v>181</v>
      </c>
      <c r="D67" s="677" t="s">
        <v>1276</v>
      </c>
      <c r="E67" s="677" t="s">
        <v>1524</v>
      </c>
      <c r="F67" s="676">
        <v>15</v>
      </c>
      <c r="G67" s="676">
        <v>46</v>
      </c>
      <c r="H67" s="676">
        <v>7</v>
      </c>
      <c r="I67" s="676">
        <v>35</v>
      </c>
      <c r="J67" s="676">
        <v>0</v>
      </c>
      <c r="K67" s="676">
        <v>0</v>
      </c>
      <c r="L67" s="678">
        <v>0</v>
      </c>
      <c r="M67" s="678">
        <v>7</v>
      </c>
      <c r="N67" s="675">
        <v>7</v>
      </c>
      <c r="O67" s="675">
        <v>28</v>
      </c>
    </row>
    <row r="68" spans="1:15" s="135" customFormat="1" ht="35.1" customHeight="1">
      <c r="A68" s="406">
        <v>67</v>
      </c>
      <c r="B68" s="718" t="s">
        <v>180</v>
      </c>
      <c r="C68" s="676" t="s">
        <v>199</v>
      </c>
      <c r="D68" s="667" t="s">
        <v>1277</v>
      </c>
      <c r="E68" s="667" t="s">
        <v>1380</v>
      </c>
      <c r="F68" s="676">
        <v>32</v>
      </c>
      <c r="G68" s="676">
        <v>27</v>
      </c>
      <c r="H68" s="790">
        <v>4</v>
      </c>
      <c r="I68" s="790">
        <v>7</v>
      </c>
      <c r="J68" s="792">
        <v>0</v>
      </c>
      <c r="K68" s="792">
        <v>0</v>
      </c>
      <c r="L68" s="835">
        <v>0</v>
      </c>
      <c r="M68" s="787">
        <v>5</v>
      </c>
      <c r="N68" s="789">
        <v>4</v>
      </c>
      <c r="O68" s="789">
        <v>2</v>
      </c>
    </row>
    <row r="69" spans="1:15" s="137" customFormat="1" ht="35.1" customHeight="1">
      <c r="A69" s="654">
        <v>68</v>
      </c>
      <c r="B69" s="718" t="s">
        <v>180</v>
      </c>
      <c r="C69" s="676" t="s">
        <v>199</v>
      </c>
      <c r="D69" s="677" t="s">
        <v>1323</v>
      </c>
      <c r="E69" s="677" t="s">
        <v>1324</v>
      </c>
      <c r="F69" s="676">
        <v>10</v>
      </c>
      <c r="G69" s="676">
        <v>20</v>
      </c>
      <c r="H69" s="676">
        <v>3</v>
      </c>
      <c r="I69" s="676">
        <v>0</v>
      </c>
      <c r="J69" s="676">
        <v>0</v>
      </c>
      <c r="K69" s="676">
        <v>0</v>
      </c>
      <c r="L69" s="678">
        <v>0</v>
      </c>
      <c r="M69" s="678">
        <v>0</v>
      </c>
      <c r="N69" s="675">
        <v>3</v>
      </c>
      <c r="O69" s="675">
        <v>0</v>
      </c>
    </row>
    <row r="70" spans="1:15" s="142" customFormat="1" ht="35.1" customHeight="1">
      <c r="A70" s="406">
        <v>69</v>
      </c>
      <c r="B70" s="718" t="s">
        <v>180</v>
      </c>
      <c r="C70" s="676" t="s">
        <v>199</v>
      </c>
      <c r="D70" s="677" t="s">
        <v>1381</v>
      </c>
      <c r="E70" s="677" t="s">
        <v>1382</v>
      </c>
      <c r="F70" s="676">
        <v>15</v>
      </c>
      <c r="G70" s="676">
        <v>30</v>
      </c>
      <c r="H70" s="676">
        <v>1</v>
      </c>
      <c r="I70" s="676">
        <v>0</v>
      </c>
      <c r="J70" s="676">
        <v>0</v>
      </c>
      <c r="K70" s="676">
        <v>0</v>
      </c>
      <c r="L70" s="678">
        <v>0</v>
      </c>
      <c r="M70" s="678">
        <v>0</v>
      </c>
      <c r="N70" s="675">
        <v>1</v>
      </c>
      <c r="O70" s="675">
        <v>0</v>
      </c>
    </row>
    <row r="71" spans="1:15" s="145" customFormat="1" ht="35.1" customHeight="1">
      <c r="A71" s="654">
        <v>70</v>
      </c>
      <c r="B71" s="718" t="s">
        <v>180</v>
      </c>
      <c r="C71" s="676" t="s">
        <v>199</v>
      </c>
      <c r="D71" s="677" t="s">
        <v>1454</v>
      </c>
      <c r="E71" s="677" t="s">
        <v>1455</v>
      </c>
      <c r="F71" s="676">
        <v>12</v>
      </c>
      <c r="G71" s="676">
        <v>21</v>
      </c>
      <c r="H71" s="676">
        <v>1</v>
      </c>
      <c r="I71" s="676">
        <v>0</v>
      </c>
      <c r="J71" s="676">
        <v>0</v>
      </c>
      <c r="K71" s="676">
        <v>0</v>
      </c>
      <c r="L71" s="678">
        <v>0</v>
      </c>
      <c r="M71" s="678">
        <v>0</v>
      </c>
      <c r="N71" s="675">
        <v>1</v>
      </c>
      <c r="O71" s="675">
        <v>0</v>
      </c>
    </row>
    <row r="72" spans="1:15" s="145" customFormat="1" ht="35.1" customHeight="1">
      <c r="A72" s="406">
        <v>71</v>
      </c>
      <c r="B72" s="718" t="s">
        <v>180</v>
      </c>
      <c r="C72" s="676" t="s">
        <v>199</v>
      </c>
      <c r="D72" s="677" t="s">
        <v>1406</v>
      </c>
      <c r="E72" s="677" t="s">
        <v>1407</v>
      </c>
      <c r="F72" s="676">
        <v>25</v>
      </c>
      <c r="G72" s="676">
        <v>49</v>
      </c>
      <c r="H72" s="676">
        <v>2</v>
      </c>
      <c r="I72" s="676">
        <v>6</v>
      </c>
      <c r="J72" s="676">
        <v>0</v>
      </c>
      <c r="K72" s="676">
        <v>0</v>
      </c>
      <c r="L72" s="678">
        <v>0</v>
      </c>
      <c r="M72" s="678">
        <v>1</v>
      </c>
      <c r="N72" s="675">
        <v>2</v>
      </c>
      <c r="O72" s="675">
        <v>5</v>
      </c>
    </row>
    <row r="73" spans="1:15" s="153" customFormat="1" ht="35.1" customHeight="1">
      <c r="A73" s="654">
        <v>72</v>
      </c>
      <c r="B73" s="718" t="s">
        <v>180</v>
      </c>
      <c r="C73" s="676" t="s">
        <v>199</v>
      </c>
      <c r="D73" s="677" t="s">
        <v>1135</v>
      </c>
      <c r="E73" s="677" t="s">
        <v>1456</v>
      </c>
      <c r="F73" s="676">
        <v>12</v>
      </c>
      <c r="G73" s="676">
        <v>19</v>
      </c>
      <c r="H73" s="676">
        <v>2</v>
      </c>
      <c r="I73" s="676">
        <v>5</v>
      </c>
      <c r="J73" s="676">
        <v>0</v>
      </c>
      <c r="K73" s="676">
        <v>0</v>
      </c>
      <c r="L73" s="678">
        <v>0</v>
      </c>
      <c r="M73" s="678">
        <v>0</v>
      </c>
      <c r="N73" s="675">
        <v>2</v>
      </c>
      <c r="O73" s="675">
        <v>5</v>
      </c>
    </row>
    <row r="74" spans="1:15" s="186" customFormat="1" ht="35.1" customHeight="1">
      <c r="A74" s="406">
        <v>73</v>
      </c>
      <c r="B74" s="718" t="s">
        <v>180</v>
      </c>
      <c r="C74" s="676" t="s">
        <v>208</v>
      </c>
      <c r="D74" s="677" t="s">
        <v>1493</v>
      </c>
      <c r="E74" s="677" t="s">
        <v>1494</v>
      </c>
      <c r="F74" s="676">
        <v>12</v>
      </c>
      <c r="G74" s="676">
        <v>20</v>
      </c>
      <c r="H74" s="676">
        <v>1</v>
      </c>
      <c r="I74" s="676">
        <v>0</v>
      </c>
      <c r="J74" s="676">
        <v>0</v>
      </c>
      <c r="K74" s="676">
        <v>0</v>
      </c>
      <c r="L74" s="678">
        <v>0</v>
      </c>
      <c r="M74" s="678">
        <v>0</v>
      </c>
      <c r="N74" s="675">
        <v>1</v>
      </c>
      <c r="O74" s="675">
        <v>0</v>
      </c>
    </row>
    <row r="75" spans="1:15" s="228" customFormat="1" ht="35.1" customHeight="1">
      <c r="A75" s="654">
        <v>74</v>
      </c>
      <c r="B75" s="681" t="s">
        <v>180</v>
      </c>
      <c r="C75" s="681" t="s">
        <v>181</v>
      </c>
      <c r="D75" s="666" t="s">
        <v>1591</v>
      </c>
      <c r="E75" s="666" t="s">
        <v>1592</v>
      </c>
      <c r="F75" s="674">
        <v>30</v>
      </c>
      <c r="G75" s="681">
        <v>47</v>
      </c>
      <c r="H75" s="676">
        <v>7</v>
      </c>
      <c r="I75" s="676">
        <v>11</v>
      </c>
      <c r="J75" s="676">
        <v>0</v>
      </c>
      <c r="K75" s="676">
        <v>4</v>
      </c>
      <c r="L75" s="678">
        <v>0</v>
      </c>
      <c r="M75" s="678">
        <v>4</v>
      </c>
      <c r="N75" s="675">
        <v>7</v>
      </c>
      <c r="O75" s="675">
        <v>3</v>
      </c>
    </row>
    <row r="76" spans="1:15" s="228" customFormat="1" ht="35.1" customHeight="1">
      <c r="A76" s="406">
        <v>75</v>
      </c>
      <c r="B76" s="718" t="s">
        <v>180</v>
      </c>
      <c r="C76" s="718" t="s">
        <v>199</v>
      </c>
      <c r="D76" s="733" t="s">
        <v>1599</v>
      </c>
      <c r="E76" s="733" t="s">
        <v>1600</v>
      </c>
      <c r="F76" s="749">
        <v>24</v>
      </c>
      <c r="G76" s="718">
        <v>34</v>
      </c>
      <c r="H76" s="752">
        <v>4</v>
      </c>
      <c r="I76" s="752">
        <v>21</v>
      </c>
      <c r="J76" s="752">
        <v>0</v>
      </c>
      <c r="K76" s="752">
        <v>0</v>
      </c>
      <c r="L76" s="738">
        <v>0</v>
      </c>
      <c r="M76" s="750">
        <v>5</v>
      </c>
      <c r="N76" s="751">
        <v>4</v>
      </c>
      <c r="O76" s="751">
        <v>16</v>
      </c>
    </row>
    <row r="77" spans="1:15" s="488" customFormat="1" ht="35.1" customHeight="1">
      <c r="A77" s="654">
        <v>76</v>
      </c>
      <c r="B77" s="718" t="s">
        <v>180</v>
      </c>
      <c r="C77" s="718" t="s">
        <v>199</v>
      </c>
      <c r="D77" s="733" t="s">
        <v>1814</v>
      </c>
      <c r="E77" s="733" t="s">
        <v>1815</v>
      </c>
      <c r="F77" s="749">
        <v>13</v>
      </c>
      <c r="G77" s="749">
        <v>30</v>
      </c>
      <c r="H77" s="749">
        <v>3</v>
      </c>
      <c r="I77" s="749">
        <v>13</v>
      </c>
      <c r="J77" s="749">
        <v>0</v>
      </c>
      <c r="K77" s="749">
        <v>0</v>
      </c>
      <c r="L77" s="738">
        <v>0</v>
      </c>
      <c r="M77" s="497">
        <v>3</v>
      </c>
      <c r="N77" s="494">
        <v>1</v>
      </c>
      <c r="O77" s="751">
        <v>4</v>
      </c>
    </row>
    <row r="78" spans="1:15" s="690" customFormat="1" ht="35.1" customHeight="1">
      <c r="A78" s="406">
        <v>77</v>
      </c>
      <c r="B78" s="718" t="s">
        <v>180</v>
      </c>
      <c r="C78" s="718" t="s">
        <v>199</v>
      </c>
      <c r="D78" s="733" t="s">
        <v>1856</v>
      </c>
      <c r="E78" s="733" t="s">
        <v>1857</v>
      </c>
      <c r="F78" s="749">
        <v>14</v>
      </c>
      <c r="G78" s="749">
        <v>31</v>
      </c>
      <c r="H78" s="749">
        <v>5</v>
      </c>
      <c r="I78" s="749">
        <v>5</v>
      </c>
      <c r="J78" s="749">
        <v>0</v>
      </c>
      <c r="K78" s="749">
        <v>0</v>
      </c>
      <c r="L78" s="738">
        <v>0</v>
      </c>
      <c r="M78" s="750">
        <v>0</v>
      </c>
      <c r="N78" s="751">
        <v>0</v>
      </c>
      <c r="O78" s="751">
        <v>0</v>
      </c>
    </row>
    <row r="79" spans="1:15" ht="35.1" customHeight="1">
      <c r="A79" s="60"/>
      <c r="B79" s="107"/>
      <c r="C79" s="107"/>
      <c r="D79" s="53"/>
      <c r="E79" s="206" t="s">
        <v>2</v>
      </c>
      <c r="F79" s="88">
        <f>SUM(F2:F78)</f>
        <v>2543</v>
      </c>
      <c r="G79" s="88">
        <f t="shared" ref="G79:O79" si="0">SUM(G2:G78)</f>
        <v>4474</v>
      </c>
      <c r="H79" s="88">
        <f t="shared" si="0"/>
        <v>638</v>
      </c>
      <c r="I79" s="88">
        <f t="shared" si="0"/>
        <v>1581</v>
      </c>
      <c r="J79" s="88">
        <f t="shared" si="0"/>
        <v>0</v>
      </c>
      <c r="K79" s="88">
        <f t="shared" si="0"/>
        <v>43</v>
      </c>
      <c r="L79" s="88">
        <f t="shared" si="0"/>
        <v>1</v>
      </c>
      <c r="M79" s="88">
        <f t="shared" si="0"/>
        <v>281</v>
      </c>
      <c r="N79" s="88">
        <f t="shared" si="0"/>
        <v>619</v>
      </c>
      <c r="O79" s="88">
        <f t="shared" si="0"/>
        <v>1235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6"/>
  <sheetViews>
    <sheetView zoomScale="60" zoomScaleNormal="60" workbookViewId="0">
      <pane ySplit="1" topLeftCell="A2" activePane="bottomLeft" state="frozen"/>
      <selection activeCell="F42" sqref="F42:O42"/>
      <selection pane="bottomLeft" activeCell="O20" sqref="O20"/>
    </sheetView>
  </sheetViews>
  <sheetFormatPr defaultRowHeight="14.4"/>
  <cols>
    <col min="2" max="15" width="20.6640625" customWidth="1"/>
  </cols>
  <sheetData>
    <row r="1" spans="1:15" ht="69.900000000000006" customHeight="1" thickBot="1">
      <c r="A1" s="169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s="98" customFormat="1" ht="39.9" customHeight="1">
      <c r="A2" s="668">
        <v>1</v>
      </c>
      <c r="B2" s="290" t="s">
        <v>103</v>
      </c>
      <c r="C2" s="290" t="s">
        <v>104</v>
      </c>
      <c r="D2" s="298" t="s">
        <v>105</v>
      </c>
      <c r="E2" s="250" t="s">
        <v>106</v>
      </c>
      <c r="F2" s="290">
        <v>9</v>
      </c>
      <c r="G2" s="290">
        <v>18</v>
      </c>
      <c r="H2" s="290">
        <v>6</v>
      </c>
      <c r="I2" s="290">
        <v>16</v>
      </c>
      <c r="J2" s="290">
        <v>0</v>
      </c>
      <c r="K2" s="290">
        <v>0</v>
      </c>
      <c r="L2" s="291">
        <v>0</v>
      </c>
      <c r="M2" s="292">
        <v>1</v>
      </c>
      <c r="N2" s="293">
        <v>6</v>
      </c>
      <c r="O2" s="293">
        <v>15</v>
      </c>
    </row>
    <row r="3" spans="1:15" s="98" customFormat="1" ht="39.9" customHeight="1">
      <c r="A3" s="669">
        <v>2</v>
      </c>
      <c r="B3" s="290" t="s">
        <v>103</v>
      </c>
      <c r="C3" s="290" t="s">
        <v>104</v>
      </c>
      <c r="D3" s="272" t="s">
        <v>107</v>
      </c>
      <c r="E3" s="272" t="s">
        <v>108</v>
      </c>
      <c r="F3" s="286">
        <v>41</v>
      </c>
      <c r="G3" s="286">
        <v>76</v>
      </c>
      <c r="H3" s="286">
        <v>6</v>
      </c>
      <c r="I3" s="286">
        <v>5</v>
      </c>
      <c r="J3" s="286">
        <v>0</v>
      </c>
      <c r="K3" s="286">
        <v>0</v>
      </c>
      <c r="L3" s="289">
        <v>0</v>
      </c>
      <c r="M3" s="289">
        <v>2</v>
      </c>
      <c r="N3" s="285">
        <v>6</v>
      </c>
      <c r="O3" s="285">
        <v>3</v>
      </c>
    </row>
    <row r="4" spans="1:15" s="98" customFormat="1" ht="39.9" customHeight="1">
      <c r="A4" s="668">
        <v>3</v>
      </c>
      <c r="B4" s="290" t="s">
        <v>109</v>
      </c>
      <c r="C4" s="290" t="s">
        <v>110</v>
      </c>
      <c r="D4" s="298" t="s">
        <v>111</v>
      </c>
      <c r="E4" s="250" t="s">
        <v>112</v>
      </c>
      <c r="F4" s="290">
        <v>17</v>
      </c>
      <c r="G4" s="290">
        <v>60</v>
      </c>
      <c r="H4" s="290">
        <v>5</v>
      </c>
      <c r="I4" s="290">
        <v>0</v>
      </c>
      <c r="J4" s="290">
        <v>0</v>
      </c>
      <c r="K4" s="290">
        <v>0</v>
      </c>
      <c r="L4" s="291">
        <v>0</v>
      </c>
      <c r="M4" s="292">
        <v>0</v>
      </c>
      <c r="N4" s="293">
        <v>5</v>
      </c>
      <c r="O4" s="293">
        <v>0</v>
      </c>
    </row>
    <row r="5" spans="1:15" s="98" customFormat="1" ht="39.9" customHeight="1">
      <c r="A5" s="669">
        <v>4</v>
      </c>
      <c r="B5" s="286" t="s">
        <v>103</v>
      </c>
      <c r="C5" s="286" t="s">
        <v>113</v>
      </c>
      <c r="D5" s="298" t="s">
        <v>114</v>
      </c>
      <c r="E5" s="297" t="s">
        <v>115</v>
      </c>
      <c r="F5" s="286">
        <v>9</v>
      </c>
      <c r="G5" s="286">
        <v>11</v>
      </c>
      <c r="H5" s="286">
        <v>3</v>
      </c>
      <c r="I5" s="286">
        <v>4</v>
      </c>
      <c r="J5" s="286">
        <v>0</v>
      </c>
      <c r="K5" s="286">
        <v>0</v>
      </c>
      <c r="L5" s="289">
        <v>0</v>
      </c>
      <c r="M5" s="289">
        <v>0</v>
      </c>
      <c r="N5" s="285">
        <v>3</v>
      </c>
      <c r="O5" s="285">
        <v>4</v>
      </c>
    </row>
    <row r="6" spans="1:15" s="98" customFormat="1" ht="39.9" customHeight="1">
      <c r="A6" s="668">
        <v>5</v>
      </c>
      <c r="B6" s="295" t="s">
        <v>103</v>
      </c>
      <c r="C6" s="295" t="s">
        <v>116</v>
      </c>
      <c r="D6" s="298" t="s">
        <v>117</v>
      </c>
      <c r="E6" s="298" t="s">
        <v>118</v>
      </c>
      <c r="F6" s="295">
        <v>18</v>
      </c>
      <c r="G6" s="295">
        <v>40</v>
      </c>
      <c r="H6" s="295">
        <v>7</v>
      </c>
      <c r="I6" s="295">
        <v>22</v>
      </c>
      <c r="J6" s="295">
        <v>0</v>
      </c>
      <c r="K6" s="295">
        <v>0</v>
      </c>
      <c r="L6" s="289">
        <v>0</v>
      </c>
      <c r="M6" s="289">
        <v>1</v>
      </c>
      <c r="N6" s="285">
        <v>7</v>
      </c>
      <c r="O6" s="285">
        <v>21</v>
      </c>
    </row>
    <row r="7" spans="1:15" s="98" customFormat="1" ht="39.9" customHeight="1">
      <c r="A7" s="669">
        <v>6</v>
      </c>
      <c r="B7" s="674" t="s">
        <v>103</v>
      </c>
      <c r="C7" s="674" t="s">
        <v>113</v>
      </c>
      <c r="D7" s="666" t="s">
        <v>708</v>
      </c>
      <c r="E7" s="666" t="s">
        <v>709</v>
      </c>
      <c r="F7" s="674">
        <v>54</v>
      </c>
      <c r="G7" s="674">
        <v>112</v>
      </c>
      <c r="H7" s="674">
        <v>14</v>
      </c>
      <c r="I7" s="674">
        <v>81</v>
      </c>
      <c r="J7" s="674">
        <v>0</v>
      </c>
      <c r="K7" s="674">
        <v>0</v>
      </c>
      <c r="L7" s="678">
        <v>0</v>
      </c>
      <c r="M7" s="678">
        <v>4</v>
      </c>
      <c r="N7" s="675">
        <v>14</v>
      </c>
      <c r="O7" s="675">
        <v>77</v>
      </c>
    </row>
    <row r="8" spans="1:15" s="98" customFormat="1" ht="39.9" customHeight="1">
      <c r="A8" s="668">
        <v>7</v>
      </c>
      <c r="B8" s="674" t="s">
        <v>103</v>
      </c>
      <c r="C8" s="674" t="s">
        <v>110</v>
      </c>
      <c r="D8" s="633" t="s">
        <v>921</v>
      </c>
      <c r="E8" s="633" t="s">
        <v>922</v>
      </c>
      <c r="F8" s="676">
        <v>29</v>
      </c>
      <c r="G8" s="676">
        <v>85</v>
      </c>
      <c r="H8" s="676">
        <v>21</v>
      </c>
      <c r="I8" s="676">
        <v>45</v>
      </c>
      <c r="J8" s="674">
        <v>0</v>
      </c>
      <c r="K8" s="674">
        <v>0</v>
      </c>
      <c r="L8" s="678">
        <v>0</v>
      </c>
      <c r="M8" s="678">
        <v>2</v>
      </c>
      <c r="N8" s="675">
        <v>21</v>
      </c>
      <c r="O8" s="675">
        <v>43</v>
      </c>
    </row>
    <row r="9" spans="1:15" s="98" customFormat="1" ht="39.9" customHeight="1">
      <c r="A9" s="669">
        <v>8</v>
      </c>
      <c r="B9" s="674" t="s">
        <v>103</v>
      </c>
      <c r="C9" s="674" t="s">
        <v>110</v>
      </c>
      <c r="D9" s="666" t="s">
        <v>1072</v>
      </c>
      <c r="E9" s="666" t="s">
        <v>1073</v>
      </c>
      <c r="F9" s="674">
        <v>17</v>
      </c>
      <c r="G9" s="674">
        <v>60</v>
      </c>
      <c r="H9" s="674">
        <v>11</v>
      </c>
      <c r="I9" s="674">
        <v>49</v>
      </c>
      <c r="J9" s="674">
        <v>0</v>
      </c>
      <c r="K9" s="674">
        <v>0</v>
      </c>
      <c r="L9" s="678">
        <v>0</v>
      </c>
      <c r="M9" s="678">
        <v>1</v>
      </c>
      <c r="N9" s="675">
        <v>11</v>
      </c>
      <c r="O9" s="675">
        <v>48</v>
      </c>
    </row>
    <row r="10" spans="1:15" s="98" customFormat="1" ht="39.9" customHeight="1">
      <c r="A10" s="668">
        <v>9</v>
      </c>
      <c r="B10" s="674" t="s">
        <v>103</v>
      </c>
      <c r="C10" s="674" t="s">
        <v>110</v>
      </c>
      <c r="D10" s="666" t="s">
        <v>1074</v>
      </c>
      <c r="E10" s="666" t="s">
        <v>1075</v>
      </c>
      <c r="F10" s="674">
        <v>30</v>
      </c>
      <c r="G10" s="674">
        <v>100</v>
      </c>
      <c r="H10" s="674">
        <v>4</v>
      </c>
      <c r="I10" s="674">
        <v>0</v>
      </c>
      <c r="J10" s="674">
        <v>0</v>
      </c>
      <c r="K10" s="674">
        <v>0</v>
      </c>
      <c r="L10" s="678">
        <v>0</v>
      </c>
      <c r="M10" s="678">
        <v>0</v>
      </c>
      <c r="N10" s="675">
        <v>4</v>
      </c>
      <c r="O10" s="675">
        <v>0</v>
      </c>
    </row>
    <row r="11" spans="1:15" s="98" customFormat="1" ht="39.9" customHeight="1">
      <c r="A11" s="669">
        <v>10</v>
      </c>
      <c r="B11" s="674" t="s">
        <v>103</v>
      </c>
      <c r="C11" s="674" t="s">
        <v>110</v>
      </c>
      <c r="D11" s="666" t="s">
        <v>1175</v>
      </c>
      <c r="E11" s="666" t="s">
        <v>1320</v>
      </c>
      <c r="F11" s="674">
        <v>63</v>
      </c>
      <c r="G11" s="674">
        <v>86</v>
      </c>
      <c r="H11" s="674">
        <v>28</v>
      </c>
      <c r="I11" s="674">
        <v>75</v>
      </c>
      <c r="J11" s="674">
        <v>0</v>
      </c>
      <c r="K11" s="674">
        <v>0</v>
      </c>
      <c r="L11" s="678">
        <v>0</v>
      </c>
      <c r="M11" s="678">
        <v>2</v>
      </c>
      <c r="N11" s="675">
        <v>28</v>
      </c>
      <c r="O11" s="675">
        <v>73</v>
      </c>
    </row>
    <row r="12" spans="1:15" s="98" customFormat="1" ht="39.9" customHeight="1">
      <c r="A12" s="668">
        <v>11</v>
      </c>
      <c r="B12" s="674" t="s">
        <v>103</v>
      </c>
      <c r="C12" s="674" t="s">
        <v>110</v>
      </c>
      <c r="D12" s="666" t="s">
        <v>1176</v>
      </c>
      <c r="E12" s="666" t="s">
        <v>1177</v>
      </c>
      <c r="F12" s="674">
        <v>56</v>
      </c>
      <c r="G12" s="674">
        <v>150</v>
      </c>
      <c r="H12" s="674">
        <v>1</v>
      </c>
      <c r="I12" s="674">
        <v>2</v>
      </c>
      <c r="J12" s="674">
        <v>0</v>
      </c>
      <c r="K12" s="674">
        <v>0</v>
      </c>
      <c r="L12" s="678">
        <v>0</v>
      </c>
      <c r="M12" s="678">
        <v>0</v>
      </c>
      <c r="N12" s="751">
        <v>1</v>
      </c>
      <c r="O12" s="751">
        <v>2</v>
      </c>
    </row>
    <row r="13" spans="1:15" s="98" customFormat="1" ht="39.9" customHeight="1">
      <c r="A13" s="669">
        <v>12</v>
      </c>
      <c r="B13" s="674" t="s">
        <v>103</v>
      </c>
      <c r="C13" s="674" t="s">
        <v>110</v>
      </c>
      <c r="D13" s="666" t="s">
        <v>1178</v>
      </c>
      <c r="E13" s="666" t="s">
        <v>1179</v>
      </c>
      <c r="F13" s="674">
        <v>5</v>
      </c>
      <c r="G13" s="674">
        <v>12</v>
      </c>
      <c r="H13" s="674">
        <v>1</v>
      </c>
      <c r="I13" s="674">
        <v>11</v>
      </c>
      <c r="J13" s="674">
        <v>0</v>
      </c>
      <c r="K13" s="674">
        <v>0</v>
      </c>
      <c r="L13" s="678">
        <v>0</v>
      </c>
      <c r="M13" s="678">
        <v>0</v>
      </c>
      <c r="N13" s="675">
        <v>1</v>
      </c>
      <c r="O13" s="675">
        <v>11</v>
      </c>
    </row>
    <row r="14" spans="1:15" s="98" customFormat="1" ht="39.9" customHeight="1">
      <c r="A14" s="668">
        <v>13</v>
      </c>
      <c r="B14" s="676" t="s">
        <v>103</v>
      </c>
      <c r="C14" s="676" t="s">
        <v>113</v>
      </c>
      <c r="D14" s="666" t="s">
        <v>1213</v>
      </c>
      <c r="E14" s="666" t="s">
        <v>1214</v>
      </c>
      <c r="F14" s="674">
        <v>31</v>
      </c>
      <c r="G14" s="674">
        <v>77</v>
      </c>
      <c r="H14" s="674">
        <v>1</v>
      </c>
      <c r="I14" s="674">
        <v>1</v>
      </c>
      <c r="J14" s="674">
        <v>0</v>
      </c>
      <c r="K14" s="674">
        <v>0</v>
      </c>
      <c r="L14" s="678">
        <v>0</v>
      </c>
      <c r="M14" s="678">
        <v>0</v>
      </c>
      <c r="N14" s="675">
        <v>1</v>
      </c>
      <c r="O14" s="675">
        <v>1</v>
      </c>
    </row>
    <row r="15" spans="1:15" s="98" customFormat="1" ht="39.9" customHeight="1">
      <c r="A15" s="669">
        <v>14</v>
      </c>
      <c r="B15" s="676" t="s">
        <v>103</v>
      </c>
      <c r="C15" s="676" t="s">
        <v>113</v>
      </c>
      <c r="D15" s="666" t="s">
        <v>114</v>
      </c>
      <c r="E15" s="666" t="s">
        <v>1215</v>
      </c>
      <c r="F15" s="674">
        <v>31</v>
      </c>
      <c r="G15" s="674">
        <v>67</v>
      </c>
      <c r="H15" s="674">
        <v>3</v>
      </c>
      <c r="I15" s="674">
        <v>0</v>
      </c>
      <c r="J15" s="674">
        <v>0</v>
      </c>
      <c r="K15" s="674">
        <v>0</v>
      </c>
      <c r="L15" s="678">
        <v>0</v>
      </c>
      <c r="M15" s="678">
        <v>0</v>
      </c>
      <c r="N15" s="675">
        <v>3</v>
      </c>
      <c r="O15" s="675">
        <v>0</v>
      </c>
    </row>
    <row r="16" spans="1:15" s="98" customFormat="1" ht="39.9" customHeight="1">
      <c r="A16" s="668">
        <v>15</v>
      </c>
      <c r="B16" s="676" t="s">
        <v>103</v>
      </c>
      <c r="C16" s="676" t="s">
        <v>113</v>
      </c>
      <c r="D16" s="666" t="s">
        <v>1216</v>
      </c>
      <c r="E16" s="666" t="s">
        <v>1217</v>
      </c>
      <c r="F16" s="674">
        <v>47</v>
      </c>
      <c r="G16" s="674">
        <v>90</v>
      </c>
      <c r="H16" s="674">
        <v>24</v>
      </c>
      <c r="I16" s="674">
        <v>63</v>
      </c>
      <c r="J16" s="674">
        <v>0</v>
      </c>
      <c r="K16" s="674">
        <v>0</v>
      </c>
      <c r="L16" s="678">
        <v>0</v>
      </c>
      <c r="M16" s="678">
        <v>13</v>
      </c>
      <c r="N16" s="675">
        <v>24</v>
      </c>
      <c r="O16" s="675">
        <v>50</v>
      </c>
    </row>
    <row r="17" spans="1:15" s="98" customFormat="1" ht="39.9" customHeight="1">
      <c r="A17" s="669">
        <v>16</v>
      </c>
      <c r="B17" s="674" t="s">
        <v>103</v>
      </c>
      <c r="C17" s="674" t="s">
        <v>1218</v>
      </c>
      <c r="D17" s="670" t="s">
        <v>1219</v>
      </c>
      <c r="E17" s="666" t="s">
        <v>1220</v>
      </c>
      <c r="F17" s="674">
        <v>22</v>
      </c>
      <c r="G17" s="674">
        <v>49</v>
      </c>
      <c r="H17" s="674">
        <v>5</v>
      </c>
      <c r="I17" s="674">
        <v>45</v>
      </c>
      <c r="J17" s="674">
        <v>0</v>
      </c>
      <c r="K17" s="674">
        <v>0</v>
      </c>
      <c r="L17" s="678">
        <v>0</v>
      </c>
      <c r="M17" s="678">
        <v>5</v>
      </c>
      <c r="N17" s="675">
        <v>5</v>
      </c>
      <c r="O17" s="675">
        <v>40</v>
      </c>
    </row>
    <row r="18" spans="1:15" s="98" customFormat="1" ht="39.9" customHeight="1">
      <c r="A18" s="668">
        <v>17</v>
      </c>
      <c r="B18" s="674" t="s">
        <v>103</v>
      </c>
      <c r="C18" s="674" t="s">
        <v>1218</v>
      </c>
      <c r="D18" s="670" t="s">
        <v>1296</v>
      </c>
      <c r="E18" s="666" t="s">
        <v>1297</v>
      </c>
      <c r="F18" s="674">
        <v>10</v>
      </c>
      <c r="G18" s="674">
        <v>20</v>
      </c>
      <c r="H18" s="674">
        <v>4</v>
      </c>
      <c r="I18" s="674">
        <v>16</v>
      </c>
      <c r="J18" s="674">
        <v>0</v>
      </c>
      <c r="K18" s="674">
        <v>0</v>
      </c>
      <c r="L18" s="678">
        <v>0</v>
      </c>
      <c r="M18" s="678">
        <v>3</v>
      </c>
      <c r="N18" s="675">
        <v>4</v>
      </c>
      <c r="O18" s="675">
        <v>13</v>
      </c>
    </row>
    <row r="19" spans="1:15" s="98" customFormat="1" ht="39.9" customHeight="1">
      <c r="A19" s="669">
        <v>18</v>
      </c>
      <c r="B19" s="674" t="s">
        <v>103</v>
      </c>
      <c r="C19" s="674" t="s">
        <v>110</v>
      </c>
      <c r="D19" s="666" t="s">
        <v>1176</v>
      </c>
      <c r="E19" s="666" t="s">
        <v>1177</v>
      </c>
      <c r="F19" s="674">
        <v>56</v>
      </c>
      <c r="G19" s="674">
        <v>150</v>
      </c>
      <c r="H19" s="674">
        <v>11</v>
      </c>
      <c r="I19" s="674">
        <v>74</v>
      </c>
      <c r="J19" s="674">
        <v>0</v>
      </c>
      <c r="K19" s="674">
        <v>0</v>
      </c>
      <c r="L19" s="678">
        <v>0</v>
      </c>
      <c r="M19" s="678">
        <v>0</v>
      </c>
      <c r="N19" s="751">
        <v>11</v>
      </c>
      <c r="O19" s="751">
        <v>74</v>
      </c>
    </row>
    <row r="20" spans="1:15" s="98" customFormat="1" ht="39.9" customHeight="1">
      <c r="A20" s="668">
        <v>19</v>
      </c>
      <c r="B20" s="674" t="s">
        <v>103</v>
      </c>
      <c r="C20" s="674" t="s">
        <v>104</v>
      </c>
      <c r="D20" s="666" t="s">
        <v>1321</v>
      </c>
      <c r="E20" s="666" t="s">
        <v>1322</v>
      </c>
      <c r="F20" s="674">
        <v>13</v>
      </c>
      <c r="G20" s="674">
        <v>28</v>
      </c>
      <c r="H20" s="674">
        <v>7</v>
      </c>
      <c r="I20" s="674">
        <v>16</v>
      </c>
      <c r="J20" s="674">
        <v>0</v>
      </c>
      <c r="K20" s="674">
        <v>0</v>
      </c>
      <c r="L20" s="678">
        <v>0</v>
      </c>
      <c r="M20" s="678">
        <v>1</v>
      </c>
      <c r="N20" s="751">
        <v>7</v>
      </c>
      <c r="O20" s="751">
        <v>15</v>
      </c>
    </row>
    <row r="21" spans="1:15" s="98" customFormat="1" ht="39.9" customHeight="1">
      <c r="A21" s="669">
        <v>20</v>
      </c>
      <c r="B21" s="674" t="s">
        <v>103</v>
      </c>
      <c r="C21" s="674" t="s">
        <v>104</v>
      </c>
      <c r="D21" s="666" t="s">
        <v>1366</v>
      </c>
      <c r="E21" s="666" t="s">
        <v>1367</v>
      </c>
      <c r="F21" s="674">
        <v>107</v>
      </c>
      <c r="G21" s="674">
        <v>215</v>
      </c>
      <c r="H21" s="674">
        <v>36</v>
      </c>
      <c r="I21" s="674">
        <v>146</v>
      </c>
      <c r="J21" s="674">
        <v>0</v>
      </c>
      <c r="K21" s="674">
        <v>0</v>
      </c>
      <c r="L21" s="678">
        <v>0</v>
      </c>
      <c r="M21" s="678">
        <v>14</v>
      </c>
      <c r="N21" s="671">
        <v>36</v>
      </c>
      <c r="O21" s="671">
        <v>132</v>
      </c>
    </row>
    <row r="22" spans="1:15" s="98" customFormat="1" ht="39.9" customHeight="1">
      <c r="A22" s="668">
        <v>21</v>
      </c>
      <c r="B22" s="674" t="s">
        <v>103</v>
      </c>
      <c r="C22" s="674" t="s">
        <v>104</v>
      </c>
      <c r="D22" s="666" t="s">
        <v>1408</v>
      </c>
      <c r="E22" s="666" t="s">
        <v>1409</v>
      </c>
      <c r="F22" s="674">
        <v>36</v>
      </c>
      <c r="G22" s="674">
        <v>91</v>
      </c>
      <c r="H22" s="674">
        <v>13</v>
      </c>
      <c r="I22" s="674">
        <v>87</v>
      </c>
      <c r="J22" s="674">
        <v>0</v>
      </c>
      <c r="K22" s="674">
        <v>0</v>
      </c>
      <c r="L22" s="678">
        <v>0</v>
      </c>
      <c r="M22" s="678">
        <v>1</v>
      </c>
      <c r="N22" s="760">
        <v>13</v>
      </c>
      <c r="O22" s="760">
        <v>86</v>
      </c>
    </row>
    <row r="23" spans="1:15" s="98" customFormat="1" ht="39.9" customHeight="1">
      <c r="A23" s="669">
        <v>22</v>
      </c>
      <c r="B23" s="674" t="s">
        <v>103</v>
      </c>
      <c r="C23" s="674" t="s">
        <v>104</v>
      </c>
      <c r="D23" s="666" t="s">
        <v>1410</v>
      </c>
      <c r="E23" s="666" t="s">
        <v>1411</v>
      </c>
      <c r="F23" s="676">
        <v>9</v>
      </c>
      <c r="G23" s="676">
        <v>27</v>
      </c>
      <c r="H23" s="676">
        <v>2</v>
      </c>
      <c r="I23" s="676">
        <v>0</v>
      </c>
      <c r="J23" s="676">
        <v>0</v>
      </c>
      <c r="K23" s="676">
        <v>0</v>
      </c>
      <c r="L23" s="678">
        <v>0</v>
      </c>
      <c r="M23" s="678">
        <v>0</v>
      </c>
      <c r="N23" s="675">
        <v>2</v>
      </c>
      <c r="O23" s="675">
        <v>0</v>
      </c>
    </row>
    <row r="24" spans="1:15" s="98" customFormat="1" ht="39.9" customHeight="1">
      <c r="A24" s="668">
        <v>23</v>
      </c>
      <c r="B24" s="674" t="s">
        <v>103</v>
      </c>
      <c r="C24" s="676" t="s">
        <v>113</v>
      </c>
      <c r="D24" s="666" t="s">
        <v>1439</v>
      </c>
      <c r="E24" s="666" t="s">
        <v>1514</v>
      </c>
      <c r="F24" s="676">
        <v>24</v>
      </c>
      <c r="G24" s="676">
        <v>10</v>
      </c>
      <c r="H24" s="676">
        <v>9</v>
      </c>
      <c r="I24" s="676">
        <v>9</v>
      </c>
      <c r="J24" s="676">
        <v>0</v>
      </c>
      <c r="K24" s="676">
        <v>0</v>
      </c>
      <c r="L24" s="678">
        <v>0</v>
      </c>
      <c r="M24" s="678">
        <v>0</v>
      </c>
      <c r="N24" s="675">
        <v>9</v>
      </c>
      <c r="O24" s="675">
        <v>9</v>
      </c>
    </row>
    <row r="25" spans="1:15" s="98" customFormat="1" ht="39.9" customHeight="1">
      <c r="A25" s="669">
        <v>24</v>
      </c>
      <c r="B25" s="674" t="s">
        <v>103</v>
      </c>
      <c r="C25" s="676" t="s">
        <v>113</v>
      </c>
      <c r="D25" s="666" t="s">
        <v>1536</v>
      </c>
      <c r="E25" s="666" t="s">
        <v>1459</v>
      </c>
      <c r="F25" s="676">
        <v>17</v>
      </c>
      <c r="G25" s="676">
        <v>35</v>
      </c>
      <c r="H25" s="676">
        <v>2</v>
      </c>
      <c r="I25" s="676">
        <v>21</v>
      </c>
      <c r="J25" s="676">
        <v>0</v>
      </c>
      <c r="K25" s="676">
        <v>0</v>
      </c>
      <c r="L25" s="678">
        <v>0</v>
      </c>
      <c r="M25" s="678">
        <v>0</v>
      </c>
      <c r="N25" s="675">
        <v>2</v>
      </c>
      <c r="O25" s="675">
        <v>21</v>
      </c>
    </row>
    <row r="26" spans="1:15" s="189" customFormat="1" ht="39.9" customHeight="1">
      <c r="A26" s="668">
        <v>25</v>
      </c>
      <c r="B26" s="674" t="s">
        <v>103</v>
      </c>
      <c r="C26" s="676" t="s">
        <v>113</v>
      </c>
      <c r="D26" s="666" t="s">
        <v>1460</v>
      </c>
      <c r="E26" s="666" t="s">
        <v>1461</v>
      </c>
      <c r="F26" s="676">
        <v>41</v>
      </c>
      <c r="G26" s="676">
        <v>63</v>
      </c>
      <c r="H26" s="676">
        <v>11</v>
      </c>
      <c r="I26" s="676">
        <v>46</v>
      </c>
      <c r="J26" s="676">
        <v>0</v>
      </c>
      <c r="K26" s="676">
        <v>0</v>
      </c>
      <c r="L26" s="678">
        <v>0</v>
      </c>
      <c r="M26" s="678">
        <v>4</v>
      </c>
      <c r="N26" s="675">
        <v>11</v>
      </c>
      <c r="O26" s="675">
        <v>42</v>
      </c>
    </row>
    <row r="27" spans="1:15" s="189" customFormat="1" ht="39.9" customHeight="1">
      <c r="A27" s="669">
        <v>26</v>
      </c>
      <c r="B27" s="674" t="s">
        <v>103</v>
      </c>
      <c r="C27" s="674" t="s">
        <v>104</v>
      </c>
      <c r="D27" s="666" t="s">
        <v>1507</v>
      </c>
      <c r="E27" s="666" t="s">
        <v>1508</v>
      </c>
      <c r="F27" s="676">
        <v>42</v>
      </c>
      <c r="G27" s="676">
        <v>98</v>
      </c>
      <c r="H27" s="676">
        <v>2</v>
      </c>
      <c r="I27" s="676">
        <v>6</v>
      </c>
      <c r="J27" s="676">
        <v>0</v>
      </c>
      <c r="K27" s="676">
        <v>0</v>
      </c>
      <c r="L27" s="678">
        <v>0</v>
      </c>
      <c r="M27" s="678">
        <v>1</v>
      </c>
      <c r="N27" s="675">
        <v>2</v>
      </c>
      <c r="O27" s="675">
        <v>5</v>
      </c>
    </row>
    <row r="28" spans="1:15" s="189" customFormat="1" ht="39.9" customHeight="1">
      <c r="A28" s="668">
        <v>27</v>
      </c>
      <c r="B28" s="674" t="s">
        <v>103</v>
      </c>
      <c r="C28" s="674" t="s">
        <v>104</v>
      </c>
      <c r="D28" s="666" t="s">
        <v>1551</v>
      </c>
      <c r="E28" s="633" t="s">
        <v>1589</v>
      </c>
      <c r="F28" s="676">
        <v>63</v>
      </c>
      <c r="G28" s="676">
        <v>115</v>
      </c>
      <c r="H28" s="761">
        <v>60</v>
      </c>
      <c r="I28" s="761">
        <v>21</v>
      </c>
      <c r="J28" s="761">
        <v>0</v>
      </c>
      <c r="K28" s="761">
        <v>0</v>
      </c>
      <c r="L28" s="723">
        <v>0</v>
      </c>
      <c r="M28" s="723">
        <v>5</v>
      </c>
      <c r="N28" s="760">
        <v>60</v>
      </c>
      <c r="O28" s="760">
        <v>16</v>
      </c>
    </row>
    <row r="29" spans="1:15" s="189" customFormat="1" ht="39.9" customHeight="1">
      <c r="A29" s="669">
        <v>28</v>
      </c>
      <c r="B29" s="674" t="s">
        <v>103</v>
      </c>
      <c r="C29" s="674" t="s">
        <v>104</v>
      </c>
      <c r="D29" s="666" t="s">
        <v>1582</v>
      </c>
      <c r="E29" s="666" t="s">
        <v>1583</v>
      </c>
      <c r="F29" s="674">
        <v>16</v>
      </c>
      <c r="G29" s="674">
        <v>30</v>
      </c>
      <c r="H29" s="759">
        <v>11</v>
      </c>
      <c r="I29" s="759">
        <v>24</v>
      </c>
      <c r="J29" s="759">
        <v>0</v>
      </c>
      <c r="K29" s="759">
        <v>0</v>
      </c>
      <c r="L29" s="497">
        <v>0</v>
      </c>
      <c r="M29" s="497">
        <v>5</v>
      </c>
      <c r="N29" s="494">
        <v>11</v>
      </c>
      <c r="O29" s="494">
        <v>19</v>
      </c>
    </row>
    <row r="30" spans="1:15" s="189" customFormat="1" ht="39.9" customHeight="1">
      <c r="A30" s="668">
        <v>29</v>
      </c>
      <c r="B30" s="674" t="s">
        <v>103</v>
      </c>
      <c r="C30" s="674" t="s">
        <v>104</v>
      </c>
      <c r="D30" s="666" t="s">
        <v>1642</v>
      </c>
      <c r="E30" s="666" t="s">
        <v>1643</v>
      </c>
      <c r="F30" s="674">
        <v>25</v>
      </c>
      <c r="G30" s="674">
        <v>55</v>
      </c>
      <c r="H30" s="759">
        <v>10</v>
      </c>
      <c r="I30" s="492">
        <v>55</v>
      </c>
      <c r="J30" s="492">
        <v>0</v>
      </c>
      <c r="K30" s="492">
        <v>0</v>
      </c>
      <c r="L30" s="497">
        <v>0</v>
      </c>
      <c r="M30" s="497">
        <v>0</v>
      </c>
      <c r="N30" s="494">
        <v>10</v>
      </c>
      <c r="O30" s="494">
        <v>55</v>
      </c>
    </row>
    <row r="31" spans="1:15" s="189" customFormat="1" ht="39.9" customHeight="1">
      <c r="A31" s="669">
        <v>30</v>
      </c>
      <c r="B31" s="674" t="s">
        <v>103</v>
      </c>
      <c r="C31" s="674" t="s">
        <v>104</v>
      </c>
      <c r="D31" s="666" t="s">
        <v>1709</v>
      </c>
      <c r="E31" s="666" t="s">
        <v>1710</v>
      </c>
      <c r="F31" s="492">
        <v>14</v>
      </c>
      <c r="G31" s="492">
        <v>37</v>
      </c>
      <c r="H31" s="492">
        <v>2</v>
      </c>
      <c r="I31" s="492">
        <v>35</v>
      </c>
      <c r="J31" s="492">
        <v>0</v>
      </c>
      <c r="K31" s="492">
        <v>0</v>
      </c>
      <c r="L31" s="497">
        <v>0</v>
      </c>
      <c r="M31" s="497">
        <v>0</v>
      </c>
      <c r="N31" s="494">
        <v>2</v>
      </c>
      <c r="O31" s="494">
        <v>35</v>
      </c>
    </row>
    <row r="32" spans="1:15" s="189" customFormat="1" ht="39.9" customHeight="1">
      <c r="A32" s="668">
        <v>31</v>
      </c>
      <c r="B32" s="674" t="s">
        <v>103</v>
      </c>
      <c r="C32" s="674" t="s">
        <v>104</v>
      </c>
      <c r="D32" s="666" t="s">
        <v>1687</v>
      </c>
      <c r="E32" s="666" t="s">
        <v>1688</v>
      </c>
      <c r="F32" s="492">
        <v>7</v>
      </c>
      <c r="G32" s="492">
        <v>20</v>
      </c>
      <c r="H32" s="492">
        <v>2</v>
      </c>
      <c r="I32" s="492">
        <v>16</v>
      </c>
      <c r="J32" s="492">
        <v>0</v>
      </c>
      <c r="K32" s="492">
        <v>0</v>
      </c>
      <c r="L32" s="497">
        <v>0</v>
      </c>
      <c r="M32" s="497">
        <v>3</v>
      </c>
      <c r="N32" s="494">
        <v>2</v>
      </c>
      <c r="O32" s="494">
        <v>13</v>
      </c>
    </row>
    <row r="33" spans="1:15" s="189" customFormat="1" ht="39.9" customHeight="1">
      <c r="A33" s="669">
        <v>32</v>
      </c>
      <c r="B33" s="676" t="s">
        <v>103</v>
      </c>
      <c r="C33" s="674" t="s">
        <v>104</v>
      </c>
      <c r="D33" s="633" t="s">
        <v>107</v>
      </c>
      <c r="E33" s="633" t="s">
        <v>108</v>
      </c>
      <c r="F33" s="761">
        <v>41</v>
      </c>
      <c r="G33" s="761">
        <v>76</v>
      </c>
      <c r="H33" s="761">
        <v>6</v>
      </c>
      <c r="I33" s="761">
        <v>10</v>
      </c>
      <c r="J33" s="761">
        <v>0</v>
      </c>
      <c r="K33" s="761">
        <v>0</v>
      </c>
      <c r="L33" s="497">
        <v>0</v>
      </c>
      <c r="M33" s="497">
        <v>1</v>
      </c>
      <c r="N33" s="494">
        <v>6</v>
      </c>
      <c r="O33" s="494">
        <v>9</v>
      </c>
    </row>
    <row r="34" spans="1:15" s="189" customFormat="1" ht="39.9" customHeight="1">
      <c r="A34" s="668">
        <v>33</v>
      </c>
      <c r="B34" s="676" t="s">
        <v>103</v>
      </c>
      <c r="C34" s="676" t="s">
        <v>113</v>
      </c>
      <c r="D34" s="633" t="s">
        <v>1746</v>
      </c>
      <c r="E34" s="633" t="s">
        <v>1747</v>
      </c>
      <c r="F34" s="676">
        <v>18</v>
      </c>
      <c r="G34" s="676">
        <v>24</v>
      </c>
      <c r="H34" s="676">
        <v>6</v>
      </c>
      <c r="I34" s="676">
        <v>24</v>
      </c>
      <c r="J34" s="676">
        <v>0</v>
      </c>
      <c r="K34" s="676">
        <v>0</v>
      </c>
      <c r="L34" s="678">
        <v>0</v>
      </c>
      <c r="M34" s="678">
        <v>1</v>
      </c>
      <c r="N34" s="751">
        <v>6</v>
      </c>
      <c r="O34" s="751">
        <v>23</v>
      </c>
    </row>
    <row r="35" spans="1:15" s="189" customFormat="1" ht="39.9" customHeight="1">
      <c r="A35" s="669">
        <v>34</v>
      </c>
      <c r="B35" s="676" t="s">
        <v>103</v>
      </c>
      <c r="C35" s="676" t="s">
        <v>1821</v>
      </c>
      <c r="D35" s="666" t="s">
        <v>1822</v>
      </c>
      <c r="E35" s="666" t="s">
        <v>1823</v>
      </c>
      <c r="F35" s="749">
        <v>46</v>
      </c>
      <c r="G35" s="749">
        <v>73</v>
      </c>
      <c r="H35" s="752">
        <v>8</v>
      </c>
      <c r="I35" s="752">
        <v>60</v>
      </c>
      <c r="J35" s="752">
        <v>0</v>
      </c>
      <c r="K35" s="752">
        <v>0</v>
      </c>
      <c r="L35" s="750">
        <v>0</v>
      </c>
      <c r="M35" s="750">
        <v>13</v>
      </c>
      <c r="N35" s="751">
        <v>8</v>
      </c>
      <c r="O35" s="751">
        <v>47</v>
      </c>
    </row>
    <row r="36" spans="1:15" ht="35.1" customHeight="1">
      <c r="A36" s="5"/>
      <c r="B36" s="107"/>
      <c r="C36" s="107"/>
      <c r="D36" s="107"/>
      <c r="E36" s="108" t="s">
        <v>2</v>
      </c>
      <c r="F36" s="4">
        <f>SUM(F2:F35)</f>
        <v>1064</v>
      </c>
      <c r="G36" s="88">
        <f t="shared" ref="G36:O36" si="0">SUM(G2:G35)</f>
        <v>2260</v>
      </c>
      <c r="H36" s="88">
        <f t="shared" si="0"/>
        <v>342</v>
      </c>
      <c r="I36" s="88">
        <f t="shared" si="0"/>
        <v>1085</v>
      </c>
      <c r="J36" s="88">
        <f t="shared" si="0"/>
        <v>0</v>
      </c>
      <c r="K36" s="88">
        <f t="shared" si="0"/>
        <v>0</v>
      </c>
      <c r="L36" s="88">
        <f t="shared" si="0"/>
        <v>0</v>
      </c>
      <c r="M36" s="88">
        <f t="shared" si="0"/>
        <v>83</v>
      </c>
      <c r="N36" s="88">
        <f t="shared" si="0"/>
        <v>342</v>
      </c>
      <c r="O36" s="88">
        <f t="shared" si="0"/>
        <v>1002</v>
      </c>
    </row>
  </sheetData>
  <dataValidations count="1">
    <dataValidation type="textLength" operator="greaterThanOrEqual" allowBlank="1" showInputMessage="1" showErrorMessage="1" sqref="E14" xr:uid="{00000000-0002-0000-1100-000000000000}">
      <formula1>2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1"/>
  <sheetViews>
    <sheetView zoomScale="60" zoomScaleNormal="60" workbookViewId="0">
      <pane ySplit="1" topLeftCell="A2" activePane="bottomLeft" state="frozen"/>
      <selection activeCell="F42" sqref="F42:O42"/>
      <selection pane="bottomLeft" activeCell="O20" sqref="O20"/>
    </sheetView>
  </sheetViews>
  <sheetFormatPr defaultRowHeight="14.4"/>
  <cols>
    <col min="2" max="4" width="20.6640625" customWidth="1"/>
    <col min="5" max="5" width="29" customWidth="1"/>
    <col min="6" max="15" width="20.6640625" customWidth="1"/>
  </cols>
  <sheetData>
    <row r="1" spans="1:15" ht="69.900000000000006" customHeight="1" thickBot="1">
      <c r="A1" s="20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s="714" customFormat="1" ht="39.9" customHeight="1">
      <c r="A2" s="711">
        <v>1</v>
      </c>
      <c r="B2" s="440" t="s">
        <v>1501</v>
      </c>
      <c r="C2" s="712" t="s">
        <v>1497</v>
      </c>
      <c r="D2" s="713" t="s">
        <v>994</v>
      </c>
      <c r="E2" s="713" t="s">
        <v>995</v>
      </c>
      <c r="F2" s="440">
        <v>77</v>
      </c>
      <c r="G2" s="440">
        <v>163</v>
      </c>
      <c r="H2" s="440">
        <v>10</v>
      </c>
      <c r="I2" s="440">
        <v>22</v>
      </c>
      <c r="J2" s="440">
        <v>0</v>
      </c>
      <c r="K2" s="440">
        <v>0</v>
      </c>
      <c r="L2" s="210">
        <v>0</v>
      </c>
      <c r="M2" s="210">
        <v>13</v>
      </c>
      <c r="N2" s="164">
        <v>10</v>
      </c>
      <c r="O2" s="164">
        <v>9</v>
      </c>
    </row>
    <row r="3" spans="1:15" s="714" customFormat="1" ht="39.9" customHeight="1">
      <c r="A3" s="628">
        <v>2</v>
      </c>
      <c r="B3" s="676" t="s">
        <v>1501</v>
      </c>
      <c r="C3" s="680" t="s">
        <v>1497</v>
      </c>
      <c r="D3" s="633" t="s">
        <v>996</v>
      </c>
      <c r="E3" s="633" t="s">
        <v>997</v>
      </c>
      <c r="F3" s="676">
        <v>70</v>
      </c>
      <c r="G3" s="676">
        <v>150</v>
      </c>
      <c r="H3" s="676">
        <v>16</v>
      </c>
      <c r="I3" s="676">
        <v>13</v>
      </c>
      <c r="J3" s="676">
        <v>0</v>
      </c>
      <c r="K3" s="676">
        <v>0</v>
      </c>
      <c r="L3" s="678">
        <v>0</v>
      </c>
      <c r="M3" s="678">
        <v>4</v>
      </c>
      <c r="N3" s="675">
        <v>16</v>
      </c>
      <c r="O3" s="675">
        <v>9</v>
      </c>
    </row>
    <row r="4" spans="1:15" s="714" customFormat="1" ht="39.9" customHeight="1">
      <c r="A4" s="628">
        <v>3</v>
      </c>
      <c r="B4" s="676" t="s">
        <v>1501</v>
      </c>
      <c r="C4" s="680" t="s">
        <v>1497</v>
      </c>
      <c r="D4" s="633" t="s">
        <v>998</v>
      </c>
      <c r="E4" s="633" t="s">
        <v>999</v>
      </c>
      <c r="F4" s="680">
        <v>48</v>
      </c>
      <c r="G4" s="676">
        <v>110</v>
      </c>
      <c r="H4" s="676">
        <v>5</v>
      </c>
      <c r="I4" s="676">
        <v>0</v>
      </c>
      <c r="J4" s="676">
        <v>0</v>
      </c>
      <c r="K4" s="676">
        <v>0</v>
      </c>
      <c r="L4" s="678">
        <v>0</v>
      </c>
      <c r="M4" s="678">
        <v>0</v>
      </c>
      <c r="N4" s="675">
        <v>5</v>
      </c>
      <c r="O4" s="675">
        <v>0</v>
      </c>
    </row>
    <row r="5" spans="1:15" s="714" customFormat="1" ht="39.9" customHeight="1">
      <c r="A5" s="628">
        <v>4</v>
      </c>
      <c r="B5" s="676" t="s">
        <v>1501</v>
      </c>
      <c r="C5" s="680" t="s">
        <v>1497</v>
      </c>
      <c r="D5" s="633" t="s">
        <v>1000</v>
      </c>
      <c r="E5" s="633" t="s">
        <v>1001</v>
      </c>
      <c r="F5" s="676">
        <v>12</v>
      </c>
      <c r="G5" s="676">
        <v>14</v>
      </c>
      <c r="H5" s="676">
        <v>1</v>
      </c>
      <c r="I5" s="676">
        <v>0</v>
      </c>
      <c r="J5" s="676">
        <v>0</v>
      </c>
      <c r="K5" s="676">
        <v>0</v>
      </c>
      <c r="L5" s="678">
        <v>0</v>
      </c>
      <c r="M5" s="678">
        <v>0</v>
      </c>
      <c r="N5" s="675">
        <v>1</v>
      </c>
      <c r="O5" s="675">
        <v>0</v>
      </c>
    </row>
    <row r="6" spans="1:15" s="714" customFormat="1" ht="39.9" customHeight="1">
      <c r="A6" s="628">
        <v>5</v>
      </c>
      <c r="B6" s="676" t="s">
        <v>1501</v>
      </c>
      <c r="C6" s="680" t="s">
        <v>1497</v>
      </c>
      <c r="D6" s="633" t="s">
        <v>1002</v>
      </c>
      <c r="E6" s="633" t="s">
        <v>1003</v>
      </c>
      <c r="F6" s="676">
        <v>9</v>
      </c>
      <c r="G6" s="676">
        <v>10</v>
      </c>
      <c r="H6" s="676">
        <v>3</v>
      </c>
      <c r="I6" s="676">
        <v>0</v>
      </c>
      <c r="J6" s="676">
        <v>0</v>
      </c>
      <c r="K6" s="676">
        <v>0</v>
      </c>
      <c r="L6" s="678">
        <v>0</v>
      </c>
      <c r="M6" s="678">
        <v>0</v>
      </c>
      <c r="N6" s="675">
        <v>3</v>
      </c>
      <c r="O6" s="675">
        <v>0</v>
      </c>
    </row>
    <row r="7" spans="1:15" s="714" customFormat="1" ht="39.9" customHeight="1">
      <c r="A7" s="628">
        <v>6</v>
      </c>
      <c r="B7" s="676" t="s">
        <v>1501</v>
      </c>
      <c r="C7" s="680" t="s">
        <v>1497</v>
      </c>
      <c r="D7" s="633" t="s">
        <v>1004</v>
      </c>
      <c r="E7" s="633" t="s">
        <v>1005</v>
      </c>
      <c r="F7" s="676">
        <v>71</v>
      </c>
      <c r="G7" s="676">
        <v>142</v>
      </c>
      <c r="H7" s="676">
        <v>8</v>
      </c>
      <c r="I7" s="676">
        <v>31</v>
      </c>
      <c r="J7" s="676">
        <v>0</v>
      </c>
      <c r="K7" s="676">
        <v>0</v>
      </c>
      <c r="L7" s="678">
        <v>0</v>
      </c>
      <c r="M7" s="678">
        <v>7</v>
      </c>
      <c r="N7" s="675">
        <v>8</v>
      </c>
      <c r="O7" s="675">
        <v>24</v>
      </c>
    </row>
    <row r="8" spans="1:15" s="98" customFormat="1" ht="39.9" customHeight="1">
      <c r="A8" s="665">
        <v>7</v>
      </c>
      <c r="B8" s="674" t="s">
        <v>1501</v>
      </c>
      <c r="C8" s="681" t="s">
        <v>1497</v>
      </c>
      <c r="D8" s="636" t="s">
        <v>1006</v>
      </c>
      <c r="E8" s="636" t="s">
        <v>1007</v>
      </c>
      <c r="F8" s="674">
        <v>75</v>
      </c>
      <c r="G8" s="674">
        <v>140</v>
      </c>
      <c r="H8" s="674">
        <v>8</v>
      </c>
      <c r="I8" s="674">
        <v>1</v>
      </c>
      <c r="J8" s="674">
        <v>0</v>
      </c>
      <c r="K8" s="674">
        <v>0</v>
      </c>
      <c r="L8" s="678">
        <v>0</v>
      </c>
      <c r="M8" s="678">
        <v>1</v>
      </c>
      <c r="N8" s="724">
        <v>8</v>
      </c>
      <c r="O8" s="675">
        <v>0</v>
      </c>
    </row>
    <row r="9" spans="1:15" s="98" customFormat="1" ht="39.9" customHeight="1">
      <c r="A9" s="665">
        <v>8</v>
      </c>
      <c r="B9" s="674" t="s">
        <v>1501</v>
      </c>
      <c r="C9" s="681" t="s">
        <v>1008</v>
      </c>
      <c r="D9" s="666" t="s">
        <v>1009</v>
      </c>
      <c r="E9" s="666" t="s">
        <v>1010</v>
      </c>
      <c r="F9" s="674">
        <v>42</v>
      </c>
      <c r="G9" s="674">
        <v>72</v>
      </c>
      <c r="H9" s="674">
        <v>34</v>
      </c>
      <c r="I9" s="674">
        <v>70</v>
      </c>
      <c r="J9" s="674">
        <v>0</v>
      </c>
      <c r="K9" s="674">
        <v>0</v>
      </c>
      <c r="L9" s="678">
        <v>0</v>
      </c>
      <c r="M9" s="678">
        <v>3</v>
      </c>
      <c r="N9" s="675">
        <v>34</v>
      </c>
      <c r="O9" s="675">
        <v>67</v>
      </c>
    </row>
    <row r="10" spans="1:15" s="714" customFormat="1" ht="39.9" customHeight="1">
      <c r="A10" s="628">
        <v>9</v>
      </c>
      <c r="B10" s="676" t="s">
        <v>1501</v>
      </c>
      <c r="C10" s="680" t="s">
        <v>1497</v>
      </c>
      <c r="D10" s="633" t="s">
        <v>1011</v>
      </c>
      <c r="E10" s="633" t="s">
        <v>1012</v>
      </c>
      <c r="F10" s="676">
        <v>9</v>
      </c>
      <c r="G10" s="676">
        <v>17</v>
      </c>
      <c r="H10" s="676">
        <v>2</v>
      </c>
      <c r="I10" s="676">
        <v>0</v>
      </c>
      <c r="J10" s="676">
        <v>0</v>
      </c>
      <c r="K10" s="676">
        <v>0</v>
      </c>
      <c r="L10" s="678">
        <v>0</v>
      </c>
      <c r="M10" s="678">
        <v>0</v>
      </c>
      <c r="N10" s="675">
        <v>2</v>
      </c>
      <c r="O10" s="675">
        <v>0</v>
      </c>
    </row>
    <row r="11" spans="1:15" s="714" customFormat="1" ht="39.9" customHeight="1">
      <c r="A11" s="628">
        <v>10</v>
      </c>
      <c r="B11" s="676" t="s">
        <v>1501</v>
      </c>
      <c r="C11" s="680" t="s">
        <v>1008</v>
      </c>
      <c r="D11" s="633" t="s">
        <v>1362</v>
      </c>
      <c r="E11" s="633" t="s">
        <v>1363</v>
      </c>
      <c r="F11" s="676">
        <v>22</v>
      </c>
      <c r="G11" s="676">
        <v>77</v>
      </c>
      <c r="H11" s="676">
        <v>2</v>
      </c>
      <c r="I11" s="676">
        <v>0</v>
      </c>
      <c r="J11" s="676">
        <v>0</v>
      </c>
      <c r="K11" s="676">
        <v>0</v>
      </c>
      <c r="L11" s="678">
        <v>0</v>
      </c>
      <c r="M11" s="678">
        <v>0</v>
      </c>
      <c r="N11" s="675">
        <v>2</v>
      </c>
      <c r="O11" s="675">
        <v>0</v>
      </c>
    </row>
    <row r="12" spans="1:15" s="714" customFormat="1" ht="39.9" customHeight="1">
      <c r="A12" s="628">
        <v>11</v>
      </c>
      <c r="B12" s="676" t="s">
        <v>1501</v>
      </c>
      <c r="C12" s="680" t="s">
        <v>1008</v>
      </c>
      <c r="D12" s="633" t="s">
        <v>1013</v>
      </c>
      <c r="E12" s="633" t="s">
        <v>1432</v>
      </c>
      <c r="F12" s="676">
        <v>13</v>
      </c>
      <c r="G12" s="676">
        <v>36</v>
      </c>
      <c r="H12" s="676">
        <v>2</v>
      </c>
      <c r="I12" s="676">
        <v>0</v>
      </c>
      <c r="J12" s="676">
        <v>0</v>
      </c>
      <c r="K12" s="676">
        <v>0</v>
      </c>
      <c r="L12" s="678">
        <v>0</v>
      </c>
      <c r="M12" s="678">
        <v>0</v>
      </c>
      <c r="N12" s="675">
        <v>3</v>
      </c>
      <c r="O12" s="675">
        <v>0</v>
      </c>
    </row>
    <row r="13" spans="1:15" s="714" customFormat="1" ht="39.9" customHeight="1">
      <c r="A13" s="628">
        <v>12</v>
      </c>
      <c r="B13" s="676" t="s">
        <v>1501</v>
      </c>
      <c r="C13" s="680" t="s">
        <v>1008</v>
      </c>
      <c r="D13" s="633" t="s">
        <v>1014</v>
      </c>
      <c r="E13" s="633" t="s">
        <v>1015</v>
      </c>
      <c r="F13" s="676">
        <v>17</v>
      </c>
      <c r="G13" s="676">
        <v>14</v>
      </c>
      <c r="H13" s="676">
        <v>3</v>
      </c>
      <c r="I13" s="676">
        <v>0</v>
      </c>
      <c r="J13" s="676">
        <v>0</v>
      </c>
      <c r="K13" s="676">
        <v>0</v>
      </c>
      <c r="L13" s="678">
        <v>0</v>
      </c>
      <c r="M13" s="678">
        <v>0</v>
      </c>
      <c r="N13" s="675">
        <v>3</v>
      </c>
      <c r="O13" s="675">
        <v>0</v>
      </c>
    </row>
    <row r="14" spans="1:15" s="714" customFormat="1" ht="39.9" customHeight="1">
      <c r="A14" s="628">
        <v>13</v>
      </c>
      <c r="B14" s="676" t="s">
        <v>1501</v>
      </c>
      <c r="C14" s="680" t="s">
        <v>1008</v>
      </c>
      <c r="D14" s="633" t="s">
        <v>1336</v>
      </c>
      <c r="E14" s="633" t="s">
        <v>1498</v>
      </c>
      <c r="F14" s="676">
        <v>14</v>
      </c>
      <c r="G14" s="676">
        <v>30</v>
      </c>
      <c r="H14" s="676">
        <v>7</v>
      </c>
      <c r="I14" s="676">
        <v>22</v>
      </c>
      <c r="J14" s="676">
        <v>0</v>
      </c>
      <c r="K14" s="676">
        <v>0</v>
      </c>
      <c r="L14" s="678">
        <v>0</v>
      </c>
      <c r="M14" s="678">
        <v>3</v>
      </c>
      <c r="N14" s="675">
        <v>7</v>
      </c>
      <c r="O14" s="675">
        <v>19</v>
      </c>
    </row>
    <row r="15" spans="1:15" s="714" customFormat="1" ht="39.9" customHeight="1">
      <c r="A15" s="628">
        <v>14</v>
      </c>
      <c r="B15" s="676" t="s">
        <v>1501</v>
      </c>
      <c r="C15" s="680" t="s">
        <v>1497</v>
      </c>
      <c r="D15" s="633" t="s">
        <v>1360</v>
      </c>
      <c r="E15" s="633" t="s">
        <v>1361</v>
      </c>
      <c r="F15" s="676">
        <v>12</v>
      </c>
      <c r="G15" s="676">
        <v>30</v>
      </c>
      <c r="H15" s="676">
        <v>3</v>
      </c>
      <c r="I15" s="676">
        <v>24</v>
      </c>
      <c r="J15" s="676">
        <v>0</v>
      </c>
      <c r="K15" s="676">
        <v>0</v>
      </c>
      <c r="L15" s="678">
        <v>0</v>
      </c>
      <c r="M15" s="678">
        <v>7</v>
      </c>
      <c r="N15" s="675">
        <v>3</v>
      </c>
      <c r="O15" s="675">
        <v>17</v>
      </c>
    </row>
    <row r="16" spans="1:15" s="714" customFormat="1" ht="39.9" customHeight="1">
      <c r="A16" s="628">
        <v>15</v>
      </c>
      <c r="B16" s="676" t="s">
        <v>563</v>
      </c>
      <c r="C16" s="676" t="s">
        <v>1008</v>
      </c>
      <c r="D16" s="633" t="s">
        <v>1647</v>
      </c>
      <c r="E16" s="633" t="s">
        <v>1648</v>
      </c>
      <c r="F16" s="680">
        <v>16</v>
      </c>
      <c r="G16" s="680">
        <v>23</v>
      </c>
      <c r="H16" s="680">
        <v>1</v>
      </c>
      <c r="I16" s="680">
        <v>0</v>
      </c>
      <c r="J16" s="680">
        <v>0</v>
      </c>
      <c r="K16" s="680">
        <v>0</v>
      </c>
      <c r="L16" s="629">
        <v>0</v>
      </c>
      <c r="M16" s="629">
        <v>0</v>
      </c>
      <c r="N16" s="630">
        <v>0</v>
      </c>
      <c r="O16" s="630">
        <v>0</v>
      </c>
    </row>
    <row r="17" spans="1:15" s="714" customFormat="1" ht="39.9" customHeight="1">
      <c r="A17" s="628">
        <v>16</v>
      </c>
      <c r="B17" s="676" t="s">
        <v>1501</v>
      </c>
      <c r="C17" s="680" t="s">
        <v>1008</v>
      </c>
      <c r="D17" s="633" t="s">
        <v>1689</v>
      </c>
      <c r="E17" s="633" t="s">
        <v>1690</v>
      </c>
      <c r="F17" s="676">
        <v>10</v>
      </c>
      <c r="G17" s="676">
        <v>30</v>
      </c>
      <c r="H17" s="676">
        <v>6</v>
      </c>
      <c r="I17" s="676">
        <v>25</v>
      </c>
      <c r="J17" s="676">
        <v>0</v>
      </c>
      <c r="K17" s="676">
        <v>0</v>
      </c>
      <c r="L17" s="678">
        <v>0</v>
      </c>
      <c r="M17" s="678">
        <v>1</v>
      </c>
      <c r="N17" s="675">
        <v>6</v>
      </c>
      <c r="O17" s="675">
        <v>24</v>
      </c>
    </row>
    <row r="18" spans="1:15" s="714" customFormat="1" ht="39.9" customHeight="1">
      <c r="A18" s="628">
        <v>17</v>
      </c>
      <c r="B18" s="676" t="s">
        <v>1501</v>
      </c>
      <c r="C18" s="676" t="s">
        <v>1499</v>
      </c>
      <c r="D18" s="633" t="s">
        <v>1019</v>
      </c>
      <c r="E18" s="633" t="s">
        <v>1020</v>
      </c>
      <c r="F18" s="676">
        <v>100</v>
      </c>
      <c r="G18" s="676">
        <v>230</v>
      </c>
      <c r="H18" s="676">
        <v>40</v>
      </c>
      <c r="I18" s="676">
        <v>53</v>
      </c>
      <c r="J18" s="676">
        <v>0</v>
      </c>
      <c r="K18" s="676">
        <v>0</v>
      </c>
      <c r="L18" s="678">
        <v>0</v>
      </c>
      <c r="M18" s="678">
        <v>9</v>
      </c>
      <c r="N18" s="675">
        <v>40</v>
      </c>
      <c r="O18" s="675">
        <v>44</v>
      </c>
    </row>
    <row r="19" spans="1:15" s="714" customFormat="1" ht="39.9" customHeight="1">
      <c r="A19" s="628">
        <v>18</v>
      </c>
      <c r="B19" s="676" t="s">
        <v>1501</v>
      </c>
      <c r="C19" s="676" t="s">
        <v>1824</v>
      </c>
      <c r="D19" s="633" t="s">
        <v>1021</v>
      </c>
      <c r="E19" s="633" t="s">
        <v>1022</v>
      </c>
      <c r="F19" s="676">
        <v>124</v>
      </c>
      <c r="G19" s="676">
        <v>255</v>
      </c>
      <c r="H19" s="676">
        <v>35</v>
      </c>
      <c r="I19" s="676">
        <v>53</v>
      </c>
      <c r="J19" s="676">
        <v>0</v>
      </c>
      <c r="K19" s="676">
        <v>0</v>
      </c>
      <c r="L19" s="678">
        <v>0</v>
      </c>
      <c r="M19" s="678">
        <v>5</v>
      </c>
      <c r="N19" s="675">
        <v>35</v>
      </c>
      <c r="O19" s="675">
        <v>48</v>
      </c>
    </row>
    <row r="20" spans="1:15" s="98" customFormat="1" ht="39.9" customHeight="1">
      <c r="A20" s="665">
        <v>19</v>
      </c>
      <c r="B20" s="674" t="s">
        <v>1501</v>
      </c>
      <c r="C20" s="674" t="s">
        <v>1499</v>
      </c>
      <c r="D20" s="666" t="s">
        <v>1023</v>
      </c>
      <c r="E20" s="666" t="s">
        <v>1024</v>
      </c>
      <c r="F20" s="674">
        <v>259</v>
      </c>
      <c r="G20" s="674">
        <v>734</v>
      </c>
      <c r="H20" s="674">
        <v>26</v>
      </c>
      <c r="I20" s="674">
        <v>71</v>
      </c>
      <c r="J20" s="674">
        <v>0</v>
      </c>
      <c r="K20" s="674">
        <v>0</v>
      </c>
      <c r="L20" s="678">
        <v>0</v>
      </c>
      <c r="M20" s="678">
        <v>11</v>
      </c>
      <c r="N20" s="675">
        <v>24</v>
      </c>
      <c r="O20" s="675">
        <v>58</v>
      </c>
    </row>
    <row r="21" spans="1:15" s="714" customFormat="1" ht="39.9" customHeight="1">
      <c r="A21" s="628">
        <v>20</v>
      </c>
      <c r="B21" s="676" t="s">
        <v>1501</v>
      </c>
      <c r="C21" s="676" t="s">
        <v>1499</v>
      </c>
      <c r="D21" s="633" t="s">
        <v>1025</v>
      </c>
      <c r="E21" s="633" t="s">
        <v>1026</v>
      </c>
      <c r="F21" s="676">
        <v>46</v>
      </c>
      <c r="G21" s="676">
        <v>110</v>
      </c>
      <c r="H21" s="676">
        <v>13</v>
      </c>
      <c r="I21" s="676">
        <v>16</v>
      </c>
      <c r="J21" s="676">
        <v>0</v>
      </c>
      <c r="K21" s="676">
        <v>0</v>
      </c>
      <c r="L21" s="678">
        <v>0</v>
      </c>
      <c r="M21" s="678">
        <v>6</v>
      </c>
      <c r="N21" s="675">
        <v>13</v>
      </c>
      <c r="O21" s="675">
        <v>10</v>
      </c>
    </row>
    <row r="22" spans="1:15" s="714" customFormat="1" ht="39.9" customHeight="1">
      <c r="A22" s="628">
        <v>21</v>
      </c>
      <c r="B22" s="676" t="s">
        <v>1501</v>
      </c>
      <c r="C22" s="676" t="s">
        <v>1499</v>
      </c>
      <c r="D22" s="633" t="s">
        <v>1027</v>
      </c>
      <c r="E22" s="633" t="s">
        <v>1500</v>
      </c>
      <c r="F22" s="676">
        <v>15</v>
      </c>
      <c r="G22" s="676">
        <v>30</v>
      </c>
      <c r="H22" s="676">
        <v>1</v>
      </c>
      <c r="I22" s="676">
        <v>0</v>
      </c>
      <c r="J22" s="676">
        <v>0</v>
      </c>
      <c r="K22" s="676">
        <v>0</v>
      </c>
      <c r="L22" s="678">
        <v>0</v>
      </c>
      <c r="M22" s="678">
        <v>0</v>
      </c>
      <c r="N22" s="675">
        <v>1</v>
      </c>
      <c r="O22" s="675">
        <v>0</v>
      </c>
    </row>
    <row r="23" spans="1:15" s="714" customFormat="1" ht="39.9" customHeight="1">
      <c r="A23" s="628">
        <v>22</v>
      </c>
      <c r="B23" s="676" t="s">
        <v>1501</v>
      </c>
      <c r="C23" s="676" t="s">
        <v>1499</v>
      </c>
      <c r="D23" s="633" t="s">
        <v>1221</v>
      </c>
      <c r="E23" s="633" t="s">
        <v>1222</v>
      </c>
      <c r="F23" s="676">
        <v>14</v>
      </c>
      <c r="G23" s="676">
        <v>34</v>
      </c>
      <c r="H23" s="676">
        <v>4</v>
      </c>
      <c r="I23" s="676">
        <v>26</v>
      </c>
      <c r="J23" s="676">
        <v>0</v>
      </c>
      <c r="K23" s="676">
        <v>0</v>
      </c>
      <c r="L23" s="678">
        <v>0</v>
      </c>
      <c r="M23" s="678">
        <v>6</v>
      </c>
      <c r="N23" s="675">
        <v>4</v>
      </c>
      <c r="O23" s="675">
        <v>20</v>
      </c>
    </row>
    <row r="24" spans="1:15" s="714" customFormat="1" ht="39.9" customHeight="1">
      <c r="A24" s="628">
        <v>23</v>
      </c>
      <c r="B24" s="676" t="s">
        <v>1501</v>
      </c>
      <c r="C24" s="676" t="s">
        <v>1480</v>
      </c>
      <c r="D24" s="633" t="s">
        <v>1016</v>
      </c>
      <c r="E24" s="633" t="s">
        <v>1502</v>
      </c>
      <c r="F24" s="676">
        <v>14</v>
      </c>
      <c r="G24" s="676">
        <v>22</v>
      </c>
      <c r="H24" s="676">
        <v>1</v>
      </c>
      <c r="I24" s="676">
        <v>13</v>
      </c>
      <c r="J24" s="676">
        <v>0</v>
      </c>
      <c r="K24" s="676">
        <v>0</v>
      </c>
      <c r="L24" s="678">
        <v>0</v>
      </c>
      <c r="M24" s="678">
        <v>2</v>
      </c>
      <c r="N24" s="675">
        <v>1</v>
      </c>
      <c r="O24" s="675">
        <v>11</v>
      </c>
    </row>
    <row r="25" spans="1:15" s="714" customFormat="1" ht="39.9" customHeight="1">
      <c r="A25" s="628">
        <v>24</v>
      </c>
      <c r="B25" s="676" t="s">
        <v>1501</v>
      </c>
      <c r="C25" s="676" t="s">
        <v>1480</v>
      </c>
      <c r="D25" s="633" t="s">
        <v>1017</v>
      </c>
      <c r="E25" s="633" t="s">
        <v>1018</v>
      </c>
      <c r="F25" s="676">
        <v>35</v>
      </c>
      <c r="G25" s="676">
        <v>140</v>
      </c>
      <c r="H25" s="676">
        <v>12</v>
      </c>
      <c r="I25" s="676">
        <v>19</v>
      </c>
      <c r="J25" s="676">
        <v>0</v>
      </c>
      <c r="K25" s="676">
        <v>0</v>
      </c>
      <c r="L25" s="678">
        <v>0</v>
      </c>
      <c r="M25" s="678">
        <v>7</v>
      </c>
      <c r="N25" s="675">
        <v>12</v>
      </c>
      <c r="O25" s="675">
        <v>12</v>
      </c>
    </row>
    <row r="26" spans="1:15" s="714" customFormat="1" ht="39.9" customHeight="1">
      <c r="A26" s="628">
        <v>25</v>
      </c>
      <c r="B26" s="676" t="s">
        <v>1825</v>
      </c>
      <c r="C26" s="676" t="s">
        <v>1480</v>
      </c>
      <c r="D26" s="633" t="s">
        <v>1481</v>
      </c>
      <c r="E26" s="633" t="s">
        <v>1482</v>
      </c>
      <c r="F26" s="676">
        <v>11</v>
      </c>
      <c r="G26" s="676">
        <v>38</v>
      </c>
      <c r="H26" s="676">
        <v>1</v>
      </c>
      <c r="I26" s="676">
        <v>8</v>
      </c>
      <c r="J26" s="676">
        <v>0</v>
      </c>
      <c r="K26" s="676">
        <v>0</v>
      </c>
      <c r="L26" s="678">
        <v>0</v>
      </c>
      <c r="M26" s="678">
        <v>2</v>
      </c>
      <c r="N26" s="675">
        <v>1</v>
      </c>
      <c r="O26" s="675">
        <v>6</v>
      </c>
    </row>
    <row r="27" spans="1:15" s="189" customFormat="1" ht="39.9" customHeight="1">
      <c r="A27" s="665">
        <v>26</v>
      </c>
      <c r="B27" s="674" t="s">
        <v>1501</v>
      </c>
      <c r="C27" s="681" t="s">
        <v>1826</v>
      </c>
      <c r="D27" s="666" t="s">
        <v>1511</v>
      </c>
      <c r="E27" s="666" t="s">
        <v>1512</v>
      </c>
      <c r="F27" s="674">
        <v>54</v>
      </c>
      <c r="G27" s="674">
        <v>140</v>
      </c>
      <c r="H27" s="674">
        <v>11</v>
      </c>
      <c r="I27" s="674">
        <v>29</v>
      </c>
      <c r="J27" s="674">
        <v>0</v>
      </c>
      <c r="K27" s="746">
        <v>0</v>
      </c>
      <c r="L27" s="748">
        <v>0</v>
      </c>
      <c r="M27" s="748">
        <v>5</v>
      </c>
      <c r="N27" s="747">
        <v>11</v>
      </c>
      <c r="O27" s="747">
        <v>24</v>
      </c>
    </row>
    <row r="28" spans="1:15" s="189" customFormat="1" ht="39.9" customHeight="1">
      <c r="A28" s="665">
        <v>27</v>
      </c>
      <c r="B28" s="674" t="s">
        <v>1501</v>
      </c>
      <c r="C28" s="674" t="s">
        <v>1827</v>
      </c>
      <c r="D28" s="666" t="s">
        <v>1576</v>
      </c>
      <c r="E28" s="666" t="s">
        <v>1577</v>
      </c>
      <c r="F28" s="674">
        <v>5</v>
      </c>
      <c r="G28" s="674">
        <v>22</v>
      </c>
      <c r="H28" s="674">
        <v>2</v>
      </c>
      <c r="I28" s="674">
        <v>0</v>
      </c>
      <c r="J28" s="674">
        <v>0</v>
      </c>
      <c r="K28" s="674">
        <v>0</v>
      </c>
      <c r="L28" s="678">
        <v>0</v>
      </c>
      <c r="M28" s="678">
        <v>0</v>
      </c>
      <c r="N28" s="675">
        <v>2</v>
      </c>
      <c r="O28" s="675">
        <v>0</v>
      </c>
    </row>
    <row r="29" spans="1:15" s="189" customFormat="1" ht="39.9" customHeight="1">
      <c r="A29" s="665">
        <v>28</v>
      </c>
      <c r="B29" s="676" t="s">
        <v>1501</v>
      </c>
      <c r="C29" s="676" t="s">
        <v>1827</v>
      </c>
      <c r="D29" s="633" t="s">
        <v>1544</v>
      </c>
      <c r="E29" s="633" t="s">
        <v>1828</v>
      </c>
      <c r="F29" s="680">
        <v>28</v>
      </c>
      <c r="G29" s="680">
        <v>60</v>
      </c>
      <c r="H29" s="680">
        <v>6</v>
      </c>
      <c r="I29" s="680">
        <v>29</v>
      </c>
      <c r="J29" s="680">
        <v>0</v>
      </c>
      <c r="K29" s="680">
        <v>0</v>
      </c>
      <c r="L29" s="629">
        <v>0</v>
      </c>
      <c r="M29" s="629">
        <v>2</v>
      </c>
      <c r="N29" s="630">
        <v>6</v>
      </c>
      <c r="O29" s="630">
        <v>27</v>
      </c>
    </row>
    <row r="30" spans="1:15" ht="35.1" customHeight="1">
      <c r="A30" s="60"/>
      <c r="B30" s="143"/>
      <c r="C30" s="143"/>
      <c r="D30" s="143"/>
      <c r="E30" s="144" t="s">
        <v>2</v>
      </c>
      <c r="F30" s="48">
        <f>SUM(F2:F29)</f>
        <v>1222</v>
      </c>
      <c r="G30" s="48">
        <f t="shared" ref="G30:O30" si="0">SUM(G2:G29)</f>
        <v>2873</v>
      </c>
      <c r="H30" s="48">
        <f t="shared" si="0"/>
        <v>263</v>
      </c>
      <c r="I30" s="48">
        <f t="shared" si="0"/>
        <v>525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94</v>
      </c>
      <c r="N30" s="48">
        <f t="shared" si="0"/>
        <v>261</v>
      </c>
      <c r="O30" s="48">
        <f t="shared" si="0"/>
        <v>429</v>
      </c>
    </row>
    <row r="31" spans="1:15">
      <c r="A31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zoomScale="60" zoomScaleNormal="60" workbookViewId="0">
      <pane ySplit="1" topLeftCell="A59" activePane="bottomLeft" state="frozen"/>
      <selection activeCell="F54" sqref="F54:O54"/>
      <selection pane="bottomLeft" activeCell="A68" sqref="A68:XFD68"/>
    </sheetView>
  </sheetViews>
  <sheetFormatPr defaultRowHeight="14.4"/>
  <cols>
    <col min="1" max="1" width="11.33203125" customWidth="1"/>
    <col min="2" max="3" width="20.6640625" customWidth="1"/>
    <col min="4" max="4" width="35.109375" customWidth="1"/>
    <col min="5" max="15" width="20.6640625" customWidth="1"/>
  </cols>
  <sheetData>
    <row r="1" spans="1:15" ht="69.900000000000006" customHeight="1">
      <c r="A1" s="19" t="s">
        <v>0</v>
      </c>
      <c r="B1" s="10" t="s">
        <v>1</v>
      </c>
      <c r="C1" s="10" t="s">
        <v>14</v>
      </c>
      <c r="D1" s="11" t="s">
        <v>15</v>
      </c>
      <c r="E1" s="11" t="s">
        <v>13</v>
      </c>
      <c r="F1" s="12" t="s">
        <v>3</v>
      </c>
      <c r="G1" s="11" t="s">
        <v>10</v>
      </c>
      <c r="H1" s="13" t="s">
        <v>7</v>
      </c>
      <c r="I1" s="14" t="s">
        <v>6</v>
      </c>
      <c r="J1" s="13" t="s">
        <v>4</v>
      </c>
      <c r="K1" s="14" t="s">
        <v>5</v>
      </c>
      <c r="L1" s="15" t="s">
        <v>8</v>
      </c>
      <c r="M1" s="16" t="s">
        <v>9</v>
      </c>
      <c r="N1" s="17" t="s">
        <v>11</v>
      </c>
      <c r="O1" s="17" t="s">
        <v>12</v>
      </c>
    </row>
    <row r="2" spans="1:15" ht="39.9" customHeight="1">
      <c r="A2" s="653">
        <v>1</v>
      </c>
      <c r="B2" s="763" t="s">
        <v>420</v>
      </c>
      <c r="C2" s="763" t="s">
        <v>421</v>
      </c>
      <c r="D2" s="766" t="s">
        <v>422</v>
      </c>
      <c r="E2" s="765" t="s">
        <v>423</v>
      </c>
      <c r="F2" s="290">
        <v>221</v>
      </c>
      <c r="G2" s="290">
        <v>560</v>
      </c>
      <c r="H2" s="337">
        <v>18</v>
      </c>
      <c r="I2" s="337">
        <v>8</v>
      </c>
      <c r="J2" s="290">
        <v>0</v>
      </c>
      <c r="K2" s="290">
        <v>1</v>
      </c>
      <c r="L2" s="291">
        <v>0</v>
      </c>
      <c r="M2" s="292">
        <v>0</v>
      </c>
      <c r="N2" s="293">
        <v>0</v>
      </c>
      <c r="O2" s="293">
        <v>0</v>
      </c>
    </row>
    <row r="3" spans="1:15" ht="39.9" customHeight="1">
      <c r="A3" s="654">
        <v>2</v>
      </c>
      <c r="B3" s="762" t="s">
        <v>420</v>
      </c>
      <c r="C3" s="763" t="s">
        <v>421</v>
      </c>
      <c r="D3" s="766" t="s">
        <v>422</v>
      </c>
      <c r="E3" s="766" t="s">
        <v>424</v>
      </c>
      <c r="F3" s="761">
        <v>161</v>
      </c>
      <c r="G3" s="761">
        <v>376</v>
      </c>
      <c r="H3" s="761">
        <v>9</v>
      </c>
      <c r="I3" s="761">
        <v>22</v>
      </c>
      <c r="J3" s="761">
        <v>0</v>
      </c>
      <c r="K3" s="761">
        <v>1</v>
      </c>
      <c r="L3" s="723">
        <v>0</v>
      </c>
      <c r="M3" s="723">
        <v>1</v>
      </c>
      <c r="N3" s="760">
        <v>9</v>
      </c>
      <c r="O3" s="760">
        <v>20</v>
      </c>
    </row>
    <row r="4" spans="1:15" ht="39.9" customHeight="1">
      <c r="A4" s="654">
        <v>3</v>
      </c>
      <c r="B4" s="762" t="s">
        <v>420</v>
      </c>
      <c r="C4" s="763" t="s">
        <v>421</v>
      </c>
      <c r="D4" s="766" t="s">
        <v>425</v>
      </c>
      <c r="E4" s="766" t="s">
        <v>426</v>
      </c>
      <c r="F4" s="761">
        <v>21</v>
      </c>
      <c r="G4" s="761">
        <v>36</v>
      </c>
      <c r="H4" s="761">
        <v>6</v>
      </c>
      <c r="I4" s="761">
        <v>25</v>
      </c>
      <c r="J4" s="761">
        <v>0</v>
      </c>
      <c r="K4" s="761">
        <v>0</v>
      </c>
      <c r="L4" s="723">
        <v>0</v>
      </c>
      <c r="M4" s="723">
        <v>4</v>
      </c>
      <c r="N4" s="760">
        <v>6</v>
      </c>
      <c r="O4" s="760">
        <v>21</v>
      </c>
    </row>
    <row r="5" spans="1:15" ht="39.9" customHeight="1">
      <c r="A5" s="653">
        <v>4</v>
      </c>
      <c r="B5" s="762" t="s">
        <v>420</v>
      </c>
      <c r="C5" s="763" t="s">
        <v>421</v>
      </c>
      <c r="D5" s="766" t="s">
        <v>425</v>
      </c>
      <c r="E5" s="766" t="s">
        <v>427</v>
      </c>
      <c r="F5" s="761">
        <v>5</v>
      </c>
      <c r="G5" s="761">
        <v>10</v>
      </c>
      <c r="H5" s="761">
        <v>0</v>
      </c>
      <c r="I5" s="761">
        <v>2</v>
      </c>
      <c r="J5" s="761">
        <v>0</v>
      </c>
      <c r="K5" s="761">
        <v>1</v>
      </c>
      <c r="L5" s="723">
        <v>0</v>
      </c>
      <c r="M5" s="723">
        <v>1</v>
      </c>
      <c r="N5" s="760">
        <v>0</v>
      </c>
      <c r="O5" s="760">
        <v>0</v>
      </c>
    </row>
    <row r="6" spans="1:15" ht="39.9" customHeight="1">
      <c r="A6" s="654">
        <v>5</v>
      </c>
      <c r="B6" s="762" t="s">
        <v>420</v>
      </c>
      <c r="C6" s="763" t="s">
        <v>428</v>
      </c>
      <c r="D6" s="765" t="s">
        <v>429</v>
      </c>
      <c r="E6" s="765" t="s">
        <v>430</v>
      </c>
      <c r="F6" s="290">
        <v>202</v>
      </c>
      <c r="G6" s="290">
        <v>544</v>
      </c>
      <c r="H6" s="290">
        <v>7</v>
      </c>
      <c r="I6" s="290">
        <v>8</v>
      </c>
      <c r="J6" s="290">
        <v>0</v>
      </c>
      <c r="K6" s="290">
        <v>0</v>
      </c>
      <c r="L6" s="291">
        <v>0</v>
      </c>
      <c r="M6" s="292">
        <v>1</v>
      </c>
      <c r="N6" s="293">
        <v>0</v>
      </c>
      <c r="O6" s="293">
        <v>0</v>
      </c>
    </row>
    <row r="7" spans="1:15" ht="39.9" customHeight="1">
      <c r="A7" s="654">
        <v>6</v>
      </c>
      <c r="B7" s="762" t="s">
        <v>420</v>
      </c>
      <c r="C7" s="763" t="s">
        <v>428</v>
      </c>
      <c r="D7" s="766" t="s">
        <v>431</v>
      </c>
      <c r="E7" s="766" t="s">
        <v>432</v>
      </c>
      <c r="F7" s="761">
        <v>12</v>
      </c>
      <c r="G7" s="761">
        <v>25</v>
      </c>
      <c r="H7" s="761">
        <v>1</v>
      </c>
      <c r="I7" s="761">
        <v>24</v>
      </c>
      <c r="J7" s="761">
        <v>0</v>
      </c>
      <c r="K7" s="761">
        <v>1</v>
      </c>
      <c r="L7" s="723">
        <v>0</v>
      </c>
      <c r="M7" s="723">
        <v>0</v>
      </c>
      <c r="N7" s="760">
        <v>0</v>
      </c>
      <c r="O7" s="760">
        <v>0</v>
      </c>
    </row>
    <row r="8" spans="1:15" ht="39.9" customHeight="1">
      <c r="A8" s="653">
        <v>7</v>
      </c>
      <c r="B8" s="762" t="s">
        <v>420</v>
      </c>
      <c r="C8" s="763" t="s">
        <v>428</v>
      </c>
      <c r="D8" s="765" t="s">
        <v>433</v>
      </c>
      <c r="E8" s="765" t="s">
        <v>434</v>
      </c>
      <c r="F8" s="759">
        <v>52</v>
      </c>
      <c r="G8" s="759">
        <v>35</v>
      </c>
      <c r="H8" s="759">
        <v>1</v>
      </c>
      <c r="I8" s="759">
        <v>0</v>
      </c>
      <c r="J8" s="759">
        <v>0</v>
      </c>
      <c r="K8" s="759">
        <v>0</v>
      </c>
      <c r="L8" s="723">
        <v>0</v>
      </c>
      <c r="M8" s="723">
        <v>0</v>
      </c>
      <c r="N8" s="760">
        <v>0</v>
      </c>
      <c r="O8" s="760">
        <v>0</v>
      </c>
    </row>
    <row r="9" spans="1:15" ht="39.9" customHeight="1">
      <c r="A9" s="654">
        <v>8</v>
      </c>
      <c r="B9" s="762" t="s">
        <v>420</v>
      </c>
      <c r="C9" s="763" t="s">
        <v>428</v>
      </c>
      <c r="D9" s="765" t="s">
        <v>435</v>
      </c>
      <c r="E9" s="765" t="s">
        <v>436</v>
      </c>
      <c r="F9" s="759">
        <v>35</v>
      </c>
      <c r="G9" s="759">
        <v>63</v>
      </c>
      <c r="H9" s="759">
        <v>5</v>
      </c>
      <c r="I9" s="759">
        <v>0</v>
      </c>
      <c r="J9" s="759">
        <v>0</v>
      </c>
      <c r="K9" s="759">
        <v>0</v>
      </c>
      <c r="L9" s="723">
        <v>0</v>
      </c>
      <c r="M9" s="723">
        <v>0</v>
      </c>
      <c r="N9" s="760">
        <v>0</v>
      </c>
      <c r="O9" s="760">
        <v>0</v>
      </c>
    </row>
    <row r="10" spans="1:15" ht="39.9" customHeight="1">
      <c r="A10" s="654">
        <v>9</v>
      </c>
      <c r="B10" s="762" t="s">
        <v>420</v>
      </c>
      <c r="C10" s="763" t="s">
        <v>428</v>
      </c>
      <c r="D10" s="765" t="s">
        <v>437</v>
      </c>
      <c r="E10" s="765" t="s">
        <v>438</v>
      </c>
      <c r="F10" s="274">
        <v>31</v>
      </c>
      <c r="G10" s="274">
        <v>80</v>
      </c>
      <c r="H10" s="275">
        <v>7</v>
      </c>
      <c r="I10" s="275">
        <v>74</v>
      </c>
      <c r="J10" s="274">
        <v>0</v>
      </c>
      <c r="K10" s="274">
        <v>8</v>
      </c>
      <c r="L10" s="276">
        <v>0</v>
      </c>
      <c r="M10" s="276">
        <v>10</v>
      </c>
      <c r="N10" s="277">
        <v>5</v>
      </c>
      <c r="O10" s="277">
        <v>56</v>
      </c>
    </row>
    <row r="11" spans="1:15" ht="39.9" customHeight="1">
      <c r="A11" s="653">
        <v>10</v>
      </c>
      <c r="B11" s="762" t="s">
        <v>420</v>
      </c>
      <c r="C11" s="763" t="s">
        <v>439</v>
      </c>
      <c r="D11" s="765" t="s">
        <v>440</v>
      </c>
      <c r="E11" s="765" t="s">
        <v>441</v>
      </c>
      <c r="F11" s="763">
        <v>57</v>
      </c>
      <c r="G11" s="763">
        <v>98</v>
      </c>
      <c r="H11" s="763">
        <v>15</v>
      </c>
      <c r="I11" s="763">
        <v>24</v>
      </c>
      <c r="J11" s="763">
        <v>0</v>
      </c>
      <c r="K11" s="763">
        <v>4</v>
      </c>
      <c r="L11" s="701">
        <v>0</v>
      </c>
      <c r="M11" s="701">
        <v>1</v>
      </c>
      <c r="N11" s="764">
        <v>0</v>
      </c>
      <c r="O11" s="764">
        <v>5</v>
      </c>
    </row>
    <row r="12" spans="1:15" ht="39.9" customHeight="1">
      <c r="A12" s="654">
        <v>11</v>
      </c>
      <c r="B12" s="762" t="s">
        <v>420</v>
      </c>
      <c r="C12" s="763" t="s">
        <v>439</v>
      </c>
      <c r="D12" s="766" t="s">
        <v>442</v>
      </c>
      <c r="E12" s="766" t="s">
        <v>443</v>
      </c>
      <c r="F12" s="762">
        <v>78</v>
      </c>
      <c r="G12" s="762">
        <v>57</v>
      </c>
      <c r="H12" s="762">
        <v>1</v>
      </c>
      <c r="I12" s="762">
        <v>1</v>
      </c>
      <c r="J12" s="762">
        <v>0</v>
      </c>
      <c r="K12" s="762">
        <v>0</v>
      </c>
      <c r="L12" s="701">
        <v>0</v>
      </c>
      <c r="M12" s="701">
        <v>1</v>
      </c>
      <c r="N12" s="764">
        <v>0</v>
      </c>
      <c r="O12" s="764">
        <v>0</v>
      </c>
    </row>
    <row r="13" spans="1:15" ht="39.9" customHeight="1">
      <c r="A13" s="654">
        <v>12</v>
      </c>
      <c r="B13" s="762" t="s">
        <v>420</v>
      </c>
      <c r="C13" s="763" t="s">
        <v>439</v>
      </c>
      <c r="D13" s="766" t="s">
        <v>1046</v>
      </c>
      <c r="E13" s="766" t="s">
        <v>1047</v>
      </c>
      <c r="F13" s="762">
        <v>19</v>
      </c>
      <c r="G13" s="762">
        <v>52</v>
      </c>
      <c r="H13" s="762">
        <v>1</v>
      </c>
      <c r="I13" s="762">
        <v>18</v>
      </c>
      <c r="J13" s="762">
        <v>0</v>
      </c>
      <c r="K13" s="762">
        <v>5</v>
      </c>
      <c r="L13" s="701">
        <v>0</v>
      </c>
      <c r="M13" s="701">
        <v>3</v>
      </c>
      <c r="N13" s="764">
        <v>0</v>
      </c>
      <c r="O13" s="764">
        <v>0</v>
      </c>
    </row>
    <row r="14" spans="1:15" ht="39.9" customHeight="1">
      <c r="A14" s="653">
        <v>13</v>
      </c>
      <c r="B14" s="762" t="s">
        <v>420</v>
      </c>
      <c r="C14" s="763" t="s">
        <v>439</v>
      </c>
      <c r="D14" s="766" t="s">
        <v>444</v>
      </c>
      <c r="E14" s="766" t="s">
        <v>445</v>
      </c>
      <c r="F14" s="762">
        <v>8</v>
      </c>
      <c r="G14" s="762">
        <v>42</v>
      </c>
      <c r="H14" s="762">
        <v>1</v>
      </c>
      <c r="I14" s="762">
        <v>5</v>
      </c>
      <c r="J14" s="762">
        <v>0</v>
      </c>
      <c r="K14" s="762">
        <v>1</v>
      </c>
      <c r="L14" s="701">
        <v>0</v>
      </c>
      <c r="M14" s="701">
        <v>0</v>
      </c>
      <c r="N14" s="764">
        <v>0</v>
      </c>
      <c r="O14" s="764">
        <v>0</v>
      </c>
    </row>
    <row r="15" spans="1:15" ht="39.9" customHeight="1">
      <c r="A15" s="654">
        <v>14</v>
      </c>
      <c r="B15" s="762" t="s">
        <v>420</v>
      </c>
      <c r="C15" s="763" t="s">
        <v>439</v>
      </c>
      <c r="D15" s="766" t="s">
        <v>446</v>
      </c>
      <c r="E15" s="766" t="s">
        <v>447</v>
      </c>
      <c r="F15" s="762">
        <v>116</v>
      </c>
      <c r="G15" s="762">
        <v>60</v>
      </c>
      <c r="H15" s="762">
        <v>6</v>
      </c>
      <c r="I15" s="762">
        <v>2</v>
      </c>
      <c r="J15" s="762">
        <v>0</v>
      </c>
      <c r="K15" s="762">
        <v>0</v>
      </c>
      <c r="L15" s="701">
        <v>0</v>
      </c>
      <c r="M15" s="701">
        <v>0</v>
      </c>
      <c r="N15" s="764">
        <v>0</v>
      </c>
      <c r="O15" s="764">
        <v>0</v>
      </c>
    </row>
    <row r="16" spans="1:15" ht="39.9" customHeight="1">
      <c r="A16" s="654">
        <v>15</v>
      </c>
      <c r="B16" s="762" t="s">
        <v>420</v>
      </c>
      <c r="C16" s="763" t="s">
        <v>439</v>
      </c>
      <c r="D16" s="765" t="s">
        <v>448</v>
      </c>
      <c r="E16" s="765" t="s">
        <v>449</v>
      </c>
      <c r="F16" s="759">
        <v>52</v>
      </c>
      <c r="G16" s="759">
        <v>87</v>
      </c>
      <c r="H16" s="759">
        <v>1</v>
      </c>
      <c r="I16" s="759">
        <v>5</v>
      </c>
      <c r="J16" s="759">
        <v>0</v>
      </c>
      <c r="K16" s="759">
        <v>1</v>
      </c>
      <c r="L16" s="723">
        <v>0</v>
      </c>
      <c r="M16" s="723">
        <v>0</v>
      </c>
      <c r="N16" s="760">
        <v>0</v>
      </c>
      <c r="O16" s="760">
        <v>0</v>
      </c>
    </row>
    <row r="17" spans="1:15" ht="39.9" customHeight="1">
      <c r="A17" s="653">
        <v>16</v>
      </c>
      <c r="B17" s="762" t="s">
        <v>420</v>
      </c>
      <c r="C17" s="763" t="s">
        <v>450</v>
      </c>
      <c r="D17" s="765" t="s">
        <v>451</v>
      </c>
      <c r="E17" s="765" t="s">
        <v>452</v>
      </c>
      <c r="F17" s="763">
        <v>61</v>
      </c>
      <c r="G17" s="763">
        <v>145</v>
      </c>
      <c r="H17" s="763">
        <v>1</v>
      </c>
      <c r="I17" s="763">
        <v>0</v>
      </c>
      <c r="J17" s="763">
        <v>0</v>
      </c>
      <c r="K17" s="763">
        <v>0</v>
      </c>
      <c r="L17" s="701">
        <v>0</v>
      </c>
      <c r="M17" s="701">
        <v>0</v>
      </c>
      <c r="N17" s="764">
        <v>0</v>
      </c>
      <c r="O17" s="764">
        <v>0</v>
      </c>
    </row>
    <row r="18" spans="1:15" ht="39.9" customHeight="1">
      <c r="A18" s="654">
        <v>17</v>
      </c>
      <c r="B18" s="762" t="s">
        <v>420</v>
      </c>
      <c r="C18" s="763" t="s">
        <v>453</v>
      </c>
      <c r="D18" s="766" t="s">
        <v>454</v>
      </c>
      <c r="E18" s="766" t="s">
        <v>455</v>
      </c>
      <c r="F18" s="294">
        <v>22</v>
      </c>
      <c r="G18" s="294">
        <v>50</v>
      </c>
      <c r="H18" s="294">
        <v>8</v>
      </c>
      <c r="I18" s="294">
        <v>28</v>
      </c>
      <c r="J18" s="294">
        <v>0</v>
      </c>
      <c r="K18" s="294">
        <v>0</v>
      </c>
      <c r="L18" s="291">
        <v>0</v>
      </c>
      <c r="M18" s="292">
        <v>1</v>
      </c>
      <c r="N18" s="293">
        <v>8</v>
      </c>
      <c r="O18" s="293">
        <v>27</v>
      </c>
    </row>
    <row r="19" spans="1:15" ht="39.9" customHeight="1">
      <c r="A19" s="654">
        <v>18</v>
      </c>
      <c r="B19" s="762" t="s">
        <v>420</v>
      </c>
      <c r="C19" s="763" t="s">
        <v>453</v>
      </c>
      <c r="D19" s="766" t="s">
        <v>456</v>
      </c>
      <c r="E19" s="766" t="s">
        <v>457</v>
      </c>
      <c r="F19" s="761">
        <v>19</v>
      </c>
      <c r="G19" s="761">
        <v>30</v>
      </c>
      <c r="H19" s="761">
        <v>14</v>
      </c>
      <c r="I19" s="761">
        <v>0</v>
      </c>
      <c r="J19" s="761">
        <v>0</v>
      </c>
      <c r="K19" s="761">
        <v>0</v>
      </c>
      <c r="L19" s="723">
        <v>0</v>
      </c>
      <c r="M19" s="723">
        <v>0</v>
      </c>
      <c r="N19" s="760">
        <v>12</v>
      </c>
      <c r="O19" s="760">
        <v>0</v>
      </c>
    </row>
    <row r="20" spans="1:15" ht="39.9" customHeight="1">
      <c r="A20" s="653">
        <v>19</v>
      </c>
      <c r="B20" s="762" t="s">
        <v>420</v>
      </c>
      <c r="C20" s="763" t="s">
        <v>453</v>
      </c>
      <c r="D20" s="766" t="s">
        <v>458</v>
      </c>
      <c r="E20" s="766" t="s">
        <v>459</v>
      </c>
      <c r="F20" s="761">
        <v>21</v>
      </c>
      <c r="G20" s="761">
        <v>56</v>
      </c>
      <c r="H20" s="761">
        <v>18</v>
      </c>
      <c r="I20" s="761">
        <v>53</v>
      </c>
      <c r="J20" s="761">
        <v>0</v>
      </c>
      <c r="K20" s="761">
        <v>6</v>
      </c>
      <c r="L20" s="723">
        <v>0</v>
      </c>
      <c r="M20" s="723">
        <v>12</v>
      </c>
      <c r="N20" s="760">
        <v>18</v>
      </c>
      <c r="O20" s="760">
        <v>35</v>
      </c>
    </row>
    <row r="21" spans="1:15" ht="39.9" customHeight="1">
      <c r="A21" s="654">
        <v>20</v>
      </c>
      <c r="B21" s="762" t="s">
        <v>420</v>
      </c>
      <c r="C21" s="763" t="s">
        <v>453</v>
      </c>
      <c r="D21" s="766" t="s">
        <v>460</v>
      </c>
      <c r="E21" s="766" t="s">
        <v>461</v>
      </c>
      <c r="F21" s="676">
        <v>41</v>
      </c>
      <c r="G21" s="676">
        <v>159</v>
      </c>
      <c r="H21" s="676">
        <v>15</v>
      </c>
      <c r="I21" s="676">
        <v>95</v>
      </c>
      <c r="J21" s="676">
        <v>0</v>
      </c>
      <c r="K21" s="676">
        <v>3</v>
      </c>
      <c r="L21" s="723">
        <v>0</v>
      </c>
      <c r="M21" s="723">
        <v>16</v>
      </c>
      <c r="N21" s="760">
        <v>15</v>
      </c>
      <c r="O21" s="760">
        <v>76</v>
      </c>
    </row>
    <row r="22" spans="1:15" ht="39.9" customHeight="1">
      <c r="A22" s="654">
        <v>21</v>
      </c>
      <c r="B22" s="290" t="s">
        <v>420</v>
      </c>
      <c r="C22" s="290" t="s">
        <v>462</v>
      </c>
      <c r="D22" s="437" t="s">
        <v>463</v>
      </c>
      <c r="E22" s="437" t="s">
        <v>464</v>
      </c>
      <c r="F22" s="290">
        <v>22</v>
      </c>
      <c r="G22" s="290">
        <v>21</v>
      </c>
      <c r="H22" s="290">
        <v>11</v>
      </c>
      <c r="I22" s="290">
        <v>18</v>
      </c>
      <c r="J22" s="290">
        <v>0</v>
      </c>
      <c r="K22" s="290">
        <v>0</v>
      </c>
      <c r="L22" s="291">
        <v>0</v>
      </c>
      <c r="M22" s="292">
        <v>1</v>
      </c>
      <c r="N22" s="293">
        <v>11</v>
      </c>
      <c r="O22" s="293">
        <v>17</v>
      </c>
    </row>
    <row r="23" spans="1:15" ht="39.9" customHeight="1">
      <c r="A23" s="653">
        <v>22</v>
      </c>
      <c r="B23" s="290" t="s">
        <v>420</v>
      </c>
      <c r="C23" s="290" t="s">
        <v>462</v>
      </c>
      <c r="D23" s="766" t="s">
        <v>465</v>
      </c>
      <c r="E23" s="766" t="s">
        <v>466</v>
      </c>
      <c r="F23" s="761">
        <v>25</v>
      </c>
      <c r="G23" s="761">
        <v>70</v>
      </c>
      <c r="H23" s="761">
        <v>11</v>
      </c>
      <c r="I23" s="761">
        <v>55</v>
      </c>
      <c r="J23" s="761">
        <v>0</v>
      </c>
      <c r="K23" s="761">
        <v>2</v>
      </c>
      <c r="L23" s="723">
        <v>0</v>
      </c>
      <c r="M23" s="723">
        <v>8</v>
      </c>
      <c r="N23" s="760">
        <v>11</v>
      </c>
      <c r="O23" s="760">
        <v>43</v>
      </c>
    </row>
    <row r="24" spans="1:15" ht="39.9" customHeight="1">
      <c r="A24" s="654">
        <v>23</v>
      </c>
      <c r="B24" s="290" t="s">
        <v>420</v>
      </c>
      <c r="C24" s="290" t="s">
        <v>462</v>
      </c>
      <c r="D24" s="766" t="s">
        <v>467</v>
      </c>
      <c r="E24" s="766" t="s">
        <v>468</v>
      </c>
      <c r="F24" s="761">
        <v>77</v>
      </c>
      <c r="G24" s="761">
        <v>227</v>
      </c>
      <c r="H24" s="761">
        <v>28</v>
      </c>
      <c r="I24" s="761">
        <v>136</v>
      </c>
      <c r="J24" s="761">
        <v>0</v>
      </c>
      <c r="K24" s="761">
        <v>2</v>
      </c>
      <c r="L24" s="723">
        <v>0</v>
      </c>
      <c r="M24" s="723">
        <v>20</v>
      </c>
      <c r="N24" s="760">
        <v>28</v>
      </c>
      <c r="O24" s="760">
        <v>114</v>
      </c>
    </row>
    <row r="25" spans="1:15" ht="39.9" customHeight="1">
      <c r="A25" s="654">
        <v>24</v>
      </c>
      <c r="B25" s="290" t="s">
        <v>420</v>
      </c>
      <c r="C25" s="290" t="s">
        <v>469</v>
      </c>
      <c r="D25" s="437" t="s">
        <v>470</v>
      </c>
      <c r="E25" s="437" t="s">
        <v>471</v>
      </c>
      <c r="F25" s="290">
        <v>42</v>
      </c>
      <c r="G25" s="290">
        <v>92</v>
      </c>
      <c r="H25" s="290">
        <v>8</v>
      </c>
      <c r="I25" s="290">
        <v>30</v>
      </c>
      <c r="J25" s="290">
        <v>0</v>
      </c>
      <c r="K25" s="290">
        <v>0</v>
      </c>
      <c r="L25" s="291">
        <v>0</v>
      </c>
      <c r="M25" s="292">
        <v>2</v>
      </c>
      <c r="N25" s="293">
        <v>8</v>
      </c>
      <c r="O25" s="293">
        <v>28</v>
      </c>
    </row>
    <row r="26" spans="1:15" ht="39.9" customHeight="1">
      <c r="A26" s="653">
        <v>25</v>
      </c>
      <c r="B26" s="290" t="s">
        <v>420</v>
      </c>
      <c r="C26" s="290" t="s">
        <v>469</v>
      </c>
      <c r="D26" s="766" t="s">
        <v>869</v>
      </c>
      <c r="E26" s="766" t="s">
        <v>472</v>
      </c>
      <c r="F26" s="761">
        <v>112</v>
      </c>
      <c r="G26" s="761">
        <v>400</v>
      </c>
      <c r="H26" s="761">
        <v>24</v>
      </c>
      <c r="I26" s="761">
        <v>44</v>
      </c>
      <c r="J26" s="761">
        <v>0</v>
      </c>
      <c r="K26" s="761">
        <v>4</v>
      </c>
      <c r="L26" s="723">
        <v>0</v>
      </c>
      <c r="M26" s="678">
        <v>3</v>
      </c>
      <c r="N26" s="675">
        <v>13</v>
      </c>
      <c r="O26" s="675">
        <v>14</v>
      </c>
    </row>
    <row r="27" spans="1:15" ht="39.9" customHeight="1">
      <c r="A27" s="654">
        <v>26</v>
      </c>
      <c r="B27" s="290" t="s">
        <v>420</v>
      </c>
      <c r="C27" s="290" t="s">
        <v>469</v>
      </c>
      <c r="D27" s="766" t="s">
        <v>473</v>
      </c>
      <c r="E27" s="766" t="s">
        <v>870</v>
      </c>
      <c r="F27" s="759">
        <v>50</v>
      </c>
      <c r="G27" s="759">
        <v>132</v>
      </c>
      <c r="H27" s="759">
        <v>7</v>
      </c>
      <c r="I27" s="759">
        <v>2</v>
      </c>
      <c r="J27" s="759">
        <v>0</v>
      </c>
      <c r="K27" s="759">
        <v>1</v>
      </c>
      <c r="L27" s="723">
        <v>0</v>
      </c>
      <c r="M27" s="723">
        <v>0</v>
      </c>
      <c r="N27" s="760">
        <v>7</v>
      </c>
      <c r="O27" s="760">
        <v>1</v>
      </c>
    </row>
    <row r="28" spans="1:15" ht="39.9" customHeight="1">
      <c r="A28" s="654">
        <v>27</v>
      </c>
      <c r="B28" s="761" t="s">
        <v>420</v>
      </c>
      <c r="C28" s="761" t="s">
        <v>450</v>
      </c>
      <c r="D28" s="766" t="s">
        <v>687</v>
      </c>
      <c r="E28" s="766" t="s">
        <v>688</v>
      </c>
      <c r="F28" s="761">
        <v>5</v>
      </c>
      <c r="G28" s="761">
        <v>8</v>
      </c>
      <c r="H28" s="761">
        <v>1</v>
      </c>
      <c r="I28" s="761">
        <v>2</v>
      </c>
      <c r="J28" s="761">
        <v>0</v>
      </c>
      <c r="K28" s="761">
        <v>1</v>
      </c>
      <c r="L28" s="723">
        <v>0</v>
      </c>
      <c r="M28" s="723">
        <v>0</v>
      </c>
      <c r="N28" s="760">
        <v>0</v>
      </c>
      <c r="O28" s="760">
        <v>0</v>
      </c>
    </row>
    <row r="29" spans="1:15" ht="39.9" customHeight="1">
      <c r="A29" s="653">
        <v>28</v>
      </c>
      <c r="B29" s="759" t="s">
        <v>420</v>
      </c>
      <c r="C29" s="759" t="s">
        <v>450</v>
      </c>
      <c r="D29" s="765" t="s">
        <v>687</v>
      </c>
      <c r="E29" s="765" t="s">
        <v>689</v>
      </c>
      <c r="F29" s="759">
        <v>12</v>
      </c>
      <c r="G29" s="759">
        <v>18</v>
      </c>
      <c r="H29" s="759">
        <v>1</v>
      </c>
      <c r="I29" s="759">
        <v>0</v>
      </c>
      <c r="J29" s="759">
        <v>0</v>
      </c>
      <c r="K29" s="759">
        <v>0</v>
      </c>
      <c r="L29" s="723">
        <v>0</v>
      </c>
      <c r="M29" s="723">
        <v>0</v>
      </c>
      <c r="N29" s="760">
        <v>0</v>
      </c>
      <c r="O29" s="760">
        <v>0</v>
      </c>
    </row>
    <row r="30" spans="1:15" ht="39.9" customHeight="1">
      <c r="A30" s="654">
        <v>29</v>
      </c>
      <c r="B30" s="762" t="s">
        <v>420</v>
      </c>
      <c r="C30" s="763" t="s">
        <v>453</v>
      </c>
      <c r="D30" s="463" t="s">
        <v>727</v>
      </c>
      <c r="E30" s="463" t="s">
        <v>728</v>
      </c>
      <c r="F30" s="294">
        <v>118</v>
      </c>
      <c r="G30" s="294">
        <v>150</v>
      </c>
      <c r="H30" s="294">
        <v>44</v>
      </c>
      <c r="I30" s="294">
        <v>113</v>
      </c>
      <c r="J30" s="294">
        <v>0</v>
      </c>
      <c r="K30" s="294">
        <v>0</v>
      </c>
      <c r="L30" s="291">
        <v>0</v>
      </c>
      <c r="M30" s="497">
        <v>16</v>
      </c>
      <c r="N30" s="494">
        <v>43</v>
      </c>
      <c r="O30" s="494">
        <v>97</v>
      </c>
    </row>
    <row r="31" spans="1:15" ht="39.9" customHeight="1">
      <c r="A31" s="654">
        <v>30</v>
      </c>
      <c r="B31" s="762" t="s">
        <v>420</v>
      </c>
      <c r="C31" s="763" t="s">
        <v>469</v>
      </c>
      <c r="D31" s="463" t="s">
        <v>729</v>
      </c>
      <c r="E31" s="463" t="s">
        <v>730</v>
      </c>
      <c r="F31" s="294">
        <v>97</v>
      </c>
      <c r="G31" s="294">
        <v>116</v>
      </c>
      <c r="H31" s="294">
        <v>2</v>
      </c>
      <c r="I31" s="294">
        <v>1</v>
      </c>
      <c r="J31" s="294">
        <v>0</v>
      </c>
      <c r="K31" s="294">
        <v>0</v>
      </c>
      <c r="L31" s="291">
        <v>0</v>
      </c>
      <c r="M31" s="292">
        <v>0</v>
      </c>
      <c r="N31" s="293">
        <v>2</v>
      </c>
      <c r="O31" s="293">
        <v>0</v>
      </c>
    </row>
    <row r="32" spans="1:15" ht="39.9" customHeight="1">
      <c r="A32" s="653">
        <v>31</v>
      </c>
      <c r="B32" s="762" t="s">
        <v>420</v>
      </c>
      <c r="C32" s="763" t="s">
        <v>469</v>
      </c>
      <c r="D32" s="766" t="s">
        <v>798</v>
      </c>
      <c r="E32" s="766" t="s">
        <v>799</v>
      </c>
      <c r="F32" s="759">
        <v>36</v>
      </c>
      <c r="G32" s="759">
        <v>74</v>
      </c>
      <c r="H32" s="759">
        <v>3</v>
      </c>
      <c r="I32" s="759">
        <v>2</v>
      </c>
      <c r="J32" s="759">
        <v>0</v>
      </c>
      <c r="K32" s="759">
        <v>0</v>
      </c>
      <c r="L32" s="723">
        <v>0</v>
      </c>
      <c r="M32" s="723">
        <v>0</v>
      </c>
      <c r="N32" s="760">
        <v>0</v>
      </c>
      <c r="O32" s="760">
        <v>2</v>
      </c>
    </row>
    <row r="33" spans="1:15" s="105" customFormat="1" ht="39.9" customHeight="1">
      <c r="A33" s="654">
        <v>32</v>
      </c>
      <c r="B33" s="762" t="s">
        <v>420</v>
      </c>
      <c r="C33" s="763" t="s">
        <v>469</v>
      </c>
      <c r="D33" s="766" t="s">
        <v>800</v>
      </c>
      <c r="E33" s="766" t="s">
        <v>801</v>
      </c>
      <c r="F33" s="759">
        <v>47</v>
      </c>
      <c r="G33" s="759">
        <v>120</v>
      </c>
      <c r="H33" s="759">
        <v>12</v>
      </c>
      <c r="I33" s="759">
        <v>32</v>
      </c>
      <c r="J33" s="759">
        <v>0</v>
      </c>
      <c r="K33" s="759">
        <v>1</v>
      </c>
      <c r="L33" s="723">
        <v>0</v>
      </c>
      <c r="M33" s="723">
        <v>7</v>
      </c>
      <c r="N33" s="760">
        <v>12</v>
      </c>
      <c r="O33" s="760">
        <v>20</v>
      </c>
    </row>
    <row r="34" spans="1:15" s="105" customFormat="1" ht="39.9" customHeight="1">
      <c r="A34" s="653">
        <v>33</v>
      </c>
      <c r="B34" s="759" t="s">
        <v>420</v>
      </c>
      <c r="C34" s="759" t="s">
        <v>450</v>
      </c>
      <c r="D34" s="765" t="s">
        <v>895</v>
      </c>
      <c r="E34" s="765" t="s">
        <v>896</v>
      </c>
      <c r="F34" s="759">
        <v>7</v>
      </c>
      <c r="G34" s="759">
        <v>40</v>
      </c>
      <c r="H34" s="759">
        <v>1</v>
      </c>
      <c r="I34" s="759">
        <v>1</v>
      </c>
      <c r="J34" s="759">
        <v>0</v>
      </c>
      <c r="K34" s="759">
        <v>0</v>
      </c>
      <c r="L34" s="723">
        <v>0</v>
      </c>
      <c r="M34" s="723">
        <v>0</v>
      </c>
      <c r="N34" s="760">
        <v>0</v>
      </c>
      <c r="O34" s="760">
        <v>0</v>
      </c>
    </row>
    <row r="35" spans="1:15" s="105" customFormat="1" ht="39.9" customHeight="1">
      <c r="A35" s="653">
        <v>34</v>
      </c>
      <c r="B35" s="759" t="s">
        <v>420</v>
      </c>
      <c r="C35" s="759" t="s">
        <v>428</v>
      </c>
      <c r="D35" s="765" t="s">
        <v>897</v>
      </c>
      <c r="E35" s="765" t="s">
        <v>898</v>
      </c>
      <c r="F35" s="759">
        <v>82</v>
      </c>
      <c r="G35" s="759">
        <v>165</v>
      </c>
      <c r="H35" s="759">
        <v>22</v>
      </c>
      <c r="I35" s="759">
        <v>94</v>
      </c>
      <c r="J35" s="759">
        <v>0</v>
      </c>
      <c r="K35" s="759">
        <v>0</v>
      </c>
      <c r="L35" s="723">
        <v>1</v>
      </c>
      <c r="M35" s="723">
        <v>5</v>
      </c>
      <c r="N35" s="760">
        <v>21</v>
      </c>
      <c r="O35" s="760">
        <v>89</v>
      </c>
    </row>
    <row r="36" spans="1:15" s="105" customFormat="1" ht="39.9" customHeight="1">
      <c r="A36" s="653">
        <v>35</v>
      </c>
      <c r="B36" s="759" t="s">
        <v>420</v>
      </c>
      <c r="C36" s="759" t="s">
        <v>428</v>
      </c>
      <c r="D36" s="765" t="s">
        <v>899</v>
      </c>
      <c r="E36" s="765" t="s">
        <v>900</v>
      </c>
      <c r="F36" s="759">
        <v>75</v>
      </c>
      <c r="G36" s="759">
        <v>120</v>
      </c>
      <c r="H36" s="759">
        <v>3</v>
      </c>
      <c r="I36" s="759">
        <v>2</v>
      </c>
      <c r="J36" s="759">
        <v>0</v>
      </c>
      <c r="K36" s="759">
        <v>0</v>
      </c>
      <c r="L36" s="723">
        <v>0</v>
      </c>
      <c r="M36" s="723">
        <v>0</v>
      </c>
      <c r="N36" s="760">
        <v>0</v>
      </c>
      <c r="O36" s="760">
        <v>0</v>
      </c>
    </row>
    <row r="37" spans="1:15" s="105" customFormat="1" ht="39.9" customHeight="1">
      <c r="A37" s="653">
        <v>36</v>
      </c>
      <c r="B37" s="759" t="s">
        <v>420</v>
      </c>
      <c r="C37" s="759" t="s">
        <v>462</v>
      </c>
      <c r="D37" s="765" t="s">
        <v>901</v>
      </c>
      <c r="E37" s="765" t="s">
        <v>902</v>
      </c>
      <c r="F37" s="759">
        <v>23</v>
      </c>
      <c r="G37" s="759">
        <v>94</v>
      </c>
      <c r="H37" s="759">
        <v>6</v>
      </c>
      <c r="I37" s="759">
        <v>9</v>
      </c>
      <c r="J37" s="759">
        <v>0</v>
      </c>
      <c r="K37" s="759">
        <v>0</v>
      </c>
      <c r="L37" s="723">
        <v>0</v>
      </c>
      <c r="M37" s="723">
        <v>3</v>
      </c>
      <c r="N37" s="760">
        <v>5</v>
      </c>
      <c r="O37" s="760">
        <v>6</v>
      </c>
    </row>
    <row r="38" spans="1:15" s="105" customFormat="1" ht="39.9" customHeight="1">
      <c r="A38" s="653">
        <v>37</v>
      </c>
      <c r="B38" s="759" t="s">
        <v>420</v>
      </c>
      <c r="C38" s="759" t="s">
        <v>462</v>
      </c>
      <c r="D38" s="765" t="s">
        <v>1048</v>
      </c>
      <c r="E38" s="765" t="s">
        <v>1049</v>
      </c>
      <c r="F38" s="759">
        <v>37</v>
      </c>
      <c r="G38" s="759">
        <v>40</v>
      </c>
      <c r="H38" s="759">
        <v>13</v>
      </c>
      <c r="I38" s="759">
        <v>25</v>
      </c>
      <c r="J38" s="759">
        <v>0</v>
      </c>
      <c r="K38" s="759">
        <v>2</v>
      </c>
      <c r="L38" s="723">
        <v>0</v>
      </c>
      <c r="M38" s="723">
        <v>2</v>
      </c>
      <c r="N38" s="760">
        <v>9</v>
      </c>
      <c r="O38" s="760">
        <v>20</v>
      </c>
    </row>
    <row r="39" spans="1:15" s="105" customFormat="1" ht="39.9" customHeight="1">
      <c r="A39" s="653">
        <v>38</v>
      </c>
      <c r="B39" s="762" t="s">
        <v>420</v>
      </c>
      <c r="C39" s="763" t="s">
        <v>439</v>
      </c>
      <c r="D39" s="765" t="s">
        <v>1050</v>
      </c>
      <c r="E39" s="765" t="s">
        <v>1051</v>
      </c>
      <c r="F39" s="759">
        <v>31</v>
      </c>
      <c r="G39" s="759">
        <v>54</v>
      </c>
      <c r="H39" s="759">
        <v>3</v>
      </c>
      <c r="I39" s="759">
        <v>14</v>
      </c>
      <c r="J39" s="759">
        <v>0</v>
      </c>
      <c r="K39" s="759">
        <v>0</v>
      </c>
      <c r="L39" s="723">
        <v>0</v>
      </c>
      <c r="M39" s="723">
        <v>0</v>
      </c>
      <c r="N39" s="760">
        <v>0</v>
      </c>
      <c r="O39" s="760">
        <v>0</v>
      </c>
    </row>
    <row r="40" spans="1:15" s="105" customFormat="1" ht="39.9" customHeight="1">
      <c r="A40" s="653">
        <v>39</v>
      </c>
      <c r="B40" s="762" t="s">
        <v>420</v>
      </c>
      <c r="C40" s="763" t="s">
        <v>462</v>
      </c>
      <c r="D40" s="765" t="s">
        <v>1163</v>
      </c>
      <c r="E40" s="765" t="s">
        <v>1164</v>
      </c>
      <c r="F40" s="759">
        <v>9</v>
      </c>
      <c r="G40" s="759">
        <v>12</v>
      </c>
      <c r="H40" s="759">
        <v>2</v>
      </c>
      <c r="I40" s="759">
        <v>0</v>
      </c>
      <c r="J40" s="759">
        <v>0</v>
      </c>
      <c r="K40" s="759">
        <v>0</v>
      </c>
      <c r="L40" s="723">
        <v>0</v>
      </c>
      <c r="M40" s="723">
        <v>0</v>
      </c>
      <c r="N40" s="760">
        <v>2</v>
      </c>
      <c r="O40" s="760">
        <v>0</v>
      </c>
    </row>
    <row r="41" spans="1:15" s="105" customFormat="1" ht="39.9" customHeight="1">
      <c r="A41" s="653">
        <v>40</v>
      </c>
      <c r="B41" s="762" t="s">
        <v>420</v>
      </c>
      <c r="C41" s="763" t="s">
        <v>428</v>
      </c>
      <c r="D41" s="765" t="s">
        <v>1198</v>
      </c>
      <c r="E41" s="765" t="s">
        <v>1199</v>
      </c>
      <c r="F41" s="759">
        <v>77</v>
      </c>
      <c r="G41" s="759">
        <v>117</v>
      </c>
      <c r="H41" s="759">
        <v>11</v>
      </c>
      <c r="I41" s="759">
        <v>25</v>
      </c>
      <c r="J41" s="759">
        <v>1</v>
      </c>
      <c r="K41" s="759">
        <v>6</v>
      </c>
      <c r="L41" s="723">
        <v>0</v>
      </c>
      <c r="M41" s="723">
        <v>7</v>
      </c>
      <c r="N41" s="760">
        <v>7</v>
      </c>
      <c r="O41" s="760">
        <v>12</v>
      </c>
    </row>
    <row r="42" spans="1:15" s="132" customFormat="1" ht="39.9" customHeight="1">
      <c r="A42" s="653">
        <v>41</v>
      </c>
      <c r="B42" s="762" t="s">
        <v>420</v>
      </c>
      <c r="C42" s="763" t="s">
        <v>428</v>
      </c>
      <c r="D42" s="765" t="s">
        <v>1234</v>
      </c>
      <c r="E42" s="765" t="s">
        <v>1235</v>
      </c>
      <c r="F42" s="759">
        <v>53</v>
      </c>
      <c r="G42" s="759">
        <v>40</v>
      </c>
      <c r="H42" s="759">
        <v>22</v>
      </c>
      <c r="I42" s="759">
        <v>35</v>
      </c>
      <c r="J42" s="759">
        <v>0</v>
      </c>
      <c r="K42" s="759">
        <v>0</v>
      </c>
      <c r="L42" s="723">
        <v>0</v>
      </c>
      <c r="M42" s="723">
        <v>5</v>
      </c>
      <c r="N42" s="760">
        <v>20</v>
      </c>
      <c r="O42" s="760">
        <v>30</v>
      </c>
    </row>
    <row r="43" spans="1:15" s="132" customFormat="1" ht="39.9" customHeight="1">
      <c r="A43" s="653">
        <v>42</v>
      </c>
      <c r="B43" s="762" t="s">
        <v>420</v>
      </c>
      <c r="C43" s="763" t="s">
        <v>453</v>
      </c>
      <c r="D43" s="765" t="s">
        <v>1528</v>
      </c>
      <c r="E43" s="765" t="s">
        <v>1236</v>
      </c>
      <c r="F43" s="759">
        <v>58</v>
      </c>
      <c r="G43" s="759">
        <v>85</v>
      </c>
      <c r="H43" s="759">
        <v>5</v>
      </c>
      <c r="I43" s="759">
        <v>37</v>
      </c>
      <c r="J43" s="759">
        <v>0</v>
      </c>
      <c r="K43" s="759">
        <v>0</v>
      </c>
      <c r="L43" s="723">
        <v>0</v>
      </c>
      <c r="M43" s="723">
        <v>5</v>
      </c>
      <c r="N43" s="760">
        <v>1</v>
      </c>
      <c r="O43" s="760">
        <v>32</v>
      </c>
    </row>
    <row r="44" spans="1:15" s="132" customFormat="1" ht="39.9" customHeight="1">
      <c r="A44" s="653">
        <v>43</v>
      </c>
      <c r="B44" s="762" t="s">
        <v>420</v>
      </c>
      <c r="C44" s="763" t="s">
        <v>439</v>
      </c>
      <c r="D44" s="765" t="s">
        <v>1352</v>
      </c>
      <c r="E44" s="765" t="s">
        <v>1353</v>
      </c>
      <c r="F44" s="759">
        <v>32</v>
      </c>
      <c r="G44" s="759">
        <v>85</v>
      </c>
      <c r="H44" s="759">
        <v>9</v>
      </c>
      <c r="I44" s="759">
        <v>60</v>
      </c>
      <c r="J44" s="759">
        <v>1</v>
      </c>
      <c r="K44" s="759">
        <v>6</v>
      </c>
      <c r="L44" s="723">
        <v>0</v>
      </c>
      <c r="M44" s="723">
        <v>3</v>
      </c>
      <c r="N44" s="760">
        <v>0</v>
      </c>
      <c r="O44" s="760">
        <v>0</v>
      </c>
    </row>
    <row r="45" spans="1:15" s="132" customFormat="1" ht="39.9" customHeight="1">
      <c r="A45" s="653">
        <v>44</v>
      </c>
      <c r="B45" s="762" t="s">
        <v>420</v>
      </c>
      <c r="C45" s="763" t="s">
        <v>428</v>
      </c>
      <c r="D45" s="765" t="s">
        <v>1396</v>
      </c>
      <c r="E45" s="464" t="s">
        <v>1397</v>
      </c>
      <c r="F45" s="290">
        <v>13</v>
      </c>
      <c r="G45" s="290">
        <v>18</v>
      </c>
      <c r="H45" s="759">
        <v>10</v>
      </c>
      <c r="I45" s="759">
        <v>11</v>
      </c>
      <c r="J45" s="759">
        <v>0</v>
      </c>
      <c r="K45" s="759">
        <v>1</v>
      </c>
      <c r="L45" s="723">
        <v>0</v>
      </c>
      <c r="M45" s="723">
        <v>1</v>
      </c>
      <c r="N45" s="760">
        <v>0</v>
      </c>
      <c r="O45" s="760">
        <v>0</v>
      </c>
    </row>
    <row r="46" spans="1:15" s="132" customFormat="1" ht="39.9" customHeight="1">
      <c r="A46" s="653">
        <v>45</v>
      </c>
      <c r="B46" s="762" t="s">
        <v>420</v>
      </c>
      <c r="C46" s="763" t="s">
        <v>462</v>
      </c>
      <c r="D46" s="765" t="s">
        <v>1398</v>
      </c>
      <c r="E46" s="464" t="s">
        <v>1399</v>
      </c>
      <c r="F46" s="290">
        <v>27</v>
      </c>
      <c r="G46" s="290">
        <v>42</v>
      </c>
      <c r="H46" s="759">
        <v>3</v>
      </c>
      <c r="I46" s="759">
        <v>4</v>
      </c>
      <c r="J46" s="759">
        <v>0</v>
      </c>
      <c r="K46" s="759">
        <v>2</v>
      </c>
      <c r="L46" s="723">
        <v>0</v>
      </c>
      <c r="M46" s="723">
        <v>2</v>
      </c>
      <c r="N46" s="760">
        <v>2</v>
      </c>
      <c r="O46" s="760">
        <v>0</v>
      </c>
    </row>
    <row r="47" spans="1:15" s="148" customFormat="1" ht="39.9" customHeight="1">
      <c r="A47" s="653">
        <v>46</v>
      </c>
      <c r="B47" s="762" t="s">
        <v>420</v>
      </c>
      <c r="C47" s="763" t="s">
        <v>462</v>
      </c>
      <c r="D47" s="765" t="s">
        <v>901</v>
      </c>
      <c r="E47" s="765" t="s">
        <v>1428</v>
      </c>
      <c r="F47" s="761">
        <v>17</v>
      </c>
      <c r="G47" s="761">
        <v>44</v>
      </c>
      <c r="H47" s="761">
        <v>7</v>
      </c>
      <c r="I47" s="761">
        <v>1</v>
      </c>
      <c r="J47" s="761">
        <v>0</v>
      </c>
      <c r="K47" s="761">
        <v>0</v>
      </c>
      <c r="L47" s="723">
        <v>0</v>
      </c>
      <c r="M47" s="723">
        <v>0</v>
      </c>
      <c r="N47" s="760">
        <v>3</v>
      </c>
      <c r="O47" s="760">
        <v>1</v>
      </c>
    </row>
    <row r="48" spans="1:15" s="148" customFormat="1" ht="39.9" customHeight="1">
      <c r="A48" s="653">
        <v>47</v>
      </c>
      <c r="B48" s="762" t="s">
        <v>420</v>
      </c>
      <c r="C48" s="763" t="s">
        <v>428</v>
      </c>
      <c r="D48" s="765" t="s">
        <v>1438</v>
      </c>
      <c r="E48" s="765" t="s">
        <v>436</v>
      </c>
      <c r="F48" s="759">
        <v>35</v>
      </c>
      <c r="G48" s="759">
        <v>73</v>
      </c>
      <c r="H48" s="759">
        <v>2</v>
      </c>
      <c r="I48" s="759">
        <v>3</v>
      </c>
      <c r="J48" s="759">
        <v>0</v>
      </c>
      <c r="K48" s="759">
        <v>0</v>
      </c>
      <c r="L48" s="723">
        <v>0</v>
      </c>
      <c r="M48" s="723">
        <v>0</v>
      </c>
      <c r="N48" s="760">
        <v>0</v>
      </c>
      <c r="O48" s="760">
        <v>0</v>
      </c>
    </row>
    <row r="49" spans="1:15" s="166" customFormat="1" ht="39.9" customHeight="1">
      <c r="A49" s="653">
        <v>48</v>
      </c>
      <c r="B49" s="762" t="s">
        <v>420</v>
      </c>
      <c r="C49" s="763" t="s">
        <v>450</v>
      </c>
      <c r="D49" s="765" t="s">
        <v>1100</v>
      </c>
      <c r="E49" s="765" t="s">
        <v>1468</v>
      </c>
      <c r="F49" s="763">
        <v>36</v>
      </c>
      <c r="G49" s="763">
        <v>49</v>
      </c>
      <c r="H49" s="763">
        <v>5</v>
      </c>
      <c r="I49" s="763">
        <v>0</v>
      </c>
      <c r="J49" s="763">
        <v>0</v>
      </c>
      <c r="K49" s="763">
        <v>0</v>
      </c>
      <c r="L49" s="701">
        <v>0</v>
      </c>
      <c r="M49" s="701">
        <v>0</v>
      </c>
      <c r="N49" s="764">
        <v>0</v>
      </c>
      <c r="O49" s="764">
        <v>0</v>
      </c>
    </row>
    <row r="50" spans="1:15" s="166" customFormat="1" ht="39.9" customHeight="1">
      <c r="A50" s="653">
        <v>49</v>
      </c>
      <c r="B50" s="762" t="s">
        <v>420</v>
      </c>
      <c r="C50" s="763" t="s">
        <v>428</v>
      </c>
      <c r="D50" s="765" t="s">
        <v>1469</v>
      </c>
      <c r="E50" s="765" t="s">
        <v>1470</v>
      </c>
      <c r="F50" s="759">
        <v>67</v>
      </c>
      <c r="G50" s="759">
        <v>105</v>
      </c>
      <c r="H50" s="759">
        <v>2</v>
      </c>
      <c r="I50" s="759">
        <v>15</v>
      </c>
      <c r="J50" s="759">
        <v>0</v>
      </c>
      <c r="K50" s="759">
        <v>0</v>
      </c>
      <c r="L50" s="723">
        <v>0</v>
      </c>
      <c r="M50" s="723">
        <v>2</v>
      </c>
      <c r="N50" s="760">
        <v>1</v>
      </c>
      <c r="O50" s="760">
        <v>13</v>
      </c>
    </row>
    <row r="51" spans="1:15" s="166" customFormat="1" ht="39.9" customHeight="1">
      <c r="A51" s="653">
        <v>50</v>
      </c>
      <c r="B51" s="762" t="s">
        <v>420</v>
      </c>
      <c r="C51" s="763" t="s">
        <v>439</v>
      </c>
      <c r="D51" s="765" t="s">
        <v>1483</v>
      </c>
      <c r="E51" s="765" t="s">
        <v>1484</v>
      </c>
      <c r="F51" s="759">
        <v>73</v>
      </c>
      <c r="G51" s="759">
        <v>45</v>
      </c>
      <c r="H51" s="759">
        <v>6</v>
      </c>
      <c r="I51" s="768">
        <v>7</v>
      </c>
      <c r="J51" s="759">
        <v>0</v>
      </c>
      <c r="K51" s="759">
        <v>0</v>
      </c>
      <c r="L51" s="723">
        <v>0</v>
      </c>
      <c r="M51" s="723">
        <v>0</v>
      </c>
      <c r="N51" s="760">
        <v>0</v>
      </c>
      <c r="O51" s="760">
        <v>0</v>
      </c>
    </row>
    <row r="52" spans="1:15" s="166" customFormat="1" ht="39.9" customHeight="1">
      <c r="A52" s="653">
        <v>51</v>
      </c>
      <c r="B52" s="762" t="s">
        <v>420</v>
      </c>
      <c r="C52" s="763" t="s">
        <v>469</v>
      </c>
      <c r="D52" s="766" t="s">
        <v>1529</v>
      </c>
      <c r="E52" s="766" t="s">
        <v>1530</v>
      </c>
      <c r="F52" s="759">
        <v>43</v>
      </c>
      <c r="G52" s="759">
        <v>75</v>
      </c>
      <c r="H52" s="759">
        <v>3</v>
      </c>
      <c r="I52" s="759">
        <v>8</v>
      </c>
      <c r="J52" s="759">
        <v>0</v>
      </c>
      <c r="K52" s="759">
        <v>0</v>
      </c>
      <c r="L52" s="723">
        <v>0</v>
      </c>
      <c r="M52" s="723">
        <v>0</v>
      </c>
      <c r="N52" s="760">
        <v>0</v>
      </c>
      <c r="O52" s="760">
        <v>8</v>
      </c>
    </row>
    <row r="53" spans="1:15" s="166" customFormat="1" ht="39.9" customHeight="1">
      <c r="A53" s="653">
        <v>52</v>
      </c>
      <c r="B53" s="762" t="s">
        <v>420</v>
      </c>
      <c r="C53" s="763" t="s">
        <v>469</v>
      </c>
      <c r="D53" s="766" t="s">
        <v>1531</v>
      </c>
      <c r="E53" s="766" t="s">
        <v>1532</v>
      </c>
      <c r="F53" s="759">
        <v>11</v>
      </c>
      <c r="G53" s="759">
        <v>25</v>
      </c>
      <c r="H53" s="759">
        <v>8</v>
      </c>
      <c r="I53" s="759">
        <v>12</v>
      </c>
      <c r="J53" s="759">
        <v>0</v>
      </c>
      <c r="K53" s="759">
        <v>0</v>
      </c>
      <c r="L53" s="723">
        <v>0</v>
      </c>
      <c r="M53" s="723">
        <v>1</v>
      </c>
      <c r="N53" s="760">
        <v>8</v>
      </c>
      <c r="O53" s="760">
        <v>11</v>
      </c>
    </row>
    <row r="54" spans="1:15" s="166" customFormat="1" ht="39.9" customHeight="1">
      <c r="A54" s="304">
        <v>53</v>
      </c>
      <c r="B54" s="762" t="s">
        <v>420</v>
      </c>
      <c r="C54" s="302" t="s">
        <v>462</v>
      </c>
      <c r="D54" s="765" t="s">
        <v>1538</v>
      </c>
      <c r="E54" s="765" t="s">
        <v>1539</v>
      </c>
      <c r="F54" s="761">
        <v>22</v>
      </c>
      <c r="G54" s="761">
        <v>50</v>
      </c>
      <c r="H54" s="761">
        <v>1</v>
      </c>
      <c r="I54" s="761">
        <v>1</v>
      </c>
      <c r="J54" s="761">
        <v>0</v>
      </c>
      <c r="K54" s="761">
        <v>0</v>
      </c>
      <c r="L54" s="723">
        <v>0</v>
      </c>
      <c r="M54" s="723">
        <v>0</v>
      </c>
      <c r="N54" s="760">
        <v>1</v>
      </c>
      <c r="O54" s="760">
        <v>1</v>
      </c>
    </row>
    <row r="55" spans="1:15" s="215" customFormat="1" ht="39.9" customHeight="1">
      <c r="A55" s="653">
        <v>54</v>
      </c>
      <c r="B55" s="762" t="s">
        <v>420</v>
      </c>
      <c r="C55" s="763" t="s">
        <v>428</v>
      </c>
      <c r="D55" s="765" t="s">
        <v>1555</v>
      </c>
      <c r="E55" s="765" t="s">
        <v>1556</v>
      </c>
      <c r="F55" s="759">
        <v>52</v>
      </c>
      <c r="G55" s="759">
        <v>125</v>
      </c>
      <c r="H55" s="759">
        <v>7</v>
      </c>
      <c r="I55" s="759">
        <v>12</v>
      </c>
      <c r="J55" s="759">
        <v>0</v>
      </c>
      <c r="K55" s="759">
        <v>2</v>
      </c>
      <c r="L55" s="723">
        <v>0</v>
      </c>
      <c r="M55" s="723">
        <v>1</v>
      </c>
      <c r="N55" s="760">
        <v>2</v>
      </c>
      <c r="O55" s="760">
        <v>3</v>
      </c>
    </row>
    <row r="56" spans="1:15" s="215" customFormat="1" ht="39.9" customHeight="1">
      <c r="A56" s="653">
        <v>55</v>
      </c>
      <c r="B56" s="762" t="s">
        <v>420</v>
      </c>
      <c r="C56" s="763" t="s">
        <v>453</v>
      </c>
      <c r="D56" s="765" t="s">
        <v>1597</v>
      </c>
      <c r="E56" s="765" t="s">
        <v>1598</v>
      </c>
      <c r="F56" s="759">
        <v>8</v>
      </c>
      <c r="G56" s="759">
        <v>15</v>
      </c>
      <c r="H56" s="759">
        <v>7</v>
      </c>
      <c r="I56" s="759">
        <v>14</v>
      </c>
      <c r="J56" s="759">
        <v>0</v>
      </c>
      <c r="K56" s="759">
        <v>0</v>
      </c>
      <c r="L56" s="723">
        <v>0</v>
      </c>
      <c r="M56" s="723">
        <v>3</v>
      </c>
      <c r="N56" s="760">
        <v>4</v>
      </c>
      <c r="O56" s="760">
        <v>11</v>
      </c>
    </row>
    <row r="57" spans="1:15" s="215" customFormat="1" ht="39.9" customHeight="1">
      <c r="A57" s="304">
        <v>56</v>
      </c>
      <c r="B57" s="762" t="s">
        <v>420</v>
      </c>
      <c r="C57" s="763" t="s">
        <v>453</v>
      </c>
      <c r="D57" s="463" t="s">
        <v>1615</v>
      </c>
      <c r="E57" s="463" t="s">
        <v>1236</v>
      </c>
      <c r="F57" s="340">
        <v>17</v>
      </c>
      <c r="G57" s="340">
        <v>40</v>
      </c>
      <c r="H57" s="340">
        <v>4</v>
      </c>
      <c r="I57" s="340">
        <v>14</v>
      </c>
      <c r="J57" s="340">
        <v>0</v>
      </c>
      <c r="K57" s="340">
        <v>0</v>
      </c>
      <c r="L57" s="393">
        <v>0</v>
      </c>
      <c r="M57" s="338">
        <v>1</v>
      </c>
      <c r="N57" s="339">
        <v>3</v>
      </c>
      <c r="O57" s="339">
        <v>13</v>
      </c>
    </row>
    <row r="58" spans="1:15" s="215" customFormat="1" ht="39.9" customHeight="1">
      <c r="A58" s="304">
        <v>57</v>
      </c>
      <c r="B58" s="762" t="s">
        <v>420</v>
      </c>
      <c r="C58" s="763" t="s">
        <v>439</v>
      </c>
      <c r="D58" s="464" t="s">
        <v>1616</v>
      </c>
      <c r="E58" s="765" t="s">
        <v>1617</v>
      </c>
      <c r="F58" s="759">
        <v>86</v>
      </c>
      <c r="G58" s="759">
        <v>63</v>
      </c>
      <c r="H58" s="759">
        <v>9</v>
      </c>
      <c r="I58" s="768">
        <v>8</v>
      </c>
      <c r="J58" s="759">
        <v>0</v>
      </c>
      <c r="K58" s="759">
        <v>6</v>
      </c>
      <c r="L58" s="723">
        <v>0</v>
      </c>
      <c r="M58" s="723">
        <v>1</v>
      </c>
      <c r="N58" s="760">
        <v>0</v>
      </c>
      <c r="O58" s="760">
        <v>0</v>
      </c>
    </row>
    <row r="59" spans="1:15" s="248" customFormat="1" ht="39.9" customHeight="1">
      <c r="A59" s="304">
        <v>58</v>
      </c>
      <c r="B59" s="762" t="s">
        <v>420</v>
      </c>
      <c r="C59" s="763" t="s">
        <v>469</v>
      </c>
      <c r="D59" s="766" t="s">
        <v>1636</v>
      </c>
      <c r="E59" s="766" t="s">
        <v>1637</v>
      </c>
      <c r="F59" s="759">
        <v>49</v>
      </c>
      <c r="G59" s="759">
        <v>111</v>
      </c>
      <c r="H59" s="759">
        <v>0</v>
      </c>
      <c r="I59" s="759">
        <v>5</v>
      </c>
      <c r="J59" s="759">
        <v>0</v>
      </c>
      <c r="K59" s="759">
        <v>0</v>
      </c>
      <c r="L59" s="723">
        <v>0</v>
      </c>
      <c r="M59" s="723">
        <v>2</v>
      </c>
      <c r="N59" s="760">
        <v>0</v>
      </c>
      <c r="O59" s="760">
        <v>3</v>
      </c>
    </row>
    <row r="60" spans="1:15" s="248" customFormat="1" ht="39.9" customHeight="1">
      <c r="A60" s="304">
        <v>59</v>
      </c>
      <c r="B60" s="762" t="s">
        <v>420</v>
      </c>
      <c r="C60" s="763" t="s">
        <v>428</v>
      </c>
      <c r="D60" s="391" t="s">
        <v>1685</v>
      </c>
      <c r="E60" s="765" t="s">
        <v>1686</v>
      </c>
      <c r="F60" s="759">
        <v>26</v>
      </c>
      <c r="G60" s="759">
        <v>70</v>
      </c>
      <c r="H60" s="759">
        <v>7</v>
      </c>
      <c r="I60" s="759">
        <v>15</v>
      </c>
      <c r="J60" s="759">
        <v>0</v>
      </c>
      <c r="K60" s="759">
        <v>4</v>
      </c>
      <c r="L60" s="723">
        <v>0</v>
      </c>
      <c r="M60" s="723">
        <v>3</v>
      </c>
      <c r="N60" s="675">
        <v>4</v>
      </c>
      <c r="O60" s="675">
        <v>8</v>
      </c>
    </row>
    <row r="61" spans="1:15" s="288" customFormat="1" ht="39.9" customHeight="1">
      <c r="A61" s="304">
        <v>60</v>
      </c>
      <c r="B61" s="762" t="s">
        <v>420</v>
      </c>
      <c r="C61" s="763" t="s">
        <v>439</v>
      </c>
      <c r="D61" s="464" t="s">
        <v>1734</v>
      </c>
      <c r="E61" s="765" t="s">
        <v>1735</v>
      </c>
      <c r="F61" s="759">
        <v>52</v>
      </c>
      <c r="G61" s="759">
        <v>70</v>
      </c>
      <c r="H61" s="759">
        <v>5</v>
      </c>
      <c r="I61" s="768">
        <v>19</v>
      </c>
      <c r="J61" s="759">
        <v>0</v>
      </c>
      <c r="K61" s="759">
        <v>3</v>
      </c>
      <c r="L61" s="723">
        <v>0</v>
      </c>
      <c r="M61" s="723">
        <v>2</v>
      </c>
      <c r="N61" s="760">
        <v>0</v>
      </c>
      <c r="O61" s="760">
        <v>0</v>
      </c>
    </row>
    <row r="62" spans="1:15" s="288" customFormat="1" ht="39.9" customHeight="1">
      <c r="A62" s="304">
        <v>61</v>
      </c>
      <c r="B62" s="762" t="s">
        <v>420</v>
      </c>
      <c r="C62" s="763" t="s">
        <v>439</v>
      </c>
      <c r="D62" s="766" t="s">
        <v>1800</v>
      </c>
      <c r="E62" s="765" t="s">
        <v>1735</v>
      </c>
      <c r="F62" s="759">
        <v>41</v>
      </c>
      <c r="G62" s="759">
        <v>88</v>
      </c>
      <c r="H62" s="759">
        <v>2</v>
      </c>
      <c r="I62" s="768">
        <v>16</v>
      </c>
      <c r="J62" s="759">
        <v>0</v>
      </c>
      <c r="K62" s="759">
        <v>3</v>
      </c>
      <c r="L62" s="723">
        <v>0</v>
      </c>
      <c r="M62" s="723">
        <v>0</v>
      </c>
      <c r="N62" s="760">
        <v>0</v>
      </c>
      <c r="O62" s="760">
        <v>0</v>
      </c>
    </row>
    <row r="63" spans="1:15" s="552" customFormat="1" ht="39.9" customHeight="1">
      <c r="A63" s="304">
        <v>62</v>
      </c>
      <c r="B63" s="762" t="s">
        <v>420</v>
      </c>
      <c r="C63" s="763" t="s">
        <v>439</v>
      </c>
      <c r="D63" s="596" t="s">
        <v>1812</v>
      </c>
      <c r="E63" s="767" t="s">
        <v>1813</v>
      </c>
      <c r="F63" s="759">
        <v>42</v>
      </c>
      <c r="G63" s="759">
        <v>100</v>
      </c>
      <c r="H63" s="674">
        <v>27</v>
      </c>
      <c r="I63" s="665">
        <v>45</v>
      </c>
      <c r="J63" s="674">
        <v>3</v>
      </c>
      <c r="K63" s="674">
        <v>18</v>
      </c>
      <c r="L63" s="678">
        <v>0</v>
      </c>
      <c r="M63" s="678">
        <v>2</v>
      </c>
      <c r="N63" s="760">
        <v>0</v>
      </c>
      <c r="O63" s="760">
        <v>0</v>
      </c>
    </row>
    <row r="64" spans="1:15" s="552" customFormat="1" ht="39.9" customHeight="1">
      <c r="A64" s="304">
        <v>63</v>
      </c>
      <c r="B64" s="680" t="s">
        <v>420</v>
      </c>
      <c r="C64" s="681" t="s">
        <v>439</v>
      </c>
      <c r="D64" s="793" t="s">
        <v>648</v>
      </c>
      <c r="E64" s="794" t="s">
        <v>1833</v>
      </c>
      <c r="F64" s="674">
        <v>30</v>
      </c>
      <c r="G64" s="759">
        <v>75</v>
      </c>
      <c r="H64" s="759">
        <v>8</v>
      </c>
      <c r="I64" s="768">
        <v>65</v>
      </c>
      <c r="J64" s="759">
        <v>0</v>
      </c>
      <c r="K64" s="665">
        <v>22</v>
      </c>
      <c r="L64" s="678">
        <v>0</v>
      </c>
      <c r="M64" s="678">
        <v>15</v>
      </c>
      <c r="N64" s="675">
        <v>0</v>
      </c>
      <c r="O64" s="675">
        <v>0</v>
      </c>
    </row>
    <row r="65" spans="1:15" s="648" customFormat="1" ht="39.9" customHeight="1">
      <c r="A65" s="304">
        <v>64</v>
      </c>
      <c r="B65" s="762" t="s">
        <v>420</v>
      </c>
      <c r="C65" s="763" t="s">
        <v>453</v>
      </c>
      <c r="D65" s="753" t="s">
        <v>1841</v>
      </c>
      <c r="E65" s="753" t="s">
        <v>1842</v>
      </c>
      <c r="F65" s="752">
        <v>32</v>
      </c>
      <c r="G65" s="752">
        <v>55</v>
      </c>
      <c r="H65" s="752">
        <v>15</v>
      </c>
      <c r="I65" s="752">
        <v>19</v>
      </c>
      <c r="J65" s="752">
        <v>1</v>
      </c>
      <c r="K65" s="752">
        <v>6</v>
      </c>
      <c r="L65" s="738">
        <v>0</v>
      </c>
      <c r="M65" s="750">
        <v>2</v>
      </c>
      <c r="N65" s="751">
        <v>6</v>
      </c>
      <c r="O65" s="751">
        <v>2</v>
      </c>
    </row>
    <row r="66" spans="1:15" s="648" customFormat="1" ht="39.9" customHeight="1">
      <c r="A66" s="304">
        <v>65</v>
      </c>
      <c r="B66" s="762" t="s">
        <v>420</v>
      </c>
      <c r="C66" s="763" t="s">
        <v>439</v>
      </c>
      <c r="D66" s="596" t="s">
        <v>444</v>
      </c>
      <c r="E66" s="596" t="s">
        <v>445</v>
      </c>
      <c r="F66" s="761">
        <v>9</v>
      </c>
      <c r="G66" s="761">
        <v>44</v>
      </c>
      <c r="H66" s="759">
        <v>0</v>
      </c>
      <c r="I66" s="768">
        <v>7</v>
      </c>
      <c r="J66" s="759">
        <v>0</v>
      </c>
      <c r="K66" s="768">
        <v>2</v>
      </c>
      <c r="L66" s="723">
        <v>0</v>
      </c>
      <c r="M66" s="723">
        <v>0</v>
      </c>
      <c r="N66" s="760">
        <v>0</v>
      </c>
      <c r="O66" s="760">
        <v>0</v>
      </c>
    </row>
    <row r="67" spans="1:15" s="648" customFormat="1" ht="39.9" customHeight="1">
      <c r="A67" s="304">
        <v>66</v>
      </c>
      <c r="B67" s="762" t="s">
        <v>420</v>
      </c>
      <c r="C67" s="780" t="s">
        <v>428</v>
      </c>
      <c r="D67" s="697" t="s">
        <v>1469</v>
      </c>
      <c r="E67" s="697" t="s">
        <v>1470</v>
      </c>
      <c r="F67" s="694">
        <v>67</v>
      </c>
      <c r="G67" s="694">
        <v>105</v>
      </c>
      <c r="H67" s="694">
        <v>1</v>
      </c>
      <c r="I67" s="694">
        <v>5</v>
      </c>
      <c r="J67" s="694">
        <v>0</v>
      </c>
      <c r="K67" s="694">
        <v>1</v>
      </c>
      <c r="L67" s="723">
        <v>0</v>
      </c>
      <c r="M67" s="723">
        <v>0</v>
      </c>
      <c r="N67" s="760">
        <v>0</v>
      </c>
      <c r="O67" s="760">
        <v>0</v>
      </c>
    </row>
    <row r="68" spans="1:15" ht="39.75" customHeight="1">
      <c r="A68" s="5"/>
      <c r="B68" s="50"/>
      <c r="C68" s="50"/>
      <c r="D68" s="50"/>
      <c r="E68" s="71" t="s">
        <v>2</v>
      </c>
      <c r="F68" s="4">
        <f>SUM(F2:F67)</f>
        <v>3216</v>
      </c>
      <c r="G68" s="88">
        <f t="shared" ref="G68:O68" si="0">SUM(G2:G67)</f>
        <v>6332</v>
      </c>
      <c r="H68" s="88">
        <f t="shared" si="0"/>
        <v>523</v>
      </c>
      <c r="I68" s="88">
        <f t="shared" si="0"/>
        <v>1437</v>
      </c>
      <c r="J68" s="88">
        <f t="shared" si="0"/>
        <v>6</v>
      </c>
      <c r="K68" s="88">
        <f t="shared" si="0"/>
        <v>127</v>
      </c>
      <c r="L68" s="88">
        <f t="shared" si="0"/>
        <v>1</v>
      </c>
      <c r="M68" s="88">
        <f t="shared" si="0"/>
        <v>176</v>
      </c>
      <c r="N68" s="88">
        <f t="shared" si="0"/>
        <v>307</v>
      </c>
      <c r="O68" s="88">
        <f t="shared" si="0"/>
        <v>839</v>
      </c>
    </row>
    <row r="69" spans="1:15">
      <c r="A69" s="67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3"/>
  <sheetViews>
    <sheetView zoomScale="60" zoomScaleNormal="60" workbookViewId="0">
      <pane ySplit="1" topLeftCell="A2" activePane="bottomLeft" state="frozen"/>
      <selection activeCell="F42" sqref="F42:O42"/>
      <selection pane="bottomLeft" activeCell="O20" sqref="O20"/>
    </sheetView>
  </sheetViews>
  <sheetFormatPr defaultRowHeight="14.4"/>
  <cols>
    <col min="1" max="1" width="9.109375" style="61"/>
    <col min="2" max="15" width="20.6640625" customWidth="1"/>
  </cols>
  <sheetData>
    <row r="1" spans="1:15" ht="62.25" customHeight="1" thickBot="1">
      <c r="A1" s="28" t="s">
        <v>0</v>
      </c>
      <c r="B1" s="28" t="s">
        <v>1</v>
      </c>
      <c r="C1" s="28" t="s">
        <v>14</v>
      </c>
      <c r="D1" s="29" t="s">
        <v>15</v>
      </c>
      <c r="E1" s="29" t="s">
        <v>13</v>
      </c>
      <c r="F1" s="30" t="s">
        <v>3</v>
      </c>
      <c r="G1" s="29" t="s">
        <v>10</v>
      </c>
      <c r="H1" s="31" t="s">
        <v>222</v>
      </c>
      <c r="I1" s="32" t="s">
        <v>223</v>
      </c>
      <c r="J1" s="31" t="s">
        <v>224</v>
      </c>
      <c r="K1" s="32" t="s">
        <v>225</v>
      </c>
      <c r="L1" s="33" t="s">
        <v>226</v>
      </c>
      <c r="M1" s="34" t="s">
        <v>227</v>
      </c>
      <c r="N1" s="35" t="s">
        <v>228</v>
      </c>
      <c r="O1" s="35" t="s">
        <v>229</v>
      </c>
    </row>
    <row r="2" spans="1:15" ht="39.9" customHeight="1">
      <c r="A2" s="163">
        <v>1</v>
      </c>
      <c r="B2" s="163" t="s">
        <v>564</v>
      </c>
      <c r="C2" s="163" t="s">
        <v>565</v>
      </c>
      <c r="D2" s="414" t="s">
        <v>419</v>
      </c>
      <c r="E2" s="414" t="s">
        <v>566</v>
      </c>
      <c r="F2" s="163">
        <v>9</v>
      </c>
      <c r="G2" s="163">
        <v>31</v>
      </c>
      <c r="H2" s="163">
        <v>2</v>
      </c>
      <c r="I2" s="163">
        <v>4</v>
      </c>
      <c r="J2" s="163">
        <v>0</v>
      </c>
      <c r="K2" s="163">
        <v>0</v>
      </c>
      <c r="L2" s="313">
        <v>0</v>
      </c>
      <c r="M2" s="313">
        <v>0</v>
      </c>
      <c r="N2" s="314">
        <v>2</v>
      </c>
      <c r="O2" s="314">
        <v>4</v>
      </c>
    </row>
    <row r="3" spans="1:15" ht="39.9" customHeight="1">
      <c r="A3" s="674">
        <v>2</v>
      </c>
      <c r="B3" s="674" t="s">
        <v>564</v>
      </c>
      <c r="C3" s="674" t="s">
        <v>802</v>
      </c>
      <c r="D3" s="619" t="s">
        <v>852</v>
      </c>
      <c r="E3" s="673" t="s">
        <v>853</v>
      </c>
      <c r="F3" s="674">
        <v>139</v>
      </c>
      <c r="G3" s="674">
        <v>279</v>
      </c>
      <c r="H3" s="674">
        <v>60</v>
      </c>
      <c r="I3" s="674">
        <v>214</v>
      </c>
      <c r="J3" s="674">
        <v>0</v>
      </c>
      <c r="K3" s="674">
        <v>0</v>
      </c>
      <c r="L3" s="544">
        <v>0</v>
      </c>
      <c r="M3" s="544">
        <v>4</v>
      </c>
      <c r="N3" s="545">
        <v>60</v>
      </c>
      <c r="O3" s="545">
        <v>207</v>
      </c>
    </row>
    <row r="4" spans="1:15" ht="39.9" customHeight="1">
      <c r="A4" s="674">
        <v>3</v>
      </c>
      <c r="B4" s="674" t="s">
        <v>564</v>
      </c>
      <c r="C4" s="674" t="s">
        <v>802</v>
      </c>
      <c r="D4" s="673" t="s">
        <v>567</v>
      </c>
      <c r="E4" s="673" t="s">
        <v>854</v>
      </c>
      <c r="F4" s="674">
        <v>27</v>
      </c>
      <c r="G4" s="674">
        <v>68</v>
      </c>
      <c r="H4" s="674">
        <v>6</v>
      </c>
      <c r="I4" s="674">
        <v>28</v>
      </c>
      <c r="J4" s="674">
        <v>0</v>
      </c>
      <c r="K4" s="674">
        <v>0</v>
      </c>
      <c r="L4" s="544">
        <v>0</v>
      </c>
      <c r="M4" s="544">
        <v>19</v>
      </c>
      <c r="N4" s="545">
        <v>6</v>
      </c>
      <c r="O4" s="545">
        <v>9</v>
      </c>
    </row>
    <row r="5" spans="1:15" ht="39.9" customHeight="1">
      <c r="A5" s="674">
        <v>4</v>
      </c>
      <c r="B5" s="674" t="s">
        <v>564</v>
      </c>
      <c r="C5" s="674" t="s">
        <v>564</v>
      </c>
      <c r="D5" s="673" t="s">
        <v>568</v>
      </c>
      <c r="E5" s="673" t="s">
        <v>569</v>
      </c>
      <c r="F5" s="674">
        <v>76</v>
      </c>
      <c r="G5" s="674">
        <v>150</v>
      </c>
      <c r="H5" s="674">
        <v>14</v>
      </c>
      <c r="I5" s="674">
        <v>31</v>
      </c>
      <c r="J5" s="674">
        <v>0</v>
      </c>
      <c r="K5" s="674">
        <v>0</v>
      </c>
      <c r="L5" s="544">
        <v>0</v>
      </c>
      <c r="M5" s="544">
        <v>5</v>
      </c>
      <c r="N5" s="545">
        <v>14</v>
      </c>
      <c r="O5" s="545">
        <v>26</v>
      </c>
    </row>
    <row r="6" spans="1:15" ht="39.9" customHeight="1">
      <c r="A6" s="674">
        <v>5</v>
      </c>
      <c r="B6" s="681" t="s">
        <v>564</v>
      </c>
      <c r="C6" s="681" t="s">
        <v>803</v>
      </c>
      <c r="D6" s="673" t="s">
        <v>570</v>
      </c>
      <c r="E6" s="673" t="s">
        <v>571</v>
      </c>
      <c r="F6" s="681">
        <v>78</v>
      </c>
      <c r="G6" s="681">
        <v>192</v>
      </c>
      <c r="H6" s="681">
        <v>23</v>
      </c>
      <c r="I6" s="681">
        <v>111</v>
      </c>
      <c r="J6" s="681">
        <v>0</v>
      </c>
      <c r="K6" s="681">
        <v>0</v>
      </c>
      <c r="L6" s="546">
        <v>0</v>
      </c>
      <c r="M6" s="546">
        <v>14</v>
      </c>
      <c r="N6" s="547">
        <v>23</v>
      </c>
      <c r="O6" s="547">
        <v>97</v>
      </c>
    </row>
    <row r="7" spans="1:15" ht="39.9" customHeight="1">
      <c r="A7" s="674">
        <v>6</v>
      </c>
      <c r="B7" s="681" t="s">
        <v>564</v>
      </c>
      <c r="C7" s="681" t="s">
        <v>803</v>
      </c>
      <c r="D7" s="673" t="s">
        <v>572</v>
      </c>
      <c r="E7" s="673" t="s">
        <v>573</v>
      </c>
      <c r="F7" s="681">
        <v>146</v>
      </c>
      <c r="G7" s="681">
        <v>243</v>
      </c>
      <c r="H7" s="681">
        <v>23</v>
      </c>
      <c r="I7" s="681">
        <v>89</v>
      </c>
      <c r="J7" s="681">
        <v>0</v>
      </c>
      <c r="K7" s="681">
        <v>0</v>
      </c>
      <c r="L7" s="546">
        <v>0</v>
      </c>
      <c r="M7" s="546">
        <v>7</v>
      </c>
      <c r="N7" s="547">
        <v>23</v>
      </c>
      <c r="O7" s="547">
        <v>82</v>
      </c>
    </row>
    <row r="8" spans="1:15" ht="39.9" customHeight="1">
      <c r="A8" s="674">
        <v>7</v>
      </c>
      <c r="B8" s="681" t="s">
        <v>564</v>
      </c>
      <c r="C8" s="681" t="s">
        <v>803</v>
      </c>
      <c r="D8" s="673" t="s">
        <v>570</v>
      </c>
      <c r="E8" s="673" t="s">
        <v>574</v>
      </c>
      <c r="F8" s="681">
        <v>62</v>
      </c>
      <c r="G8" s="681">
        <v>112</v>
      </c>
      <c r="H8" s="681">
        <v>20</v>
      </c>
      <c r="I8" s="681">
        <v>48</v>
      </c>
      <c r="J8" s="681">
        <v>0</v>
      </c>
      <c r="K8" s="681">
        <v>0</v>
      </c>
      <c r="L8" s="546">
        <v>0</v>
      </c>
      <c r="M8" s="546">
        <v>9</v>
      </c>
      <c r="N8" s="547">
        <v>20</v>
      </c>
      <c r="O8" s="547">
        <v>39</v>
      </c>
    </row>
    <row r="9" spans="1:15" ht="39.9" customHeight="1">
      <c r="A9" s="674">
        <v>8</v>
      </c>
      <c r="B9" s="681" t="s">
        <v>564</v>
      </c>
      <c r="C9" s="681" t="s">
        <v>803</v>
      </c>
      <c r="D9" s="673" t="s">
        <v>575</v>
      </c>
      <c r="E9" s="673" t="s">
        <v>576</v>
      </c>
      <c r="F9" s="681">
        <v>12</v>
      </c>
      <c r="G9" s="681">
        <v>31</v>
      </c>
      <c r="H9" s="681">
        <v>9</v>
      </c>
      <c r="I9" s="681">
        <v>17</v>
      </c>
      <c r="J9" s="681">
        <v>0</v>
      </c>
      <c r="K9" s="681">
        <v>0</v>
      </c>
      <c r="L9" s="546">
        <v>0</v>
      </c>
      <c r="M9" s="546">
        <v>2</v>
      </c>
      <c r="N9" s="547">
        <v>9</v>
      </c>
      <c r="O9" s="547">
        <v>15</v>
      </c>
    </row>
    <row r="10" spans="1:15" ht="39.9" customHeight="1">
      <c r="A10" s="674">
        <v>9</v>
      </c>
      <c r="B10" s="681" t="s">
        <v>564</v>
      </c>
      <c r="C10" s="681" t="s">
        <v>803</v>
      </c>
      <c r="D10" s="673" t="s">
        <v>575</v>
      </c>
      <c r="E10" s="673" t="s">
        <v>577</v>
      </c>
      <c r="F10" s="681">
        <v>18</v>
      </c>
      <c r="G10" s="681">
        <v>42</v>
      </c>
      <c r="H10" s="681">
        <v>1</v>
      </c>
      <c r="I10" s="681">
        <v>0</v>
      </c>
      <c r="J10" s="681">
        <v>0</v>
      </c>
      <c r="K10" s="681">
        <v>0</v>
      </c>
      <c r="L10" s="546">
        <v>0</v>
      </c>
      <c r="M10" s="546">
        <v>0</v>
      </c>
      <c r="N10" s="547">
        <v>1</v>
      </c>
      <c r="O10" s="547">
        <v>0</v>
      </c>
    </row>
    <row r="11" spans="1:15" ht="39.9" customHeight="1">
      <c r="A11" s="674">
        <v>10</v>
      </c>
      <c r="B11" s="681" t="s">
        <v>564</v>
      </c>
      <c r="C11" s="681" t="s">
        <v>803</v>
      </c>
      <c r="D11" s="673" t="s">
        <v>578</v>
      </c>
      <c r="E11" s="673" t="s">
        <v>579</v>
      </c>
      <c r="F11" s="681">
        <v>9</v>
      </c>
      <c r="G11" s="681">
        <v>38</v>
      </c>
      <c r="H11" s="681">
        <v>6</v>
      </c>
      <c r="I11" s="681">
        <v>17</v>
      </c>
      <c r="J11" s="681">
        <v>0</v>
      </c>
      <c r="K11" s="681">
        <v>0</v>
      </c>
      <c r="L11" s="546">
        <v>0</v>
      </c>
      <c r="M11" s="546">
        <v>7</v>
      </c>
      <c r="N11" s="547">
        <v>6</v>
      </c>
      <c r="O11" s="547">
        <v>10</v>
      </c>
    </row>
    <row r="12" spans="1:15" ht="39.9" customHeight="1">
      <c r="A12" s="674">
        <v>11</v>
      </c>
      <c r="B12" s="674" t="s">
        <v>564</v>
      </c>
      <c r="C12" s="674" t="s">
        <v>806</v>
      </c>
      <c r="D12" s="673" t="s">
        <v>804</v>
      </c>
      <c r="E12" s="673" t="s">
        <v>705</v>
      </c>
      <c r="F12" s="674">
        <v>22</v>
      </c>
      <c r="G12" s="674">
        <v>60</v>
      </c>
      <c r="H12" s="674">
        <v>10</v>
      </c>
      <c r="I12" s="674">
        <v>17</v>
      </c>
      <c r="J12" s="674">
        <v>0</v>
      </c>
      <c r="K12" s="674">
        <v>0</v>
      </c>
      <c r="L12" s="544">
        <v>0</v>
      </c>
      <c r="M12" s="544">
        <v>5</v>
      </c>
      <c r="N12" s="545">
        <v>10</v>
      </c>
      <c r="O12" s="545">
        <v>12</v>
      </c>
    </row>
    <row r="13" spans="1:15" s="89" customFormat="1" ht="39.9" customHeight="1">
      <c r="A13" s="674">
        <v>12</v>
      </c>
      <c r="B13" s="674" t="s">
        <v>564</v>
      </c>
      <c r="C13" s="674" t="s">
        <v>565</v>
      </c>
      <c r="D13" s="673" t="s">
        <v>570</v>
      </c>
      <c r="E13" s="673" t="s">
        <v>805</v>
      </c>
      <c r="F13" s="674">
        <v>65</v>
      </c>
      <c r="G13" s="674">
        <v>161</v>
      </c>
      <c r="H13" s="674">
        <v>3</v>
      </c>
      <c r="I13" s="674">
        <v>1</v>
      </c>
      <c r="J13" s="674">
        <v>0</v>
      </c>
      <c r="K13" s="674">
        <v>0</v>
      </c>
      <c r="L13" s="544">
        <v>0</v>
      </c>
      <c r="M13" s="544">
        <v>0</v>
      </c>
      <c r="N13" s="545">
        <v>3</v>
      </c>
      <c r="O13" s="545">
        <v>1</v>
      </c>
    </row>
    <row r="14" spans="1:15" s="89" customFormat="1" ht="39.9" customHeight="1">
      <c r="A14" s="674">
        <v>13</v>
      </c>
      <c r="B14" s="674" t="s">
        <v>564</v>
      </c>
      <c r="C14" s="674" t="s">
        <v>806</v>
      </c>
      <c r="D14" s="619" t="s">
        <v>855</v>
      </c>
      <c r="E14" s="673" t="s">
        <v>807</v>
      </c>
      <c r="F14" s="674">
        <v>96</v>
      </c>
      <c r="G14" s="674">
        <v>196</v>
      </c>
      <c r="H14" s="674">
        <v>13</v>
      </c>
      <c r="I14" s="674">
        <v>51</v>
      </c>
      <c r="J14" s="674">
        <v>0</v>
      </c>
      <c r="K14" s="674">
        <v>0</v>
      </c>
      <c r="L14" s="544">
        <v>0</v>
      </c>
      <c r="M14" s="544">
        <v>2</v>
      </c>
      <c r="N14" s="545">
        <v>13</v>
      </c>
      <c r="O14" s="545">
        <v>49</v>
      </c>
    </row>
    <row r="15" spans="1:15" s="89" customFormat="1" ht="39.9" customHeight="1">
      <c r="A15" s="674">
        <v>14</v>
      </c>
      <c r="B15" s="674" t="s">
        <v>564</v>
      </c>
      <c r="C15" s="674" t="s">
        <v>802</v>
      </c>
      <c r="D15" s="673" t="s">
        <v>808</v>
      </c>
      <c r="E15" s="673" t="s">
        <v>809</v>
      </c>
      <c r="F15" s="674">
        <v>16</v>
      </c>
      <c r="G15" s="674">
        <v>37</v>
      </c>
      <c r="H15" s="674">
        <v>0</v>
      </c>
      <c r="I15" s="674">
        <v>2</v>
      </c>
      <c r="J15" s="674">
        <v>0</v>
      </c>
      <c r="K15" s="674">
        <v>0</v>
      </c>
      <c r="L15" s="544">
        <v>0</v>
      </c>
      <c r="M15" s="544">
        <v>2</v>
      </c>
      <c r="N15" s="545">
        <v>0</v>
      </c>
      <c r="O15" s="545">
        <v>0</v>
      </c>
    </row>
    <row r="16" spans="1:15" s="112" customFormat="1" ht="39.9" customHeight="1">
      <c r="A16" s="674">
        <v>15</v>
      </c>
      <c r="B16" s="674" t="s">
        <v>564</v>
      </c>
      <c r="C16" s="674" t="s">
        <v>916</v>
      </c>
      <c r="D16" s="673" t="s">
        <v>917</v>
      </c>
      <c r="E16" s="673" t="s">
        <v>918</v>
      </c>
      <c r="F16" s="674">
        <v>48</v>
      </c>
      <c r="G16" s="674">
        <v>100</v>
      </c>
      <c r="H16" s="674">
        <v>10</v>
      </c>
      <c r="I16" s="674">
        <v>23</v>
      </c>
      <c r="J16" s="674">
        <v>0</v>
      </c>
      <c r="K16" s="674">
        <v>0</v>
      </c>
      <c r="L16" s="544">
        <v>0</v>
      </c>
      <c r="M16" s="544">
        <v>9</v>
      </c>
      <c r="N16" s="545">
        <v>10</v>
      </c>
      <c r="O16" s="545">
        <v>14</v>
      </c>
    </row>
    <row r="17" spans="1:15" s="137" customFormat="1" ht="39.9" customHeight="1">
      <c r="A17" s="674">
        <v>16</v>
      </c>
      <c r="B17" s="674" t="s">
        <v>564</v>
      </c>
      <c r="C17" s="674" t="s">
        <v>1315</v>
      </c>
      <c r="D17" s="673" t="s">
        <v>1513</v>
      </c>
      <c r="E17" s="673" t="s">
        <v>1316</v>
      </c>
      <c r="F17" s="674">
        <v>62</v>
      </c>
      <c r="G17" s="674">
        <v>135</v>
      </c>
      <c r="H17" s="674">
        <v>20</v>
      </c>
      <c r="I17" s="674">
        <v>64</v>
      </c>
      <c r="J17" s="674">
        <v>0</v>
      </c>
      <c r="K17" s="674">
        <v>0</v>
      </c>
      <c r="L17" s="544">
        <v>0</v>
      </c>
      <c r="M17" s="544">
        <v>20</v>
      </c>
      <c r="N17" s="545">
        <v>20</v>
      </c>
      <c r="O17" s="545">
        <v>44</v>
      </c>
    </row>
    <row r="18" spans="1:15" s="139" customFormat="1" ht="39.9" customHeight="1">
      <c r="A18" s="674">
        <v>17</v>
      </c>
      <c r="B18" s="674" t="s">
        <v>564</v>
      </c>
      <c r="C18" s="674" t="s">
        <v>1349</v>
      </c>
      <c r="D18" s="673" t="s">
        <v>1350</v>
      </c>
      <c r="E18" s="673" t="s">
        <v>1351</v>
      </c>
      <c r="F18" s="674">
        <v>10</v>
      </c>
      <c r="G18" s="674">
        <v>34</v>
      </c>
      <c r="H18" s="674">
        <v>0</v>
      </c>
      <c r="I18" s="674">
        <v>17</v>
      </c>
      <c r="J18" s="674">
        <v>0</v>
      </c>
      <c r="K18" s="674">
        <v>0</v>
      </c>
      <c r="L18" s="544">
        <v>0</v>
      </c>
      <c r="M18" s="544">
        <v>6</v>
      </c>
      <c r="N18" s="545">
        <v>0</v>
      </c>
      <c r="O18" s="545">
        <v>11</v>
      </c>
    </row>
    <row r="19" spans="1:15" s="147" customFormat="1" ht="39.9" customHeight="1">
      <c r="A19" s="674">
        <v>18</v>
      </c>
      <c r="B19" s="674" t="s">
        <v>564</v>
      </c>
      <c r="C19" s="674" t="s">
        <v>565</v>
      </c>
      <c r="D19" s="673" t="s">
        <v>570</v>
      </c>
      <c r="E19" s="673" t="s">
        <v>805</v>
      </c>
      <c r="F19" s="674">
        <v>65</v>
      </c>
      <c r="G19" s="674">
        <v>161</v>
      </c>
      <c r="H19" s="674">
        <v>16</v>
      </c>
      <c r="I19" s="674">
        <v>47</v>
      </c>
      <c r="J19" s="674">
        <v>0</v>
      </c>
      <c r="K19" s="674">
        <v>0</v>
      </c>
      <c r="L19" s="544">
        <v>0</v>
      </c>
      <c r="M19" s="524">
        <v>16</v>
      </c>
      <c r="N19" s="545">
        <v>16</v>
      </c>
      <c r="O19" s="741">
        <v>31</v>
      </c>
    </row>
    <row r="20" spans="1:15" s="214" customFormat="1" ht="39.9" customHeight="1">
      <c r="A20" s="674">
        <v>19</v>
      </c>
      <c r="B20" s="674" t="s">
        <v>564</v>
      </c>
      <c r="C20" s="674" t="s">
        <v>564</v>
      </c>
      <c r="D20" s="673" t="s">
        <v>1557</v>
      </c>
      <c r="E20" s="673" t="s">
        <v>1558</v>
      </c>
      <c r="F20" s="674">
        <v>76</v>
      </c>
      <c r="G20" s="674">
        <v>166</v>
      </c>
      <c r="H20" s="674">
        <v>12</v>
      </c>
      <c r="I20" s="674">
        <v>28</v>
      </c>
      <c r="J20" s="674">
        <v>0</v>
      </c>
      <c r="K20" s="674">
        <v>0</v>
      </c>
      <c r="L20" s="544">
        <v>0</v>
      </c>
      <c r="M20" s="544">
        <v>1</v>
      </c>
      <c r="N20" s="547">
        <v>12</v>
      </c>
      <c r="O20" s="547">
        <v>27</v>
      </c>
    </row>
    <row r="21" spans="1:15" s="214" customFormat="1" ht="39.9" customHeight="1">
      <c r="A21" s="674">
        <v>20</v>
      </c>
      <c r="B21" s="681" t="s">
        <v>564</v>
      </c>
      <c r="C21" s="681" t="s">
        <v>803</v>
      </c>
      <c r="D21" s="666" t="s">
        <v>575</v>
      </c>
      <c r="E21" s="666" t="s">
        <v>1570</v>
      </c>
      <c r="F21" s="681">
        <v>17</v>
      </c>
      <c r="G21" s="681">
        <v>33</v>
      </c>
      <c r="H21" s="681">
        <v>3</v>
      </c>
      <c r="I21" s="681">
        <v>13</v>
      </c>
      <c r="J21" s="681">
        <v>0</v>
      </c>
      <c r="K21" s="681">
        <v>0</v>
      </c>
      <c r="L21" s="546">
        <v>0</v>
      </c>
      <c r="M21" s="546">
        <v>2</v>
      </c>
      <c r="N21" s="547">
        <v>3</v>
      </c>
      <c r="O21" s="547">
        <v>11</v>
      </c>
    </row>
    <row r="22" spans="1:15" s="228" customFormat="1" ht="39.9" customHeight="1">
      <c r="A22" s="674">
        <v>21</v>
      </c>
      <c r="B22" s="681" t="s">
        <v>564</v>
      </c>
      <c r="C22" s="681" t="s">
        <v>564</v>
      </c>
      <c r="D22" s="673" t="s">
        <v>1657</v>
      </c>
      <c r="E22" s="673" t="s">
        <v>1580</v>
      </c>
      <c r="F22" s="674">
        <v>38</v>
      </c>
      <c r="G22" s="674">
        <v>73</v>
      </c>
      <c r="H22" s="674">
        <v>5</v>
      </c>
      <c r="I22" s="674">
        <v>29</v>
      </c>
      <c r="J22" s="674">
        <v>0</v>
      </c>
      <c r="K22" s="674">
        <v>0</v>
      </c>
      <c r="L22" s="544">
        <v>0</v>
      </c>
      <c r="M22" s="544">
        <v>0</v>
      </c>
      <c r="N22" s="545">
        <v>5</v>
      </c>
      <c r="O22" s="545">
        <v>29</v>
      </c>
    </row>
    <row r="23" spans="1:15" s="235" customFormat="1" ht="39.9" customHeight="1">
      <c r="A23" s="674">
        <v>22</v>
      </c>
      <c r="B23" s="674" t="s">
        <v>564</v>
      </c>
      <c r="C23" s="674" t="s">
        <v>564</v>
      </c>
      <c r="D23" s="673" t="s">
        <v>1608</v>
      </c>
      <c r="E23" s="673" t="s">
        <v>1609</v>
      </c>
      <c r="F23" s="674">
        <v>27</v>
      </c>
      <c r="G23" s="674">
        <v>74</v>
      </c>
      <c r="H23" s="674">
        <v>7</v>
      </c>
      <c r="I23" s="674">
        <v>30</v>
      </c>
      <c r="J23" s="674">
        <v>0</v>
      </c>
      <c r="K23" s="674">
        <v>0</v>
      </c>
      <c r="L23" s="544">
        <v>0</v>
      </c>
      <c r="M23" s="544">
        <v>4</v>
      </c>
      <c r="N23" s="545">
        <v>7</v>
      </c>
      <c r="O23" s="545">
        <v>26</v>
      </c>
    </row>
    <row r="24" spans="1:15" s="247" customFormat="1" ht="39.9" customHeight="1">
      <c r="A24" s="674">
        <v>23</v>
      </c>
      <c r="B24" s="674" t="s">
        <v>1645</v>
      </c>
      <c r="C24" s="674" t="s">
        <v>803</v>
      </c>
      <c r="D24" s="673" t="s">
        <v>575</v>
      </c>
      <c r="E24" s="673" t="s">
        <v>1658</v>
      </c>
      <c r="F24" s="681">
        <v>17</v>
      </c>
      <c r="G24" s="681">
        <v>34</v>
      </c>
      <c r="H24" s="681">
        <v>9</v>
      </c>
      <c r="I24" s="681">
        <v>22</v>
      </c>
      <c r="J24" s="681">
        <v>0</v>
      </c>
      <c r="K24" s="681">
        <v>0</v>
      </c>
      <c r="L24" s="546">
        <v>0</v>
      </c>
      <c r="M24" s="546">
        <v>1</v>
      </c>
      <c r="N24" s="705">
        <v>9</v>
      </c>
      <c r="O24" s="705">
        <v>21</v>
      </c>
    </row>
    <row r="25" spans="1:15" s="284" customFormat="1" ht="39.9" customHeight="1">
      <c r="A25" s="674">
        <v>24</v>
      </c>
      <c r="B25" s="674" t="s">
        <v>564</v>
      </c>
      <c r="C25" s="674" t="s">
        <v>565</v>
      </c>
      <c r="D25" s="673" t="s">
        <v>917</v>
      </c>
      <c r="E25" s="673" t="s">
        <v>918</v>
      </c>
      <c r="F25" s="674">
        <v>48</v>
      </c>
      <c r="G25" s="674">
        <v>100</v>
      </c>
      <c r="H25" s="674">
        <v>3</v>
      </c>
      <c r="I25" s="674">
        <v>4</v>
      </c>
      <c r="J25" s="674">
        <v>0</v>
      </c>
      <c r="K25" s="674">
        <v>0</v>
      </c>
      <c r="L25" s="546">
        <v>0</v>
      </c>
      <c r="M25" s="544">
        <v>2</v>
      </c>
      <c r="N25" s="545">
        <v>3</v>
      </c>
      <c r="O25" s="545">
        <v>2</v>
      </c>
    </row>
    <row r="26" spans="1:15" s="642" customFormat="1" ht="39.9" customHeight="1">
      <c r="A26" s="674">
        <v>25</v>
      </c>
      <c r="B26" s="618" t="s">
        <v>564</v>
      </c>
      <c r="C26" s="618" t="s">
        <v>564</v>
      </c>
      <c r="D26" s="784" t="s">
        <v>1848</v>
      </c>
      <c r="E26" s="784" t="s">
        <v>1849</v>
      </c>
      <c r="F26" s="618">
        <v>53</v>
      </c>
      <c r="G26" s="618">
        <v>80</v>
      </c>
      <c r="H26" s="702">
        <v>13</v>
      </c>
      <c r="I26" s="782">
        <v>27</v>
      </c>
      <c r="J26" s="817">
        <v>0</v>
      </c>
      <c r="K26" s="782">
        <v>7</v>
      </c>
      <c r="L26" s="818">
        <v>0</v>
      </c>
      <c r="M26" s="818">
        <v>0</v>
      </c>
      <c r="N26" s="819">
        <v>6</v>
      </c>
      <c r="O26" s="819">
        <v>5</v>
      </c>
    </row>
    <row r="27" spans="1:15" s="690" customFormat="1" ht="39.9" customHeight="1">
      <c r="A27" s="674">
        <v>26</v>
      </c>
      <c r="B27" s="495" t="s">
        <v>564</v>
      </c>
      <c r="C27" s="495" t="s">
        <v>802</v>
      </c>
      <c r="D27" s="824" t="s">
        <v>808</v>
      </c>
      <c r="E27" s="825" t="s">
        <v>1852</v>
      </c>
      <c r="F27" s="495">
        <v>16</v>
      </c>
      <c r="G27" s="495">
        <v>38</v>
      </c>
      <c r="H27" s="796">
        <v>5</v>
      </c>
      <c r="I27" s="796">
        <v>8</v>
      </c>
      <c r="J27" s="749">
        <v>0</v>
      </c>
      <c r="K27" s="796">
        <v>7</v>
      </c>
      <c r="L27" s="778">
        <v>0</v>
      </c>
      <c r="M27" s="826">
        <v>2</v>
      </c>
      <c r="N27" s="827">
        <v>3</v>
      </c>
      <c r="O27" s="779">
        <v>0</v>
      </c>
    </row>
    <row r="28" spans="1:15" s="690" customFormat="1" ht="39.9" customHeight="1">
      <c r="A28" s="674">
        <v>27</v>
      </c>
      <c r="B28" s="813" t="s">
        <v>564</v>
      </c>
      <c r="C28" s="813" t="s">
        <v>802</v>
      </c>
      <c r="D28" s="822" t="s">
        <v>852</v>
      </c>
      <c r="E28" s="823" t="s">
        <v>853</v>
      </c>
      <c r="F28" s="754">
        <v>139</v>
      </c>
      <c r="G28" s="754">
        <v>273</v>
      </c>
      <c r="H28" s="754">
        <v>0</v>
      </c>
      <c r="I28" s="754">
        <v>1</v>
      </c>
      <c r="J28" s="754">
        <v>0</v>
      </c>
      <c r="K28" s="754">
        <v>1</v>
      </c>
      <c r="L28" s="820">
        <v>0</v>
      </c>
      <c r="M28" s="821">
        <v>0</v>
      </c>
      <c r="N28" s="815">
        <v>0</v>
      </c>
      <c r="O28" s="815">
        <v>0</v>
      </c>
    </row>
    <row r="29" spans="1:15" s="690" customFormat="1" ht="39.9" customHeight="1">
      <c r="A29" s="674">
        <v>28</v>
      </c>
      <c r="B29" s="813" t="s">
        <v>564</v>
      </c>
      <c r="C29" s="813" t="s">
        <v>802</v>
      </c>
      <c r="D29" s="822" t="s">
        <v>1858</v>
      </c>
      <c r="E29" s="823" t="s">
        <v>1859</v>
      </c>
      <c r="F29" s="754">
        <v>52</v>
      </c>
      <c r="G29" s="754">
        <v>110</v>
      </c>
      <c r="H29" s="754">
        <v>2</v>
      </c>
      <c r="I29" s="754">
        <v>3</v>
      </c>
      <c r="J29" s="754">
        <v>0</v>
      </c>
      <c r="K29" s="754">
        <v>3</v>
      </c>
      <c r="L29" s="820">
        <v>0</v>
      </c>
      <c r="M29" s="821">
        <v>0</v>
      </c>
      <c r="N29" s="815">
        <v>0</v>
      </c>
      <c r="O29" s="815">
        <v>0</v>
      </c>
    </row>
    <row r="30" spans="1:15" ht="35.1" customHeight="1">
      <c r="A30" s="548"/>
      <c r="B30" s="549"/>
      <c r="C30" s="549"/>
      <c r="D30" s="549"/>
      <c r="E30" s="550" t="s">
        <v>2</v>
      </c>
      <c r="F30" s="548">
        <f>SUM(F2:F29)</f>
        <v>1443</v>
      </c>
      <c r="G30" s="548">
        <f t="shared" ref="G30:O30" si="0">SUM(G2:G29)</f>
        <v>3051</v>
      </c>
      <c r="H30" s="548">
        <f t="shared" si="0"/>
        <v>295</v>
      </c>
      <c r="I30" s="548">
        <f t="shared" si="0"/>
        <v>946</v>
      </c>
      <c r="J30" s="548">
        <f t="shared" si="0"/>
        <v>0</v>
      </c>
      <c r="K30" s="548">
        <f t="shared" si="0"/>
        <v>18</v>
      </c>
      <c r="L30" s="548">
        <f t="shared" si="0"/>
        <v>0</v>
      </c>
      <c r="M30" s="548">
        <f t="shared" si="0"/>
        <v>139</v>
      </c>
      <c r="N30" s="548">
        <f t="shared" si="0"/>
        <v>284</v>
      </c>
      <c r="O30" s="548">
        <f t="shared" si="0"/>
        <v>772</v>
      </c>
    </row>
    <row r="31" spans="1:15">
      <c r="A31" s="128"/>
      <c r="B31" s="98"/>
      <c r="C31" s="98"/>
      <c r="D31" s="98"/>
      <c r="E31" s="98"/>
    </row>
    <row r="32" spans="1:15">
      <c r="A32" s="128"/>
      <c r="B32" s="98"/>
      <c r="C32" s="98"/>
      <c r="D32" s="98"/>
      <c r="E32" s="98"/>
    </row>
    <row r="33" spans="1:5">
      <c r="A33" s="128"/>
      <c r="B33" s="98"/>
      <c r="C33" s="98"/>
      <c r="D33" s="98"/>
      <c r="E33" s="98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3"/>
  <sheetViews>
    <sheetView zoomScale="60" zoomScaleNormal="60" workbookViewId="0">
      <pane ySplit="1" topLeftCell="A2" activePane="bottomLeft" state="frozen"/>
      <selection activeCell="F42" sqref="F42:O42"/>
      <selection pane="bottomLeft" activeCell="R16" sqref="R16"/>
    </sheetView>
  </sheetViews>
  <sheetFormatPr defaultRowHeight="14.4"/>
  <cols>
    <col min="2" max="15" width="20.6640625" customWidth="1"/>
  </cols>
  <sheetData>
    <row r="1" spans="1:15" ht="69.900000000000006" customHeight="1">
      <c r="A1" s="169" t="s">
        <v>0</v>
      </c>
      <c r="B1" s="170" t="s">
        <v>1</v>
      </c>
      <c r="C1" s="170" t="s">
        <v>14</v>
      </c>
      <c r="D1" s="171" t="s">
        <v>15</v>
      </c>
      <c r="E1" s="171" t="s">
        <v>13</v>
      </c>
      <c r="F1" s="172" t="s">
        <v>3</v>
      </c>
      <c r="G1" s="171" t="s">
        <v>10</v>
      </c>
      <c r="H1" s="173" t="s">
        <v>7</v>
      </c>
      <c r="I1" s="174" t="s">
        <v>6</v>
      </c>
      <c r="J1" s="173" t="s">
        <v>4</v>
      </c>
      <c r="K1" s="174" t="s">
        <v>5</v>
      </c>
      <c r="L1" s="175" t="s">
        <v>8</v>
      </c>
      <c r="M1" s="176" t="s">
        <v>9</v>
      </c>
      <c r="N1" s="177" t="s">
        <v>11</v>
      </c>
      <c r="O1" s="177" t="s">
        <v>12</v>
      </c>
    </row>
    <row r="2" spans="1:15" ht="39.9" customHeight="1">
      <c r="A2" s="768">
        <v>1</v>
      </c>
      <c r="B2" s="763" t="s">
        <v>346</v>
      </c>
      <c r="C2" s="763" t="s">
        <v>347</v>
      </c>
      <c r="D2" s="765" t="s">
        <v>348</v>
      </c>
      <c r="E2" s="765" t="s">
        <v>349</v>
      </c>
      <c r="F2" s="759">
        <v>11</v>
      </c>
      <c r="G2" s="759">
        <v>30</v>
      </c>
      <c r="H2" s="759">
        <v>8</v>
      </c>
      <c r="I2" s="759">
        <v>14</v>
      </c>
      <c r="J2" s="759">
        <v>0</v>
      </c>
      <c r="K2" s="759">
        <v>0</v>
      </c>
      <c r="L2" s="723">
        <v>0</v>
      </c>
      <c r="M2" s="723">
        <v>3</v>
      </c>
      <c r="N2" s="760">
        <v>8</v>
      </c>
      <c r="O2" s="760">
        <v>11</v>
      </c>
    </row>
    <row r="3" spans="1:15" ht="39.9" customHeight="1">
      <c r="A3" s="691">
        <v>2</v>
      </c>
      <c r="B3" s="762" t="s">
        <v>346</v>
      </c>
      <c r="C3" s="762" t="s">
        <v>347</v>
      </c>
      <c r="D3" s="766" t="s">
        <v>350</v>
      </c>
      <c r="E3" s="766" t="s">
        <v>351</v>
      </c>
      <c r="F3" s="761">
        <v>35</v>
      </c>
      <c r="G3" s="761">
        <v>67</v>
      </c>
      <c r="H3" s="761">
        <v>16</v>
      </c>
      <c r="I3" s="761">
        <v>50</v>
      </c>
      <c r="J3" s="761">
        <v>0</v>
      </c>
      <c r="K3" s="761">
        <v>0</v>
      </c>
      <c r="L3" s="723">
        <v>0</v>
      </c>
      <c r="M3" s="723">
        <v>6</v>
      </c>
      <c r="N3" s="760">
        <v>15</v>
      </c>
      <c r="O3" s="760">
        <v>44</v>
      </c>
    </row>
    <row r="4" spans="1:15" ht="39.9" customHeight="1">
      <c r="A4" s="768">
        <v>3</v>
      </c>
      <c r="B4" s="762" t="s">
        <v>346</v>
      </c>
      <c r="C4" s="762" t="s">
        <v>347</v>
      </c>
      <c r="D4" s="765" t="s">
        <v>352</v>
      </c>
      <c r="E4" s="765" t="s">
        <v>353</v>
      </c>
      <c r="F4" s="759">
        <v>45</v>
      </c>
      <c r="G4" s="759">
        <v>77</v>
      </c>
      <c r="H4" s="759">
        <v>12</v>
      </c>
      <c r="I4" s="759">
        <v>34</v>
      </c>
      <c r="J4" s="759">
        <v>0</v>
      </c>
      <c r="K4" s="759">
        <v>0</v>
      </c>
      <c r="L4" s="723">
        <v>0</v>
      </c>
      <c r="M4" s="723">
        <v>0</v>
      </c>
      <c r="N4" s="760">
        <v>12</v>
      </c>
      <c r="O4" s="760">
        <v>34</v>
      </c>
    </row>
    <row r="5" spans="1:15" ht="39.9" customHeight="1">
      <c r="A5" s="691">
        <v>4</v>
      </c>
      <c r="B5" s="759" t="s">
        <v>346</v>
      </c>
      <c r="C5" s="759" t="s">
        <v>347</v>
      </c>
      <c r="D5" s="765" t="s">
        <v>348</v>
      </c>
      <c r="E5" s="765" t="s">
        <v>868</v>
      </c>
      <c r="F5" s="759">
        <v>13</v>
      </c>
      <c r="G5" s="759">
        <v>25</v>
      </c>
      <c r="H5" s="759">
        <v>0</v>
      </c>
      <c r="I5" s="759">
        <v>15</v>
      </c>
      <c r="J5" s="759">
        <v>0</v>
      </c>
      <c r="K5" s="759">
        <v>0</v>
      </c>
      <c r="L5" s="723">
        <v>0</v>
      </c>
      <c r="M5" s="723">
        <v>4</v>
      </c>
      <c r="N5" s="760">
        <v>0</v>
      </c>
      <c r="O5" s="760">
        <v>11</v>
      </c>
    </row>
    <row r="6" spans="1:15" ht="39.9" customHeight="1">
      <c r="A6" s="768">
        <v>5</v>
      </c>
      <c r="B6" s="759" t="s">
        <v>346</v>
      </c>
      <c r="C6" s="759" t="s">
        <v>347</v>
      </c>
      <c r="D6" s="722" t="s">
        <v>829</v>
      </c>
      <c r="E6" s="765" t="s">
        <v>830</v>
      </c>
      <c r="F6" s="759">
        <v>20</v>
      </c>
      <c r="G6" s="759">
        <v>52</v>
      </c>
      <c r="H6" s="759">
        <v>5</v>
      </c>
      <c r="I6" s="759">
        <v>15</v>
      </c>
      <c r="J6" s="759">
        <v>1</v>
      </c>
      <c r="K6" s="759">
        <v>0</v>
      </c>
      <c r="L6" s="723">
        <v>0</v>
      </c>
      <c r="M6" s="723">
        <v>3</v>
      </c>
      <c r="N6" s="760">
        <v>5</v>
      </c>
      <c r="O6" s="760">
        <v>12</v>
      </c>
    </row>
    <row r="7" spans="1:15" ht="39.9" customHeight="1">
      <c r="A7" s="691">
        <v>6</v>
      </c>
      <c r="B7" s="759" t="s">
        <v>346</v>
      </c>
      <c r="C7" s="759" t="s">
        <v>347</v>
      </c>
      <c r="D7" s="765" t="s">
        <v>984</v>
      </c>
      <c r="E7" s="765" t="s">
        <v>985</v>
      </c>
      <c r="F7" s="759">
        <v>45</v>
      </c>
      <c r="G7" s="759">
        <v>52</v>
      </c>
      <c r="H7" s="759">
        <v>7</v>
      </c>
      <c r="I7" s="759">
        <v>5</v>
      </c>
      <c r="J7" s="759">
        <v>0</v>
      </c>
      <c r="K7" s="759">
        <v>0</v>
      </c>
      <c r="L7" s="723">
        <v>0</v>
      </c>
      <c r="M7" s="723">
        <v>2</v>
      </c>
      <c r="N7" s="760">
        <v>7</v>
      </c>
      <c r="O7" s="760">
        <v>3</v>
      </c>
    </row>
    <row r="8" spans="1:15" ht="39.9" customHeight="1">
      <c r="A8" s="768">
        <v>7</v>
      </c>
      <c r="B8" s="759" t="s">
        <v>346</v>
      </c>
      <c r="C8" s="759" t="s">
        <v>347</v>
      </c>
      <c r="D8" s="765" t="s">
        <v>986</v>
      </c>
      <c r="E8" s="765" t="s">
        <v>987</v>
      </c>
      <c r="F8" s="759">
        <v>24</v>
      </c>
      <c r="G8" s="759">
        <v>52</v>
      </c>
      <c r="H8" s="759">
        <v>3</v>
      </c>
      <c r="I8" s="759">
        <v>16</v>
      </c>
      <c r="J8" s="759">
        <v>0</v>
      </c>
      <c r="K8" s="759">
        <v>0</v>
      </c>
      <c r="L8" s="723">
        <v>0</v>
      </c>
      <c r="M8" s="723">
        <v>6</v>
      </c>
      <c r="N8" s="760">
        <v>3</v>
      </c>
      <c r="O8" s="760">
        <v>10</v>
      </c>
    </row>
    <row r="9" spans="1:15" ht="39.9" customHeight="1">
      <c r="A9" s="691">
        <v>8</v>
      </c>
      <c r="B9" s="759" t="s">
        <v>346</v>
      </c>
      <c r="C9" s="759" t="s">
        <v>347</v>
      </c>
      <c r="D9" s="765" t="s">
        <v>988</v>
      </c>
      <c r="E9" s="765" t="s">
        <v>989</v>
      </c>
      <c r="F9" s="295">
        <v>86</v>
      </c>
      <c r="G9" s="295">
        <v>197</v>
      </c>
      <c r="H9" s="759">
        <v>24</v>
      </c>
      <c r="I9" s="674">
        <v>109</v>
      </c>
      <c r="J9" s="674">
        <v>0</v>
      </c>
      <c r="K9" s="674">
        <v>0</v>
      </c>
      <c r="L9" s="678">
        <v>0</v>
      </c>
      <c r="M9" s="678">
        <v>9</v>
      </c>
      <c r="N9" s="675">
        <v>24</v>
      </c>
      <c r="O9" s="675">
        <v>100</v>
      </c>
    </row>
    <row r="10" spans="1:15" ht="39.9" customHeight="1">
      <c r="A10" s="768">
        <v>9</v>
      </c>
      <c r="B10" s="759" t="s">
        <v>346</v>
      </c>
      <c r="C10" s="759" t="s">
        <v>347</v>
      </c>
      <c r="D10" s="765" t="s">
        <v>1292</v>
      </c>
      <c r="E10" s="765" t="s">
        <v>1293</v>
      </c>
      <c r="F10" s="759">
        <v>9</v>
      </c>
      <c r="G10" s="759">
        <v>20</v>
      </c>
      <c r="H10" s="759">
        <v>3</v>
      </c>
      <c r="I10" s="759">
        <v>13</v>
      </c>
      <c r="J10" s="759">
        <v>0</v>
      </c>
      <c r="K10" s="759">
        <v>0</v>
      </c>
      <c r="L10" s="723">
        <v>0</v>
      </c>
      <c r="M10" s="723">
        <v>1</v>
      </c>
      <c r="N10" s="760">
        <v>3</v>
      </c>
      <c r="O10" s="760">
        <v>12</v>
      </c>
    </row>
    <row r="11" spans="1:15" s="374" customFormat="1" ht="39.9" customHeight="1">
      <c r="A11" s="691">
        <v>10</v>
      </c>
      <c r="B11" s="759" t="s">
        <v>346</v>
      </c>
      <c r="C11" s="759" t="s">
        <v>347</v>
      </c>
      <c r="D11" s="765" t="s">
        <v>1292</v>
      </c>
      <c r="E11" s="765" t="s">
        <v>1293</v>
      </c>
      <c r="F11" s="759">
        <v>9</v>
      </c>
      <c r="G11" s="759">
        <v>20</v>
      </c>
      <c r="H11" s="759">
        <v>1</v>
      </c>
      <c r="I11" s="759">
        <v>1</v>
      </c>
      <c r="J11" s="759">
        <v>0</v>
      </c>
      <c r="K11" s="759">
        <v>1</v>
      </c>
      <c r="L11" s="723">
        <v>0</v>
      </c>
      <c r="M11" s="723">
        <v>1</v>
      </c>
      <c r="N11" s="760">
        <v>1</v>
      </c>
      <c r="O11" s="760">
        <v>0</v>
      </c>
    </row>
    <row r="12" spans="1:15" s="256" customFormat="1" ht="39.9" customHeight="1">
      <c r="A12" s="768">
        <v>11</v>
      </c>
      <c r="B12" s="759" t="s">
        <v>346</v>
      </c>
      <c r="C12" s="759" t="s">
        <v>347</v>
      </c>
      <c r="D12" s="765" t="s">
        <v>1664</v>
      </c>
      <c r="E12" s="765" t="s">
        <v>1665</v>
      </c>
      <c r="F12" s="759">
        <v>32</v>
      </c>
      <c r="G12" s="759">
        <v>50</v>
      </c>
      <c r="H12" s="759">
        <v>5</v>
      </c>
      <c r="I12" s="759">
        <v>3</v>
      </c>
      <c r="J12" s="759">
        <v>0</v>
      </c>
      <c r="K12" s="759">
        <v>0</v>
      </c>
      <c r="L12" s="723">
        <v>0</v>
      </c>
      <c r="M12" s="723">
        <v>0</v>
      </c>
      <c r="N12" s="760">
        <v>5</v>
      </c>
      <c r="O12" s="760">
        <v>3</v>
      </c>
    </row>
    <row r="13" spans="1:15" s="256" customFormat="1" ht="39.9" customHeight="1">
      <c r="A13" s="691">
        <v>12</v>
      </c>
      <c r="B13" s="262" t="s">
        <v>346</v>
      </c>
      <c r="C13" s="262" t="s">
        <v>347</v>
      </c>
      <c r="D13" s="640" t="s">
        <v>1675</v>
      </c>
      <c r="E13" s="640" t="s">
        <v>1676</v>
      </c>
      <c r="F13" s="759">
        <v>44</v>
      </c>
      <c r="G13" s="759">
        <v>58</v>
      </c>
      <c r="H13" s="674">
        <v>17</v>
      </c>
      <c r="I13" s="759">
        <v>57</v>
      </c>
      <c r="J13" s="759">
        <v>0</v>
      </c>
      <c r="K13" s="759">
        <v>0</v>
      </c>
      <c r="L13" s="723">
        <v>0</v>
      </c>
      <c r="M13" s="723">
        <v>10</v>
      </c>
      <c r="N13" s="760">
        <v>17</v>
      </c>
      <c r="O13" s="675">
        <v>47</v>
      </c>
    </row>
    <row r="14" spans="1:15" s="256" customFormat="1" ht="39.9" customHeight="1">
      <c r="A14" s="768">
        <v>13</v>
      </c>
      <c r="B14" s="759" t="s">
        <v>346</v>
      </c>
      <c r="C14" s="759" t="s">
        <v>347</v>
      </c>
      <c r="D14" s="765" t="s">
        <v>1695</v>
      </c>
      <c r="E14" s="765" t="s">
        <v>1696</v>
      </c>
      <c r="F14" s="759">
        <v>25</v>
      </c>
      <c r="G14" s="759">
        <v>51</v>
      </c>
      <c r="H14" s="759">
        <v>12</v>
      </c>
      <c r="I14" s="759">
        <v>26</v>
      </c>
      <c r="J14" s="759">
        <v>1</v>
      </c>
      <c r="K14" s="674">
        <v>0</v>
      </c>
      <c r="L14" s="678">
        <v>0</v>
      </c>
      <c r="M14" s="748">
        <v>9</v>
      </c>
      <c r="N14" s="760">
        <v>12</v>
      </c>
      <c r="O14" s="760">
        <v>18</v>
      </c>
    </row>
    <row r="15" spans="1:15" ht="39.9" customHeight="1">
      <c r="A15" s="691">
        <v>14</v>
      </c>
      <c r="B15" s="759" t="s">
        <v>346</v>
      </c>
      <c r="C15" s="759" t="s">
        <v>347</v>
      </c>
      <c r="D15" s="765" t="s">
        <v>1383</v>
      </c>
      <c r="E15" s="765" t="s">
        <v>1384</v>
      </c>
      <c r="F15" s="759">
        <v>18</v>
      </c>
      <c r="G15" s="759">
        <v>47</v>
      </c>
      <c r="H15" s="759">
        <v>10</v>
      </c>
      <c r="I15" s="759">
        <v>41</v>
      </c>
      <c r="J15" s="759">
        <v>0</v>
      </c>
      <c r="K15" s="759">
        <v>0</v>
      </c>
      <c r="L15" s="723">
        <v>0</v>
      </c>
      <c r="M15" s="723">
        <v>5</v>
      </c>
      <c r="N15" s="760">
        <v>8</v>
      </c>
      <c r="O15" s="760">
        <v>36</v>
      </c>
    </row>
    <row r="16" spans="1:15" ht="39.9" customHeight="1">
      <c r="A16" s="768">
        <v>15</v>
      </c>
      <c r="B16" s="763" t="s">
        <v>346</v>
      </c>
      <c r="C16" s="763" t="s">
        <v>354</v>
      </c>
      <c r="D16" s="765" t="s">
        <v>1629</v>
      </c>
      <c r="E16" s="765" t="s">
        <v>355</v>
      </c>
      <c r="F16" s="761">
        <v>23</v>
      </c>
      <c r="G16" s="761">
        <v>77</v>
      </c>
      <c r="H16" s="759">
        <v>6</v>
      </c>
      <c r="I16" s="759">
        <v>62</v>
      </c>
      <c r="J16" s="759">
        <v>0</v>
      </c>
      <c r="K16" s="759">
        <v>0</v>
      </c>
      <c r="L16" s="723">
        <v>0</v>
      </c>
      <c r="M16" s="723">
        <v>16</v>
      </c>
      <c r="N16" s="760">
        <v>6</v>
      </c>
      <c r="O16" s="760">
        <v>46</v>
      </c>
    </row>
    <row r="17" spans="1:15" ht="39.9" customHeight="1">
      <c r="A17" s="691">
        <v>16</v>
      </c>
      <c r="B17" s="763" t="s">
        <v>346</v>
      </c>
      <c r="C17" s="763" t="s">
        <v>354</v>
      </c>
      <c r="D17" s="765" t="s">
        <v>1630</v>
      </c>
      <c r="E17" s="765" t="s">
        <v>355</v>
      </c>
      <c r="F17" s="763">
        <v>29</v>
      </c>
      <c r="G17" s="763">
        <v>79</v>
      </c>
      <c r="H17" s="763">
        <v>5</v>
      </c>
      <c r="I17" s="763">
        <v>19</v>
      </c>
      <c r="J17" s="763">
        <v>0</v>
      </c>
      <c r="K17" s="763">
        <v>0</v>
      </c>
      <c r="L17" s="701">
        <v>0</v>
      </c>
      <c r="M17" s="701">
        <v>7</v>
      </c>
      <c r="N17" s="764">
        <v>5</v>
      </c>
      <c r="O17" s="764">
        <v>12</v>
      </c>
    </row>
    <row r="18" spans="1:15" s="89" customFormat="1" ht="39.9" customHeight="1">
      <c r="A18" s="768">
        <v>17</v>
      </c>
      <c r="B18" s="762" t="s">
        <v>346</v>
      </c>
      <c r="C18" s="763" t="s">
        <v>354</v>
      </c>
      <c r="D18" s="766" t="s">
        <v>356</v>
      </c>
      <c r="E18" s="766" t="s">
        <v>355</v>
      </c>
      <c r="F18" s="761">
        <v>30</v>
      </c>
      <c r="G18" s="761">
        <v>89</v>
      </c>
      <c r="H18" s="761">
        <v>13</v>
      </c>
      <c r="I18" s="761">
        <v>26</v>
      </c>
      <c r="J18" s="761">
        <v>0</v>
      </c>
      <c r="K18" s="761">
        <v>0</v>
      </c>
      <c r="L18" s="723">
        <v>0</v>
      </c>
      <c r="M18" s="723">
        <v>1</v>
      </c>
      <c r="N18" s="675">
        <v>14</v>
      </c>
      <c r="O18" s="675">
        <v>25</v>
      </c>
    </row>
    <row r="19" spans="1:15" s="228" customFormat="1" ht="39.9" customHeight="1">
      <c r="A19" s="691">
        <v>18</v>
      </c>
      <c r="B19" s="763" t="s">
        <v>346</v>
      </c>
      <c r="C19" s="763" t="s">
        <v>354</v>
      </c>
      <c r="D19" s="765" t="s">
        <v>1585</v>
      </c>
      <c r="E19" s="765" t="s">
        <v>1586</v>
      </c>
      <c r="F19" s="763">
        <v>28</v>
      </c>
      <c r="G19" s="763">
        <v>54</v>
      </c>
      <c r="H19" s="763">
        <v>12</v>
      </c>
      <c r="I19" s="763">
        <v>44</v>
      </c>
      <c r="J19" s="763">
        <v>0</v>
      </c>
      <c r="K19" s="763">
        <v>0</v>
      </c>
      <c r="L19" s="701">
        <v>0</v>
      </c>
      <c r="M19" s="629">
        <v>15</v>
      </c>
      <c r="N19" s="630">
        <v>10</v>
      </c>
      <c r="O19" s="630">
        <v>29</v>
      </c>
    </row>
    <row r="20" spans="1:15" s="89" customFormat="1" ht="39.9" customHeight="1">
      <c r="A20" s="768">
        <v>19</v>
      </c>
      <c r="B20" s="763" t="s">
        <v>346</v>
      </c>
      <c r="C20" s="763" t="s">
        <v>354</v>
      </c>
      <c r="D20" s="765" t="s">
        <v>1631</v>
      </c>
      <c r="E20" s="765" t="s">
        <v>1450</v>
      </c>
      <c r="F20" s="763">
        <v>18</v>
      </c>
      <c r="G20" s="763">
        <v>49</v>
      </c>
      <c r="H20" s="763">
        <v>7</v>
      </c>
      <c r="I20" s="763">
        <v>27</v>
      </c>
      <c r="J20" s="763">
        <v>0</v>
      </c>
      <c r="K20" s="763">
        <v>0</v>
      </c>
      <c r="L20" s="701">
        <v>0</v>
      </c>
      <c r="M20" s="701">
        <v>2</v>
      </c>
      <c r="N20" s="764">
        <v>6</v>
      </c>
      <c r="O20" s="764">
        <v>25</v>
      </c>
    </row>
    <row r="21" spans="1:15" s="103" customFormat="1" ht="39.9" customHeight="1">
      <c r="A21" s="691">
        <v>20</v>
      </c>
      <c r="B21" s="759" t="s">
        <v>346</v>
      </c>
      <c r="C21" s="763" t="s">
        <v>354</v>
      </c>
      <c r="D21" s="699" t="s">
        <v>1137</v>
      </c>
      <c r="E21" s="699" t="s">
        <v>1138</v>
      </c>
      <c r="F21" s="693">
        <v>14</v>
      </c>
      <c r="G21" s="693">
        <v>27</v>
      </c>
      <c r="H21" s="693">
        <v>7</v>
      </c>
      <c r="I21" s="693">
        <v>25</v>
      </c>
      <c r="J21" s="693">
        <v>0</v>
      </c>
      <c r="K21" s="693">
        <v>0</v>
      </c>
      <c r="L21" s="701">
        <v>0</v>
      </c>
      <c r="M21" s="701">
        <v>3</v>
      </c>
      <c r="N21" s="764">
        <v>7</v>
      </c>
      <c r="O21" s="764">
        <v>22</v>
      </c>
    </row>
    <row r="22" spans="1:15" s="112" customFormat="1" ht="39.9" customHeight="1">
      <c r="A22" s="768">
        <v>21</v>
      </c>
      <c r="B22" s="762" t="s">
        <v>346</v>
      </c>
      <c r="C22" s="763" t="s">
        <v>354</v>
      </c>
      <c r="D22" s="766" t="s">
        <v>357</v>
      </c>
      <c r="E22" s="766" t="s">
        <v>358</v>
      </c>
      <c r="F22" s="761">
        <v>60</v>
      </c>
      <c r="G22" s="761">
        <v>90</v>
      </c>
      <c r="H22" s="761">
        <v>9</v>
      </c>
      <c r="I22" s="761">
        <v>29</v>
      </c>
      <c r="J22" s="761">
        <v>0</v>
      </c>
      <c r="K22" s="761">
        <v>0</v>
      </c>
      <c r="L22" s="723">
        <v>0</v>
      </c>
      <c r="M22" s="723">
        <v>4</v>
      </c>
      <c r="N22" s="760">
        <v>9</v>
      </c>
      <c r="O22" s="760">
        <v>25</v>
      </c>
    </row>
    <row r="23" spans="1:15" s="112" customFormat="1" ht="39.9" customHeight="1">
      <c r="A23" s="691">
        <v>22</v>
      </c>
      <c r="B23" s="763" t="s">
        <v>346</v>
      </c>
      <c r="C23" s="763" t="s">
        <v>354</v>
      </c>
      <c r="D23" s="765" t="s">
        <v>359</v>
      </c>
      <c r="E23" s="765" t="s">
        <v>360</v>
      </c>
      <c r="F23" s="763">
        <v>44</v>
      </c>
      <c r="G23" s="763">
        <v>46</v>
      </c>
      <c r="H23" s="763">
        <v>20</v>
      </c>
      <c r="I23" s="763">
        <v>40</v>
      </c>
      <c r="J23" s="763">
        <v>0</v>
      </c>
      <c r="K23" s="763">
        <v>0</v>
      </c>
      <c r="L23" s="701">
        <v>0</v>
      </c>
      <c r="M23" s="701">
        <v>5</v>
      </c>
      <c r="N23" s="764">
        <v>20</v>
      </c>
      <c r="O23" s="764">
        <v>35</v>
      </c>
    </row>
    <row r="24" spans="1:15" s="112" customFormat="1" ht="39.9" customHeight="1">
      <c r="A24" s="768">
        <v>23</v>
      </c>
      <c r="B24" s="763" t="s">
        <v>346</v>
      </c>
      <c r="C24" s="763" t="s">
        <v>354</v>
      </c>
      <c r="D24" s="765" t="s">
        <v>361</v>
      </c>
      <c r="E24" s="766" t="s">
        <v>362</v>
      </c>
      <c r="F24" s="693">
        <v>40</v>
      </c>
      <c r="G24" s="693">
        <v>58</v>
      </c>
      <c r="H24" s="693">
        <v>11</v>
      </c>
      <c r="I24" s="693">
        <v>53</v>
      </c>
      <c r="J24" s="693">
        <v>0</v>
      </c>
      <c r="K24" s="693">
        <v>0</v>
      </c>
      <c r="L24" s="701">
        <v>0</v>
      </c>
      <c r="M24" s="701">
        <v>6</v>
      </c>
      <c r="N24" s="764">
        <v>11</v>
      </c>
      <c r="O24" s="764">
        <v>47</v>
      </c>
    </row>
    <row r="25" spans="1:15" s="112" customFormat="1" ht="39.9" customHeight="1">
      <c r="A25" s="691">
        <v>24</v>
      </c>
      <c r="B25" s="763" t="s">
        <v>346</v>
      </c>
      <c r="C25" s="763" t="s">
        <v>354</v>
      </c>
      <c r="D25" s="765" t="s">
        <v>363</v>
      </c>
      <c r="E25" s="765" t="s">
        <v>364</v>
      </c>
      <c r="F25" s="763">
        <v>13</v>
      </c>
      <c r="G25" s="763">
        <v>18</v>
      </c>
      <c r="H25" s="763">
        <v>1</v>
      </c>
      <c r="I25" s="763">
        <v>0</v>
      </c>
      <c r="J25" s="763">
        <v>0</v>
      </c>
      <c r="K25" s="763">
        <v>0</v>
      </c>
      <c r="L25" s="701">
        <v>0</v>
      </c>
      <c r="M25" s="701">
        <v>0</v>
      </c>
      <c r="N25" s="764">
        <v>1</v>
      </c>
      <c r="O25" s="764">
        <v>0</v>
      </c>
    </row>
    <row r="26" spans="1:15" s="123" customFormat="1" ht="39.9" customHeight="1">
      <c r="A26" s="768">
        <v>25</v>
      </c>
      <c r="B26" s="763" t="s">
        <v>346</v>
      </c>
      <c r="C26" s="763" t="s">
        <v>354</v>
      </c>
      <c r="D26" s="765" t="s">
        <v>365</v>
      </c>
      <c r="E26" s="765" t="s">
        <v>366</v>
      </c>
      <c r="F26" s="763">
        <v>17</v>
      </c>
      <c r="G26" s="763">
        <v>40</v>
      </c>
      <c r="H26" s="763">
        <v>0</v>
      </c>
      <c r="I26" s="763">
        <v>1</v>
      </c>
      <c r="J26" s="763">
        <v>0</v>
      </c>
      <c r="K26" s="763">
        <v>0</v>
      </c>
      <c r="L26" s="701">
        <v>0</v>
      </c>
      <c r="M26" s="701">
        <v>0</v>
      </c>
      <c r="N26" s="764">
        <v>0</v>
      </c>
      <c r="O26" s="764">
        <v>1</v>
      </c>
    </row>
    <row r="27" spans="1:15" s="123" customFormat="1" ht="39.9" customHeight="1">
      <c r="A27" s="691">
        <v>26</v>
      </c>
      <c r="B27" s="763" t="s">
        <v>346</v>
      </c>
      <c r="C27" s="763" t="s">
        <v>354</v>
      </c>
      <c r="D27" s="765" t="s">
        <v>367</v>
      </c>
      <c r="E27" s="765" t="s">
        <v>368</v>
      </c>
      <c r="F27" s="763">
        <v>18</v>
      </c>
      <c r="G27" s="763">
        <v>32</v>
      </c>
      <c r="H27" s="763">
        <v>2</v>
      </c>
      <c r="I27" s="763">
        <v>1</v>
      </c>
      <c r="J27" s="763">
        <v>0</v>
      </c>
      <c r="K27" s="763">
        <v>0</v>
      </c>
      <c r="L27" s="701">
        <v>0</v>
      </c>
      <c r="M27" s="701">
        <v>1</v>
      </c>
      <c r="N27" s="764">
        <v>1</v>
      </c>
      <c r="O27" s="764">
        <v>0</v>
      </c>
    </row>
    <row r="28" spans="1:15" s="268" customFormat="1" ht="39.9" customHeight="1">
      <c r="A28" s="768">
        <v>27</v>
      </c>
      <c r="B28" s="763" t="s">
        <v>346</v>
      </c>
      <c r="C28" s="763" t="s">
        <v>354</v>
      </c>
      <c r="D28" s="765" t="s">
        <v>367</v>
      </c>
      <c r="E28" s="765" t="s">
        <v>1711</v>
      </c>
      <c r="F28" s="763">
        <v>18</v>
      </c>
      <c r="G28" s="763">
        <v>32</v>
      </c>
      <c r="H28" s="763">
        <v>5</v>
      </c>
      <c r="I28" s="763">
        <v>19</v>
      </c>
      <c r="J28" s="763">
        <v>0</v>
      </c>
      <c r="K28" s="763">
        <v>0</v>
      </c>
      <c r="L28" s="701">
        <v>0</v>
      </c>
      <c r="M28" s="701">
        <v>1</v>
      </c>
      <c r="N28" s="764">
        <v>5</v>
      </c>
      <c r="O28" s="764">
        <v>18</v>
      </c>
    </row>
    <row r="29" spans="1:15" s="134" customFormat="1" ht="39.9" customHeight="1">
      <c r="A29" s="691">
        <v>28</v>
      </c>
      <c r="B29" s="763" t="s">
        <v>346</v>
      </c>
      <c r="C29" s="763" t="s">
        <v>354</v>
      </c>
      <c r="D29" s="765" t="s">
        <v>1171</v>
      </c>
      <c r="E29" s="765" t="s">
        <v>1172</v>
      </c>
      <c r="F29" s="763">
        <v>56</v>
      </c>
      <c r="G29" s="763">
        <v>48</v>
      </c>
      <c r="H29" s="763">
        <v>14</v>
      </c>
      <c r="I29" s="763">
        <v>35</v>
      </c>
      <c r="J29" s="763">
        <v>0</v>
      </c>
      <c r="K29" s="763">
        <v>0</v>
      </c>
      <c r="L29" s="701">
        <v>0</v>
      </c>
      <c r="M29" s="701">
        <v>2</v>
      </c>
      <c r="N29" s="764">
        <v>14</v>
      </c>
      <c r="O29" s="764">
        <v>33</v>
      </c>
    </row>
    <row r="30" spans="1:15" s="134" customFormat="1" ht="39.9" customHeight="1">
      <c r="A30" s="768">
        <v>29</v>
      </c>
      <c r="B30" s="762" t="s">
        <v>346</v>
      </c>
      <c r="C30" s="763" t="s">
        <v>354</v>
      </c>
      <c r="D30" s="766" t="s">
        <v>1627</v>
      </c>
      <c r="E30" s="766" t="s">
        <v>1628</v>
      </c>
      <c r="F30" s="762">
        <v>6</v>
      </c>
      <c r="G30" s="762">
        <v>12</v>
      </c>
      <c r="H30" s="762">
        <v>0</v>
      </c>
      <c r="I30" s="762">
        <v>9</v>
      </c>
      <c r="J30" s="762">
        <v>0</v>
      </c>
      <c r="K30" s="762">
        <v>0</v>
      </c>
      <c r="L30" s="701">
        <v>0</v>
      </c>
      <c r="M30" s="701">
        <v>0</v>
      </c>
      <c r="N30" s="764">
        <v>0</v>
      </c>
      <c r="O30" s="764">
        <v>9</v>
      </c>
    </row>
    <row r="31" spans="1:15" s="135" customFormat="1" ht="39.9" customHeight="1">
      <c r="A31" s="691">
        <v>30</v>
      </c>
      <c r="B31" s="763" t="s">
        <v>346</v>
      </c>
      <c r="C31" s="763" t="s">
        <v>354</v>
      </c>
      <c r="D31" s="765" t="s">
        <v>1505</v>
      </c>
      <c r="E31" s="765" t="s">
        <v>1506</v>
      </c>
      <c r="F31" s="763">
        <v>4</v>
      </c>
      <c r="G31" s="763">
        <v>12</v>
      </c>
      <c r="H31" s="763">
        <v>1</v>
      </c>
      <c r="I31" s="763">
        <v>2</v>
      </c>
      <c r="J31" s="763">
        <v>0</v>
      </c>
      <c r="K31" s="763">
        <v>0</v>
      </c>
      <c r="L31" s="701">
        <v>0</v>
      </c>
      <c r="M31" s="701">
        <v>0</v>
      </c>
      <c r="N31" s="764">
        <v>0</v>
      </c>
      <c r="O31" s="764">
        <v>2</v>
      </c>
    </row>
    <row r="32" spans="1:15" s="137" customFormat="1" ht="39.9" customHeight="1">
      <c r="A32" s="768">
        <v>31</v>
      </c>
      <c r="B32" s="761" t="s">
        <v>346</v>
      </c>
      <c r="C32" s="761" t="s">
        <v>369</v>
      </c>
      <c r="D32" s="766" t="s">
        <v>831</v>
      </c>
      <c r="E32" s="766" t="s">
        <v>832</v>
      </c>
      <c r="F32" s="694">
        <v>38</v>
      </c>
      <c r="G32" s="694">
        <v>100</v>
      </c>
      <c r="H32" s="694">
        <v>25</v>
      </c>
      <c r="I32" s="694">
        <v>72</v>
      </c>
      <c r="J32" s="694">
        <v>0</v>
      </c>
      <c r="K32" s="694">
        <v>0</v>
      </c>
      <c r="L32" s="723">
        <v>0</v>
      </c>
      <c r="M32" s="723">
        <v>21</v>
      </c>
      <c r="N32" s="760">
        <v>25</v>
      </c>
      <c r="O32" s="760">
        <v>49</v>
      </c>
    </row>
    <row r="33" spans="1:15" s="137" customFormat="1" ht="39.9" customHeight="1">
      <c r="A33" s="691">
        <v>32</v>
      </c>
      <c r="B33" s="763" t="s">
        <v>346</v>
      </c>
      <c r="C33" s="763" t="s">
        <v>369</v>
      </c>
      <c r="D33" s="765" t="s">
        <v>370</v>
      </c>
      <c r="E33" s="765" t="s">
        <v>371</v>
      </c>
      <c r="F33" s="759">
        <v>23</v>
      </c>
      <c r="G33" s="759">
        <v>85</v>
      </c>
      <c r="H33" s="694">
        <v>9</v>
      </c>
      <c r="I33" s="694">
        <v>28</v>
      </c>
      <c r="J33" s="759">
        <v>0</v>
      </c>
      <c r="K33" s="694">
        <v>0</v>
      </c>
      <c r="L33" s="723">
        <v>0</v>
      </c>
      <c r="M33" s="723">
        <v>4</v>
      </c>
      <c r="N33" s="751">
        <v>9</v>
      </c>
      <c r="O33" s="751">
        <v>24</v>
      </c>
    </row>
    <row r="34" spans="1:15" s="138" customFormat="1" ht="39.9" customHeight="1">
      <c r="A34" s="768">
        <v>33</v>
      </c>
      <c r="B34" s="694" t="s">
        <v>346</v>
      </c>
      <c r="C34" s="694" t="s">
        <v>369</v>
      </c>
      <c r="D34" s="536" t="s">
        <v>990</v>
      </c>
      <c r="E34" s="699" t="s">
        <v>991</v>
      </c>
      <c r="F34" s="761">
        <v>34</v>
      </c>
      <c r="G34" s="761">
        <v>71</v>
      </c>
      <c r="H34" s="694">
        <v>8</v>
      </c>
      <c r="I34" s="694">
        <v>41</v>
      </c>
      <c r="J34" s="694">
        <v>0</v>
      </c>
      <c r="K34" s="694">
        <v>0</v>
      </c>
      <c r="L34" s="723">
        <v>0</v>
      </c>
      <c r="M34" s="723">
        <v>12</v>
      </c>
      <c r="N34" s="760">
        <v>8</v>
      </c>
      <c r="O34" s="760">
        <v>22</v>
      </c>
    </row>
    <row r="35" spans="1:15" s="142" customFormat="1" ht="39.9" customHeight="1">
      <c r="A35" s="691">
        <v>34</v>
      </c>
      <c r="B35" s="759" t="s">
        <v>346</v>
      </c>
      <c r="C35" s="761" t="s">
        <v>1259</v>
      </c>
      <c r="D35" s="765" t="s">
        <v>1260</v>
      </c>
      <c r="E35" s="766" t="s">
        <v>1261</v>
      </c>
      <c r="F35" s="761">
        <v>5</v>
      </c>
      <c r="G35" s="761">
        <v>12</v>
      </c>
      <c r="H35" s="694">
        <v>2</v>
      </c>
      <c r="I35" s="694">
        <v>0</v>
      </c>
      <c r="J35" s="694">
        <v>0</v>
      </c>
      <c r="K35" s="694">
        <v>0</v>
      </c>
      <c r="L35" s="723">
        <v>0</v>
      </c>
      <c r="M35" s="723">
        <v>0</v>
      </c>
      <c r="N35" s="760">
        <v>1</v>
      </c>
      <c r="O35" s="760">
        <v>0</v>
      </c>
    </row>
    <row r="36" spans="1:15" s="153" customFormat="1" ht="39.9" customHeight="1">
      <c r="A36" s="768">
        <v>35</v>
      </c>
      <c r="B36" s="759" t="s">
        <v>346</v>
      </c>
      <c r="C36" s="761" t="s">
        <v>369</v>
      </c>
      <c r="D36" s="765" t="s">
        <v>1262</v>
      </c>
      <c r="E36" s="766" t="s">
        <v>1263</v>
      </c>
      <c r="F36" s="761">
        <v>16</v>
      </c>
      <c r="G36" s="761">
        <v>14</v>
      </c>
      <c r="H36" s="694">
        <v>3</v>
      </c>
      <c r="I36" s="694">
        <v>0</v>
      </c>
      <c r="J36" s="761">
        <v>0</v>
      </c>
      <c r="K36" s="694">
        <v>0</v>
      </c>
      <c r="L36" s="723">
        <v>0</v>
      </c>
      <c r="M36" s="723">
        <v>0</v>
      </c>
      <c r="N36" s="760">
        <v>3</v>
      </c>
      <c r="O36" s="760">
        <v>0</v>
      </c>
    </row>
    <row r="37" spans="1:15" s="186" customFormat="1" ht="39.9" customHeight="1">
      <c r="A37" s="691">
        <v>36</v>
      </c>
      <c r="B37" s="759" t="s">
        <v>346</v>
      </c>
      <c r="C37" s="761" t="s">
        <v>1259</v>
      </c>
      <c r="D37" s="765" t="s">
        <v>1325</v>
      </c>
      <c r="E37" s="766" t="s">
        <v>1326</v>
      </c>
      <c r="F37" s="761">
        <v>81</v>
      </c>
      <c r="G37" s="761">
        <v>150</v>
      </c>
      <c r="H37" s="694">
        <v>22</v>
      </c>
      <c r="I37" s="761">
        <v>117</v>
      </c>
      <c r="J37" s="761">
        <v>0</v>
      </c>
      <c r="K37" s="694">
        <v>0</v>
      </c>
      <c r="L37" s="723">
        <v>0</v>
      </c>
      <c r="M37" s="723">
        <v>16</v>
      </c>
      <c r="N37" s="285">
        <v>22</v>
      </c>
      <c r="O37" s="285">
        <v>101</v>
      </c>
    </row>
    <row r="38" spans="1:15" s="208" customFormat="1" ht="39.9" customHeight="1">
      <c r="A38" s="768">
        <v>37</v>
      </c>
      <c r="B38" s="759" t="s">
        <v>346</v>
      </c>
      <c r="C38" s="761" t="s">
        <v>369</v>
      </c>
      <c r="D38" s="765" t="s">
        <v>1325</v>
      </c>
      <c r="E38" s="766" t="s">
        <v>1327</v>
      </c>
      <c r="F38" s="761">
        <v>19</v>
      </c>
      <c r="G38" s="761">
        <v>55</v>
      </c>
      <c r="H38" s="694">
        <v>9</v>
      </c>
      <c r="I38" s="694">
        <v>35</v>
      </c>
      <c r="J38" s="761">
        <v>0</v>
      </c>
      <c r="K38" s="694">
        <v>0</v>
      </c>
      <c r="L38" s="723">
        <v>0</v>
      </c>
      <c r="M38" s="723">
        <v>2</v>
      </c>
      <c r="N38" s="675">
        <v>9</v>
      </c>
      <c r="O38" s="675">
        <v>33</v>
      </c>
    </row>
    <row r="39" spans="1:15" s="235" customFormat="1" ht="39.9" customHeight="1">
      <c r="A39" s="691">
        <v>38</v>
      </c>
      <c r="B39" s="759" t="s">
        <v>346</v>
      </c>
      <c r="C39" s="761" t="s">
        <v>1259</v>
      </c>
      <c r="D39" s="766" t="s">
        <v>1325</v>
      </c>
      <c r="E39" s="766" t="s">
        <v>1537</v>
      </c>
      <c r="F39" s="694">
        <v>14</v>
      </c>
      <c r="G39" s="694">
        <v>40</v>
      </c>
      <c r="H39" s="694">
        <v>3</v>
      </c>
      <c r="I39" s="694">
        <v>32</v>
      </c>
      <c r="J39" s="694">
        <v>0</v>
      </c>
      <c r="K39" s="694">
        <v>0</v>
      </c>
      <c r="L39" s="723">
        <v>0</v>
      </c>
      <c r="M39" s="723">
        <v>3</v>
      </c>
      <c r="N39" s="675">
        <v>3</v>
      </c>
      <c r="O39" s="675">
        <v>29</v>
      </c>
    </row>
    <row r="40" spans="1:15" s="284" customFormat="1" ht="39.9" customHeight="1">
      <c r="A40" s="768">
        <v>39</v>
      </c>
      <c r="B40" s="631" t="s">
        <v>346</v>
      </c>
      <c r="C40" s="737" t="s">
        <v>369</v>
      </c>
      <c r="D40" s="585" t="s">
        <v>370</v>
      </c>
      <c r="E40" s="586" t="s">
        <v>1731</v>
      </c>
      <c r="F40" s="551">
        <v>14</v>
      </c>
      <c r="G40" s="551">
        <v>32</v>
      </c>
      <c r="H40" s="551">
        <v>6</v>
      </c>
      <c r="I40" s="551">
        <v>33</v>
      </c>
      <c r="J40" s="551">
        <v>0</v>
      </c>
      <c r="K40" s="551">
        <v>0</v>
      </c>
      <c r="L40" s="632">
        <v>0</v>
      </c>
      <c r="M40" s="632">
        <v>1</v>
      </c>
      <c r="N40" s="760">
        <v>2</v>
      </c>
      <c r="O40" s="760">
        <v>32</v>
      </c>
    </row>
    <row r="41" spans="1:15" s="488" customFormat="1" ht="39.9" customHeight="1">
      <c r="A41" s="691">
        <v>40</v>
      </c>
      <c r="B41" s="761" t="s">
        <v>346</v>
      </c>
      <c r="C41" s="761" t="s">
        <v>1259</v>
      </c>
      <c r="D41" s="767" t="s">
        <v>1810</v>
      </c>
      <c r="E41" s="596" t="s">
        <v>1811</v>
      </c>
      <c r="F41" s="694">
        <v>42</v>
      </c>
      <c r="G41" s="694">
        <v>160</v>
      </c>
      <c r="H41" s="694">
        <v>3</v>
      </c>
      <c r="I41" s="694">
        <v>0</v>
      </c>
      <c r="J41" s="694">
        <v>0</v>
      </c>
      <c r="K41" s="694">
        <v>0</v>
      </c>
      <c r="L41" s="723">
        <v>0</v>
      </c>
      <c r="M41" s="723">
        <v>0</v>
      </c>
      <c r="N41" s="760">
        <v>0</v>
      </c>
      <c r="O41" s="760">
        <v>0</v>
      </c>
    </row>
    <row r="42" spans="1:15" ht="35.1" customHeight="1">
      <c r="A42" s="230"/>
      <c r="B42" s="231"/>
      <c r="C42" s="231"/>
      <c r="D42" s="231"/>
      <c r="E42" s="232" t="s">
        <v>2</v>
      </c>
      <c r="F42" s="233">
        <f>SUM(F2:F41)</f>
        <v>1120</v>
      </c>
      <c r="G42" s="233">
        <f t="shared" ref="G42:O42" si="0">SUM(G2:G41)</f>
        <v>2280</v>
      </c>
      <c r="H42" s="233">
        <f t="shared" si="0"/>
        <v>326</v>
      </c>
      <c r="I42" s="233">
        <f t="shared" si="0"/>
        <v>1149</v>
      </c>
      <c r="J42" s="233">
        <f t="shared" si="0"/>
        <v>2</v>
      </c>
      <c r="K42" s="233">
        <f t="shared" si="0"/>
        <v>1</v>
      </c>
      <c r="L42" s="233">
        <f t="shared" si="0"/>
        <v>0</v>
      </c>
      <c r="M42" s="233">
        <f t="shared" si="0"/>
        <v>181</v>
      </c>
      <c r="N42" s="233">
        <f t="shared" si="0"/>
        <v>311</v>
      </c>
      <c r="O42" s="233">
        <f t="shared" si="0"/>
        <v>960</v>
      </c>
    </row>
    <row r="43" spans="1:15">
      <c r="A43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zoomScale="60" zoomScaleNormal="60" workbookViewId="0">
      <pane ySplit="1" topLeftCell="A39" activePane="bottomLeft" state="frozen"/>
      <selection activeCell="H89" sqref="H89"/>
      <selection pane="bottomLeft" activeCell="O10" sqref="O10"/>
    </sheetView>
  </sheetViews>
  <sheetFormatPr defaultRowHeight="14.4"/>
  <cols>
    <col min="1" max="1" width="10" style="61" customWidth="1"/>
    <col min="2" max="15" width="20.6640625" customWidth="1"/>
  </cols>
  <sheetData>
    <row r="1" spans="1:15" ht="69.900000000000006" customHeight="1" thickBot="1">
      <c r="A1" s="28" t="s">
        <v>0</v>
      </c>
      <c r="B1" s="28" t="s">
        <v>1</v>
      </c>
      <c r="C1" s="28" t="s">
        <v>14</v>
      </c>
      <c r="D1" s="29" t="s">
        <v>15</v>
      </c>
      <c r="E1" s="29" t="s">
        <v>13</v>
      </c>
      <c r="F1" s="30" t="s">
        <v>3</v>
      </c>
      <c r="G1" s="29" t="s">
        <v>10</v>
      </c>
      <c r="H1" s="31" t="s">
        <v>222</v>
      </c>
      <c r="I1" s="32" t="s">
        <v>223</v>
      </c>
      <c r="J1" s="31" t="s">
        <v>224</v>
      </c>
      <c r="K1" s="32" t="s">
        <v>225</v>
      </c>
      <c r="L1" s="33" t="s">
        <v>226</v>
      </c>
      <c r="M1" s="34" t="s">
        <v>227</v>
      </c>
      <c r="N1" s="35" t="s">
        <v>228</v>
      </c>
      <c r="O1" s="35" t="s">
        <v>229</v>
      </c>
    </row>
    <row r="2" spans="1:15" ht="39.9" customHeight="1">
      <c r="A2" s="163">
        <v>1</v>
      </c>
      <c r="B2" s="163" t="s">
        <v>273</v>
      </c>
      <c r="C2" s="163" t="s">
        <v>230</v>
      </c>
      <c r="D2" s="414" t="s">
        <v>231</v>
      </c>
      <c r="E2" s="414" t="s">
        <v>232</v>
      </c>
      <c r="F2" s="163">
        <v>88</v>
      </c>
      <c r="G2" s="163">
        <v>120</v>
      </c>
      <c r="H2" s="796">
        <v>28</v>
      </c>
      <c r="I2" s="796">
        <v>59</v>
      </c>
      <c r="J2" s="796">
        <v>0</v>
      </c>
      <c r="K2" s="796">
        <v>3</v>
      </c>
      <c r="L2" s="739">
        <v>0</v>
      </c>
      <c r="M2" s="740">
        <v>9</v>
      </c>
      <c r="N2" s="741">
        <v>22</v>
      </c>
      <c r="O2" s="581">
        <v>47</v>
      </c>
    </row>
    <row r="3" spans="1:15" ht="39.9" customHeight="1">
      <c r="A3" s="759">
        <v>2</v>
      </c>
      <c r="B3" s="759" t="s">
        <v>233</v>
      </c>
      <c r="C3" s="759" t="s">
        <v>230</v>
      </c>
      <c r="D3" s="765" t="s">
        <v>234</v>
      </c>
      <c r="E3" s="765" t="s">
        <v>235</v>
      </c>
      <c r="F3" s="759">
        <v>34</v>
      </c>
      <c r="G3" s="759">
        <v>39</v>
      </c>
      <c r="H3" s="796">
        <v>11</v>
      </c>
      <c r="I3" s="796">
        <v>30</v>
      </c>
      <c r="J3" s="796">
        <v>0</v>
      </c>
      <c r="K3" s="796">
        <v>2</v>
      </c>
      <c r="L3" s="739">
        <v>0</v>
      </c>
      <c r="M3" s="740">
        <v>1</v>
      </c>
      <c r="N3" s="741">
        <v>1</v>
      </c>
      <c r="O3" s="581">
        <v>0</v>
      </c>
    </row>
    <row r="4" spans="1:15" ht="39.9" customHeight="1">
      <c r="A4" s="759">
        <v>3</v>
      </c>
      <c r="B4" s="759" t="s">
        <v>233</v>
      </c>
      <c r="C4" s="759" t="s">
        <v>230</v>
      </c>
      <c r="D4" s="765" t="s">
        <v>236</v>
      </c>
      <c r="E4" s="765" t="s">
        <v>237</v>
      </c>
      <c r="F4" s="759">
        <v>25</v>
      </c>
      <c r="G4" s="759">
        <v>57</v>
      </c>
      <c r="H4" s="796">
        <v>6</v>
      </c>
      <c r="I4" s="796">
        <v>31</v>
      </c>
      <c r="J4" s="796">
        <v>0</v>
      </c>
      <c r="K4" s="796">
        <v>0</v>
      </c>
      <c r="L4" s="739">
        <v>0</v>
      </c>
      <c r="M4" s="740">
        <v>6</v>
      </c>
      <c r="N4" s="741">
        <v>6</v>
      </c>
      <c r="O4" s="581">
        <v>25</v>
      </c>
    </row>
    <row r="5" spans="1:15" ht="39.9" customHeight="1">
      <c r="A5" s="759">
        <v>4</v>
      </c>
      <c r="B5" s="759" t="s">
        <v>233</v>
      </c>
      <c r="C5" s="759" t="s">
        <v>230</v>
      </c>
      <c r="D5" s="767" t="s">
        <v>791</v>
      </c>
      <c r="E5" s="767" t="s">
        <v>238</v>
      </c>
      <c r="F5" s="759">
        <v>27</v>
      </c>
      <c r="G5" s="759">
        <v>58</v>
      </c>
      <c r="H5" s="796">
        <v>7</v>
      </c>
      <c r="I5" s="796">
        <v>40</v>
      </c>
      <c r="J5" s="796">
        <v>0</v>
      </c>
      <c r="K5" s="796">
        <v>0</v>
      </c>
      <c r="L5" s="739">
        <v>0</v>
      </c>
      <c r="M5" s="740">
        <v>8</v>
      </c>
      <c r="N5" s="741">
        <v>7</v>
      </c>
      <c r="O5" s="581">
        <v>32</v>
      </c>
    </row>
    <row r="6" spans="1:15" ht="39.9" customHeight="1">
      <c r="A6" s="759">
        <v>5</v>
      </c>
      <c r="B6" s="759" t="s">
        <v>233</v>
      </c>
      <c r="C6" s="759" t="s">
        <v>230</v>
      </c>
      <c r="D6" s="767" t="s">
        <v>239</v>
      </c>
      <c r="E6" s="767" t="s">
        <v>240</v>
      </c>
      <c r="F6" s="759">
        <v>22</v>
      </c>
      <c r="G6" s="759">
        <v>52</v>
      </c>
      <c r="H6" s="759">
        <v>3</v>
      </c>
      <c r="I6" s="759">
        <v>32</v>
      </c>
      <c r="J6" s="759">
        <v>0</v>
      </c>
      <c r="K6" s="759">
        <v>0</v>
      </c>
      <c r="L6" s="236">
        <v>0</v>
      </c>
      <c r="M6" s="236">
        <v>3</v>
      </c>
      <c r="N6" s="249">
        <v>3</v>
      </c>
      <c r="O6" s="249">
        <v>29</v>
      </c>
    </row>
    <row r="7" spans="1:15" ht="39.9" customHeight="1">
      <c r="A7" s="759">
        <v>6</v>
      </c>
      <c r="B7" s="759" t="s">
        <v>233</v>
      </c>
      <c r="C7" s="759" t="s">
        <v>241</v>
      </c>
      <c r="D7" s="278" t="s">
        <v>242</v>
      </c>
      <c r="E7" s="278" t="s">
        <v>243</v>
      </c>
      <c r="F7" s="759">
        <v>17</v>
      </c>
      <c r="G7" s="759">
        <v>39</v>
      </c>
      <c r="H7" s="796">
        <v>8</v>
      </c>
      <c r="I7" s="813">
        <v>27</v>
      </c>
      <c r="J7" s="796">
        <v>0</v>
      </c>
      <c r="K7" s="796">
        <v>1</v>
      </c>
      <c r="L7" s="236">
        <v>0</v>
      </c>
      <c r="M7" s="236">
        <v>7</v>
      </c>
      <c r="N7" s="249">
        <v>7</v>
      </c>
      <c r="O7" s="249">
        <v>16</v>
      </c>
    </row>
    <row r="8" spans="1:15" ht="39.9" customHeight="1">
      <c r="A8" s="759">
        <v>7</v>
      </c>
      <c r="B8" s="759" t="s">
        <v>244</v>
      </c>
      <c r="C8" s="759" t="s">
        <v>241</v>
      </c>
      <c r="D8" s="767" t="s">
        <v>720</v>
      </c>
      <c r="E8" s="767" t="s">
        <v>245</v>
      </c>
      <c r="F8" s="759">
        <v>163</v>
      </c>
      <c r="G8" s="759">
        <v>250</v>
      </c>
      <c r="H8" s="759">
        <v>53</v>
      </c>
      <c r="I8" s="759">
        <v>121</v>
      </c>
      <c r="J8" s="759">
        <v>0</v>
      </c>
      <c r="K8" s="759">
        <v>0</v>
      </c>
      <c r="L8" s="236">
        <v>0</v>
      </c>
      <c r="M8" s="236">
        <v>5</v>
      </c>
      <c r="N8" s="249">
        <v>53</v>
      </c>
      <c r="O8" s="249">
        <v>116</v>
      </c>
    </row>
    <row r="9" spans="1:15" ht="39.9" customHeight="1">
      <c r="A9" s="759">
        <v>8</v>
      </c>
      <c r="B9" s="759" t="s">
        <v>233</v>
      </c>
      <c r="C9" s="759" t="s">
        <v>241</v>
      </c>
      <c r="D9" s="767" t="s">
        <v>246</v>
      </c>
      <c r="E9" s="767" t="s">
        <v>247</v>
      </c>
      <c r="F9" s="759">
        <v>45</v>
      </c>
      <c r="G9" s="759">
        <v>65</v>
      </c>
      <c r="H9" s="763">
        <v>9</v>
      </c>
      <c r="I9" s="763">
        <v>23</v>
      </c>
      <c r="J9" s="763">
        <v>0</v>
      </c>
      <c r="K9" s="759">
        <v>1</v>
      </c>
      <c r="L9" s="236">
        <v>0</v>
      </c>
      <c r="M9" s="236">
        <v>7</v>
      </c>
      <c r="N9" s="249">
        <v>9</v>
      </c>
      <c r="O9" s="249">
        <v>14</v>
      </c>
    </row>
    <row r="10" spans="1:15" ht="39.9" customHeight="1">
      <c r="A10" s="759">
        <v>9</v>
      </c>
      <c r="B10" s="759" t="s">
        <v>233</v>
      </c>
      <c r="C10" s="759" t="s">
        <v>248</v>
      </c>
      <c r="D10" s="415" t="s">
        <v>249</v>
      </c>
      <c r="E10" s="415" t="s">
        <v>250</v>
      </c>
      <c r="F10" s="759">
        <v>31</v>
      </c>
      <c r="G10" s="759">
        <v>70</v>
      </c>
      <c r="H10" s="759">
        <v>1</v>
      </c>
      <c r="I10" s="759">
        <v>6</v>
      </c>
      <c r="J10" s="759">
        <v>0</v>
      </c>
      <c r="K10" s="759">
        <v>0</v>
      </c>
      <c r="L10" s="236">
        <v>0</v>
      </c>
      <c r="M10" s="236">
        <v>0</v>
      </c>
      <c r="N10" s="249">
        <v>1</v>
      </c>
      <c r="O10" s="249">
        <v>6</v>
      </c>
    </row>
    <row r="11" spans="1:15" ht="39.9" customHeight="1">
      <c r="A11" s="759">
        <v>10</v>
      </c>
      <c r="B11" s="759" t="s">
        <v>233</v>
      </c>
      <c r="C11" s="759" t="s">
        <v>251</v>
      </c>
      <c r="D11" s="767" t="s">
        <v>252</v>
      </c>
      <c r="E11" s="767" t="s">
        <v>253</v>
      </c>
      <c r="F11" s="759">
        <v>67</v>
      </c>
      <c r="G11" s="759">
        <v>160</v>
      </c>
      <c r="H11" s="759">
        <v>26</v>
      </c>
      <c r="I11" s="759">
        <v>73</v>
      </c>
      <c r="J11" s="759">
        <v>0</v>
      </c>
      <c r="K11" s="759">
        <v>0</v>
      </c>
      <c r="L11" s="236">
        <v>0</v>
      </c>
      <c r="M11" s="236">
        <v>17</v>
      </c>
      <c r="N11" s="249">
        <v>26</v>
      </c>
      <c r="O11" s="249">
        <v>56</v>
      </c>
    </row>
    <row r="12" spans="1:15" ht="39.9" customHeight="1">
      <c r="A12" s="759">
        <v>11</v>
      </c>
      <c r="B12" s="759" t="s">
        <v>233</v>
      </c>
      <c r="C12" s="759" t="s">
        <v>251</v>
      </c>
      <c r="D12" s="767" t="s">
        <v>254</v>
      </c>
      <c r="E12" s="767" t="s">
        <v>255</v>
      </c>
      <c r="F12" s="759">
        <v>62</v>
      </c>
      <c r="G12" s="759">
        <v>150</v>
      </c>
      <c r="H12" s="759">
        <v>11</v>
      </c>
      <c r="I12" s="759">
        <v>48</v>
      </c>
      <c r="J12" s="759">
        <v>0</v>
      </c>
      <c r="K12" s="759">
        <v>3</v>
      </c>
      <c r="L12" s="236">
        <v>0</v>
      </c>
      <c r="M12" s="236">
        <v>13</v>
      </c>
      <c r="N12" s="249">
        <v>11</v>
      </c>
      <c r="O12" s="249">
        <v>32</v>
      </c>
    </row>
    <row r="13" spans="1:15" ht="39.9" customHeight="1">
      <c r="A13" s="759">
        <v>12</v>
      </c>
      <c r="B13" s="759" t="s">
        <v>233</v>
      </c>
      <c r="C13" s="759" t="s">
        <v>256</v>
      </c>
      <c r="D13" s="767" t="s">
        <v>257</v>
      </c>
      <c r="E13" s="767" t="s">
        <v>258</v>
      </c>
      <c r="F13" s="759">
        <v>19</v>
      </c>
      <c r="G13" s="759">
        <v>36</v>
      </c>
      <c r="H13" s="702">
        <v>15</v>
      </c>
      <c r="I13" s="702">
        <v>34</v>
      </c>
      <c r="J13" s="702">
        <v>0</v>
      </c>
      <c r="K13" s="702">
        <v>0</v>
      </c>
      <c r="L13" s="703">
        <v>0</v>
      </c>
      <c r="M13" s="703">
        <v>1</v>
      </c>
      <c r="N13" s="704">
        <v>15</v>
      </c>
      <c r="O13" s="457">
        <v>33</v>
      </c>
    </row>
    <row r="14" spans="1:15" ht="39.9" customHeight="1">
      <c r="A14" s="759">
        <v>13</v>
      </c>
      <c r="B14" s="759" t="s">
        <v>233</v>
      </c>
      <c r="C14" s="759" t="s">
        <v>256</v>
      </c>
      <c r="D14" s="767" t="s">
        <v>259</v>
      </c>
      <c r="E14" s="767" t="s">
        <v>260</v>
      </c>
      <c r="F14" s="759">
        <v>48</v>
      </c>
      <c r="G14" s="759">
        <v>91</v>
      </c>
      <c r="H14" s="759">
        <v>21</v>
      </c>
      <c r="I14" s="759">
        <v>40</v>
      </c>
      <c r="J14" s="759">
        <v>0</v>
      </c>
      <c r="K14" s="759">
        <v>0</v>
      </c>
      <c r="L14" s="236">
        <v>0</v>
      </c>
      <c r="M14" s="236">
        <v>12</v>
      </c>
      <c r="N14" s="249">
        <v>21</v>
      </c>
      <c r="O14" s="249">
        <v>28</v>
      </c>
    </row>
    <row r="15" spans="1:15" ht="39.9" customHeight="1">
      <c r="A15" s="759">
        <v>14</v>
      </c>
      <c r="B15" s="759" t="s">
        <v>233</v>
      </c>
      <c r="C15" s="759" t="s">
        <v>256</v>
      </c>
      <c r="D15" s="767" t="s">
        <v>261</v>
      </c>
      <c r="E15" s="767" t="s">
        <v>262</v>
      </c>
      <c r="F15" s="759">
        <v>17</v>
      </c>
      <c r="G15" s="759">
        <v>35</v>
      </c>
      <c r="H15" s="759">
        <v>2</v>
      </c>
      <c r="I15" s="759">
        <v>6</v>
      </c>
      <c r="J15" s="759">
        <v>0</v>
      </c>
      <c r="K15" s="759">
        <v>0</v>
      </c>
      <c r="L15" s="236">
        <v>0</v>
      </c>
      <c r="M15" s="236">
        <v>4</v>
      </c>
      <c r="N15" s="249">
        <v>2</v>
      </c>
      <c r="O15" s="249">
        <v>2</v>
      </c>
    </row>
    <row r="16" spans="1:15" ht="39.9" customHeight="1">
      <c r="A16" s="759">
        <v>15</v>
      </c>
      <c r="B16" s="759" t="s">
        <v>233</v>
      </c>
      <c r="C16" s="759" t="s">
        <v>251</v>
      </c>
      <c r="D16" s="767" t="s">
        <v>263</v>
      </c>
      <c r="E16" s="767" t="s">
        <v>264</v>
      </c>
      <c r="F16" s="315">
        <v>93</v>
      </c>
      <c r="G16" s="759">
        <v>220</v>
      </c>
      <c r="H16" s="759">
        <v>20</v>
      </c>
      <c r="I16" s="759">
        <v>75</v>
      </c>
      <c r="J16" s="759">
        <v>0</v>
      </c>
      <c r="K16" s="759">
        <v>0</v>
      </c>
      <c r="L16" s="236">
        <v>0</v>
      </c>
      <c r="M16" s="236">
        <v>6</v>
      </c>
      <c r="N16" s="249">
        <v>20</v>
      </c>
      <c r="O16" s="249">
        <v>69</v>
      </c>
    </row>
    <row r="17" spans="1:15" ht="39.9" customHeight="1">
      <c r="A17" s="759">
        <v>16</v>
      </c>
      <c r="B17" s="759" t="s">
        <v>233</v>
      </c>
      <c r="C17" s="759" t="s">
        <v>256</v>
      </c>
      <c r="D17" s="767" t="s">
        <v>265</v>
      </c>
      <c r="E17" s="767" t="s">
        <v>266</v>
      </c>
      <c r="F17" s="315">
        <v>70</v>
      </c>
      <c r="G17" s="316">
        <v>124</v>
      </c>
      <c r="H17" s="759">
        <v>25</v>
      </c>
      <c r="I17" s="759">
        <v>88</v>
      </c>
      <c r="J17" s="759">
        <v>0</v>
      </c>
      <c r="K17" s="759">
        <v>0</v>
      </c>
      <c r="L17" s="236">
        <v>0</v>
      </c>
      <c r="M17" s="236">
        <v>1</v>
      </c>
      <c r="N17" s="249">
        <v>25</v>
      </c>
      <c r="O17" s="249">
        <v>87</v>
      </c>
    </row>
    <row r="18" spans="1:15" ht="39.9" customHeight="1">
      <c r="A18" s="759">
        <v>17</v>
      </c>
      <c r="B18" s="759" t="s">
        <v>233</v>
      </c>
      <c r="C18" s="759" t="s">
        <v>267</v>
      </c>
      <c r="D18" s="415" t="s">
        <v>268</v>
      </c>
      <c r="E18" s="415" t="s">
        <v>269</v>
      </c>
      <c r="F18" s="759">
        <v>15</v>
      </c>
      <c r="G18" s="759">
        <v>30</v>
      </c>
      <c r="H18" s="759">
        <v>1</v>
      </c>
      <c r="I18" s="759">
        <v>2</v>
      </c>
      <c r="J18" s="759">
        <v>0</v>
      </c>
      <c r="K18" s="759">
        <v>0</v>
      </c>
      <c r="L18" s="236">
        <v>0</v>
      </c>
      <c r="M18" s="236">
        <v>2</v>
      </c>
      <c r="N18" s="249">
        <v>1</v>
      </c>
      <c r="O18" s="249">
        <v>0</v>
      </c>
    </row>
    <row r="19" spans="1:15" ht="39.9" customHeight="1">
      <c r="A19" s="759">
        <v>18</v>
      </c>
      <c r="B19" s="763" t="s">
        <v>270</v>
      </c>
      <c r="C19" s="763" t="s">
        <v>856</v>
      </c>
      <c r="D19" s="767" t="s">
        <v>271</v>
      </c>
      <c r="E19" s="767" t="s">
        <v>272</v>
      </c>
      <c r="F19" s="759">
        <v>82</v>
      </c>
      <c r="G19" s="763">
        <v>108</v>
      </c>
      <c r="H19" s="759">
        <v>17</v>
      </c>
      <c r="I19" s="759">
        <v>56</v>
      </c>
      <c r="J19" s="759">
        <v>0</v>
      </c>
      <c r="K19" s="759">
        <v>0</v>
      </c>
      <c r="L19" s="236">
        <v>0</v>
      </c>
      <c r="M19" s="236">
        <v>27</v>
      </c>
      <c r="N19" s="249">
        <v>15</v>
      </c>
      <c r="O19" s="249">
        <v>29</v>
      </c>
    </row>
    <row r="20" spans="1:15" ht="39.9" customHeight="1">
      <c r="A20" s="759">
        <v>19</v>
      </c>
      <c r="B20" s="759" t="s">
        <v>273</v>
      </c>
      <c r="C20" s="759" t="s">
        <v>1718</v>
      </c>
      <c r="D20" s="684" t="s">
        <v>275</v>
      </c>
      <c r="E20" s="684" t="s">
        <v>276</v>
      </c>
      <c r="F20" s="759">
        <v>51</v>
      </c>
      <c r="G20" s="317">
        <v>100</v>
      </c>
      <c r="H20" s="495">
        <v>17</v>
      </c>
      <c r="I20" s="495">
        <v>56</v>
      </c>
      <c r="J20" s="495">
        <v>0</v>
      </c>
      <c r="K20" s="796">
        <v>1</v>
      </c>
      <c r="L20" s="739">
        <v>0</v>
      </c>
      <c r="M20" s="740">
        <v>6</v>
      </c>
      <c r="N20" s="741">
        <v>16</v>
      </c>
      <c r="O20" s="581">
        <v>49</v>
      </c>
    </row>
    <row r="21" spans="1:15" ht="39.9" customHeight="1">
      <c r="A21" s="759">
        <v>20</v>
      </c>
      <c r="B21" s="759" t="s">
        <v>273</v>
      </c>
      <c r="C21" s="759" t="s">
        <v>1719</v>
      </c>
      <c r="D21" s="812" t="s">
        <v>721</v>
      </c>
      <c r="E21" s="812" t="s">
        <v>277</v>
      </c>
      <c r="F21" s="759">
        <v>37</v>
      </c>
      <c r="G21" s="318">
        <v>75</v>
      </c>
      <c r="H21" s="782">
        <v>14</v>
      </c>
      <c r="I21" s="782">
        <v>38</v>
      </c>
      <c r="J21" s="742">
        <v>0</v>
      </c>
      <c r="K21" s="742">
        <v>1</v>
      </c>
      <c r="L21" s="743">
        <v>0</v>
      </c>
      <c r="M21" s="743">
        <v>1</v>
      </c>
      <c r="N21" s="744">
        <v>0</v>
      </c>
      <c r="O21" s="457">
        <v>1</v>
      </c>
    </row>
    <row r="22" spans="1:15" ht="39.9" customHeight="1">
      <c r="A22" s="759">
        <v>21</v>
      </c>
      <c r="B22" s="759" t="s">
        <v>273</v>
      </c>
      <c r="C22" s="759" t="s">
        <v>274</v>
      </c>
      <c r="D22" s="458" t="s">
        <v>278</v>
      </c>
      <c r="E22" s="459" t="s">
        <v>279</v>
      </c>
      <c r="F22" s="759">
        <v>21</v>
      </c>
      <c r="G22" s="318">
        <v>35</v>
      </c>
      <c r="H22" s="759">
        <v>15</v>
      </c>
      <c r="I22" s="759">
        <v>29</v>
      </c>
      <c r="J22" s="759">
        <v>0</v>
      </c>
      <c r="K22" s="759">
        <v>0</v>
      </c>
      <c r="L22" s="236">
        <v>0</v>
      </c>
      <c r="M22" s="236">
        <v>0</v>
      </c>
      <c r="N22" s="249">
        <v>15</v>
      </c>
      <c r="O22" s="249">
        <v>29</v>
      </c>
    </row>
    <row r="23" spans="1:15" ht="39.9" customHeight="1">
      <c r="A23" s="759">
        <v>22</v>
      </c>
      <c r="B23" s="759" t="s">
        <v>273</v>
      </c>
      <c r="C23" s="759" t="s">
        <v>274</v>
      </c>
      <c r="D23" s="684" t="s">
        <v>280</v>
      </c>
      <c r="E23" s="767" t="s">
        <v>281</v>
      </c>
      <c r="F23" s="759">
        <v>85</v>
      </c>
      <c r="G23" s="318">
        <v>137</v>
      </c>
      <c r="H23" s="782">
        <v>12</v>
      </c>
      <c r="I23" s="782">
        <v>4</v>
      </c>
      <c r="J23" s="782">
        <v>0</v>
      </c>
      <c r="K23" s="782">
        <v>4</v>
      </c>
      <c r="L23" s="236">
        <v>0</v>
      </c>
      <c r="M23" s="236">
        <v>0</v>
      </c>
      <c r="N23" s="249">
        <v>8</v>
      </c>
      <c r="O23" s="249">
        <v>0</v>
      </c>
    </row>
    <row r="24" spans="1:15" ht="39.9" customHeight="1">
      <c r="A24" s="759">
        <v>23</v>
      </c>
      <c r="B24" s="759" t="s">
        <v>273</v>
      </c>
      <c r="C24" s="759" t="s">
        <v>1718</v>
      </c>
      <c r="D24" s="767" t="s">
        <v>282</v>
      </c>
      <c r="E24" s="767" t="s">
        <v>283</v>
      </c>
      <c r="F24" s="759">
        <v>19</v>
      </c>
      <c r="G24" s="759">
        <v>21</v>
      </c>
      <c r="H24" s="759">
        <v>1</v>
      </c>
      <c r="I24" s="759">
        <v>0</v>
      </c>
      <c r="J24" s="759">
        <v>0</v>
      </c>
      <c r="K24" s="759">
        <v>0</v>
      </c>
      <c r="L24" s="236">
        <v>0</v>
      </c>
      <c r="M24" s="236">
        <v>0</v>
      </c>
      <c r="N24" s="249">
        <v>1</v>
      </c>
      <c r="O24" s="249">
        <v>0</v>
      </c>
    </row>
    <row r="25" spans="1:15" ht="39.9" customHeight="1">
      <c r="A25" s="759">
        <v>24</v>
      </c>
      <c r="B25" s="759" t="s">
        <v>233</v>
      </c>
      <c r="C25" s="759" t="s">
        <v>251</v>
      </c>
      <c r="D25" s="767" t="s">
        <v>284</v>
      </c>
      <c r="E25" s="767" t="s">
        <v>285</v>
      </c>
      <c r="F25" s="759">
        <v>84</v>
      </c>
      <c r="G25" s="759">
        <v>246</v>
      </c>
      <c r="H25" s="759">
        <v>21</v>
      </c>
      <c r="I25" s="759">
        <v>71</v>
      </c>
      <c r="J25" s="759">
        <v>0</v>
      </c>
      <c r="K25" s="759">
        <v>0</v>
      </c>
      <c r="L25" s="236">
        <v>0</v>
      </c>
      <c r="M25" s="236">
        <v>10</v>
      </c>
      <c r="N25" s="249">
        <v>21</v>
      </c>
      <c r="O25" s="249">
        <v>59</v>
      </c>
    </row>
    <row r="26" spans="1:15" ht="39.9" customHeight="1">
      <c r="A26" s="759">
        <v>25</v>
      </c>
      <c r="B26" s="759" t="s">
        <v>233</v>
      </c>
      <c r="C26" s="759" t="s">
        <v>256</v>
      </c>
      <c r="D26" s="767" t="s">
        <v>690</v>
      </c>
      <c r="E26" s="767" t="s">
        <v>691</v>
      </c>
      <c r="F26" s="759">
        <v>13</v>
      </c>
      <c r="G26" s="759">
        <v>25</v>
      </c>
      <c r="H26" s="759">
        <v>1</v>
      </c>
      <c r="I26" s="759">
        <v>0</v>
      </c>
      <c r="J26" s="759">
        <v>0</v>
      </c>
      <c r="K26" s="759">
        <v>0</v>
      </c>
      <c r="L26" s="236">
        <v>0</v>
      </c>
      <c r="M26" s="236">
        <v>0</v>
      </c>
      <c r="N26" s="249">
        <v>1</v>
      </c>
      <c r="O26" s="249">
        <v>0</v>
      </c>
    </row>
    <row r="27" spans="1:15" s="81" customFormat="1" ht="39.9" customHeight="1">
      <c r="A27" s="759">
        <v>26</v>
      </c>
      <c r="B27" s="759" t="s">
        <v>233</v>
      </c>
      <c r="C27" s="759" t="s">
        <v>1394</v>
      </c>
      <c r="D27" s="767" t="s">
        <v>722</v>
      </c>
      <c r="E27" s="767" t="s">
        <v>723</v>
      </c>
      <c r="F27" s="759">
        <v>35</v>
      </c>
      <c r="G27" s="759">
        <v>71</v>
      </c>
      <c r="H27" s="759">
        <v>6</v>
      </c>
      <c r="I27" s="759">
        <v>16</v>
      </c>
      <c r="J27" s="759">
        <v>0</v>
      </c>
      <c r="K27" s="759">
        <v>4</v>
      </c>
      <c r="L27" s="236">
        <v>0</v>
      </c>
      <c r="M27" s="236">
        <v>10</v>
      </c>
      <c r="N27" s="249">
        <v>6</v>
      </c>
      <c r="O27" s="249">
        <v>2</v>
      </c>
    </row>
    <row r="28" spans="1:15" s="81" customFormat="1" ht="39.9" customHeight="1">
      <c r="A28" s="759">
        <v>27</v>
      </c>
      <c r="B28" s="759" t="s">
        <v>233</v>
      </c>
      <c r="C28" s="759" t="s">
        <v>248</v>
      </c>
      <c r="D28" s="767" t="s">
        <v>1562</v>
      </c>
      <c r="E28" s="767" t="s">
        <v>724</v>
      </c>
      <c r="F28" s="759">
        <v>115</v>
      </c>
      <c r="G28" s="759">
        <v>210</v>
      </c>
      <c r="H28" s="759">
        <v>17</v>
      </c>
      <c r="I28" s="759">
        <v>96</v>
      </c>
      <c r="J28" s="759">
        <v>0</v>
      </c>
      <c r="K28" s="759">
        <v>1</v>
      </c>
      <c r="L28" s="236">
        <v>0</v>
      </c>
      <c r="M28" s="236">
        <v>15</v>
      </c>
      <c r="N28" s="249">
        <v>17</v>
      </c>
      <c r="O28" s="249">
        <v>80</v>
      </c>
    </row>
    <row r="29" spans="1:15" s="81" customFormat="1" ht="39.9" customHeight="1">
      <c r="A29" s="759">
        <v>28</v>
      </c>
      <c r="B29" s="759" t="s">
        <v>233</v>
      </c>
      <c r="C29" s="759" t="s">
        <v>241</v>
      </c>
      <c r="D29" s="767" t="s">
        <v>725</v>
      </c>
      <c r="E29" s="416" t="s">
        <v>726</v>
      </c>
      <c r="F29" s="759">
        <v>30</v>
      </c>
      <c r="G29" s="759">
        <v>80</v>
      </c>
      <c r="H29" s="759">
        <v>5</v>
      </c>
      <c r="I29" s="759">
        <v>39</v>
      </c>
      <c r="J29" s="759">
        <v>0</v>
      </c>
      <c r="K29" s="759">
        <v>0</v>
      </c>
      <c r="L29" s="236">
        <v>0</v>
      </c>
      <c r="M29" s="236">
        <v>3</v>
      </c>
      <c r="N29" s="249">
        <v>5</v>
      </c>
      <c r="O29" s="249">
        <v>36</v>
      </c>
    </row>
    <row r="30" spans="1:15" s="89" customFormat="1" ht="39.9" customHeight="1">
      <c r="A30" s="759">
        <v>29</v>
      </c>
      <c r="B30" s="759" t="s">
        <v>273</v>
      </c>
      <c r="C30" s="759" t="s">
        <v>230</v>
      </c>
      <c r="D30" s="765" t="s">
        <v>792</v>
      </c>
      <c r="E30" s="765" t="s">
        <v>793</v>
      </c>
      <c r="F30" s="759">
        <v>14</v>
      </c>
      <c r="G30" s="759">
        <v>30</v>
      </c>
      <c r="H30" s="759">
        <v>1</v>
      </c>
      <c r="I30" s="759">
        <v>6</v>
      </c>
      <c r="J30" s="759">
        <v>0</v>
      </c>
      <c r="K30" s="759">
        <v>0</v>
      </c>
      <c r="L30" s="236">
        <v>0</v>
      </c>
      <c r="M30" s="236">
        <v>0</v>
      </c>
      <c r="N30" s="249">
        <v>1</v>
      </c>
      <c r="O30" s="249">
        <v>0</v>
      </c>
    </row>
    <row r="31" spans="1:15" s="89" customFormat="1" ht="39.9" customHeight="1">
      <c r="A31" s="759">
        <v>30</v>
      </c>
      <c r="B31" s="763" t="s">
        <v>270</v>
      </c>
      <c r="C31" s="763" t="s">
        <v>856</v>
      </c>
      <c r="D31" s="765" t="s">
        <v>271</v>
      </c>
      <c r="E31" s="765" t="s">
        <v>857</v>
      </c>
      <c r="F31" s="759">
        <v>52</v>
      </c>
      <c r="G31" s="759">
        <v>75</v>
      </c>
      <c r="H31" s="618">
        <v>18</v>
      </c>
      <c r="I31" s="618">
        <v>30</v>
      </c>
      <c r="J31" s="618">
        <v>0</v>
      </c>
      <c r="K31" s="626">
        <v>4</v>
      </c>
      <c r="L31" s="625">
        <v>0</v>
      </c>
      <c r="M31" s="625">
        <v>9</v>
      </c>
      <c r="N31" s="646">
        <v>18</v>
      </c>
      <c r="O31" s="647">
        <v>17</v>
      </c>
    </row>
    <row r="32" spans="1:15" s="89" customFormat="1" ht="39.9" customHeight="1">
      <c r="A32" s="759">
        <v>31</v>
      </c>
      <c r="B32" s="759" t="s">
        <v>233</v>
      </c>
      <c r="C32" s="759" t="s">
        <v>241</v>
      </c>
      <c r="D32" s="767" t="s">
        <v>725</v>
      </c>
      <c r="E32" s="416" t="s">
        <v>858</v>
      </c>
      <c r="F32" s="759">
        <v>31</v>
      </c>
      <c r="G32" s="759">
        <v>89</v>
      </c>
      <c r="H32" s="759">
        <v>2</v>
      </c>
      <c r="I32" s="759">
        <v>12</v>
      </c>
      <c r="J32" s="759">
        <v>0</v>
      </c>
      <c r="K32" s="759">
        <v>0</v>
      </c>
      <c r="L32" s="236">
        <v>0</v>
      </c>
      <c r="M32" s="236">
        <v>9</v>
      </c>
      <c r="N32" s="249">
        <v>2</v>
      </c>
      <c r="O32" s="249">
        <v>3</v>
      </c>
    </row>
    <row r="33" spans="1:15" s="112" customFormat="1" ht="39.9" customHeight="1">
      <c r="A33" s="759">
        <v>32</v>
      </c>
      <c r="B33" s="759" t="s">
        <v>244</v>
      </c>
      <c r="C33" s="759" t="s">
        <v>241</v>
      </c>
      <c r="D33" s="767" t="s">
        <v>909</v>
      </c>
      <c r="E33" s="416" t="s">
        <v>910</v>
      </c>
      <c r="F33" s="759">
        <v>12</v>
      </c>
      <c r="G33" s="759">
        <v>21</v>
      </c>
      <c r="H33" s="759">
        <v>2</v>
      </c>
      <c r="I33" s="759">
        <v>15</v>
      </c>
      <c r="J33" s="759">
        <v>0</v>
      </c>
      <c r="K33" s="759">
        <v>0</v>
      </c>
      <c r="L33" s="236">
        <v>0</v>
      </c>
      <c r="M33" s="236">
        <v>2</v>
      </c>
      <c r="N33" s="249">
        <v>2</v>
      </c>
      <c r="O33" s="249">
        <v>13</v>
      </c>
    </row>
    <row r="34" spans="1:15" s="112" customFormat="1" ht="39.9" customHeight="1">
      <c r="A34" s="759">
        <v>33</v>
      </c>
      <c r="B34" s="759" t="s">
        <v>244</v>
      </c>
      <c r="C34" s="759" t="s">
        <v>256</v>
      </c>
      <c r="D34" s="722" t="s">
        <v>690</v>
      </c>
      <c r="E34" s="765" t="s">
        <v>911</v>
      </c>
      <c r="F34" s="759">
        <v>11</v>
      </c>
      <c r="G34" s="759">
        <v>12</v>
      </c>
      <c r="H34" s="759">
        <v>5</v>
      </c>
      <c r="I34" s="759">
        <v>2</v>
      </c>
      <c r="J34" s="759">
        <v>0</v>
      </c>
      <c r="K34" s="759">
        <v>1</v>
      </c>
      <c r="L34" s="236">
        <v>0</v>
      </c>
      <c r="M34" s="236">
        <v>0</v>
      </c>
      <c r="N34" s="249">
        <v>5</v>
      </c>
      <c r="O34" s="249">
        <v>1</v>
      </c>
    </row>
    <row r="35" spans="1:15" s="112" customFormat="1" ht="39.9" customHeight="1">
      <c r="A35" s="759">
        <v>34</v>
      </c>
      <c r="B35" s="759" t="s">
        <v>273</v>
      </c>
      <c r="C35" s="759" t="s">
        <v>274</v>
      </c>
      <c r="D35" s="814" t="s">
        <v>280</v>
      </c>
      <c r="E35" s="399" t="s">
        <v>1045</v>
      </c>
      <c r="F35" s="759">
        <v>188</v>
      </c>
      <c r="G35" s="759">
        <v>308</v>
      </c>
      <c r="H35" s="742">
        <v>89</v>
      </c>
      <c r="I35" s="796">
        <v>54</v>
      </c>
      <c r="J35" s="796">
        <v>0</v>
      </c>
      <c r="K35" s="796">
        <v>2</v>
      </c>
      <c r="L35" s="739">
        <v>1</v>
      </c>
      <c r="M35" s="740">
        <v>20</v>
      </c>
      <c r="N35" s="815">
        <v>81</v>
      </c>
      <c r="O35" s="581">
        <v>32</v>
      </c>
    </row>
    <row r="36" spans="1:15" s="112" customFormat="1" ht="39.9" customHeight="1">
      <c r="A36" s="759">
        <v>35</v>
      </c>
      <c r="B36" s="759" t="s">
        <v>273</v>
      </c>
      <c r="C36" s="759" t="s">
        <v>248</v>
      </c>
      <c r="D36" s="580" t="s">
        <v>1076</v>
      </c>
      <c r="E36" s="765" t="s">
        <v>1077</v>
      </c>
      <c r="F36" s="759">
        <v>17</v>
      </c>
      <c r="G36" s="759">
        <v>36</v>
      </c>
      <c r="H36" s="759">
        <v>6</v>
      </c>
      <c r="I36" s="759">
        <v>28</v>
      </c>
      <c r="J36" s="759">
        <v>0</v>
      </c>
      <c r="K36" s="759">
        <v>0</v>
      </c>
      <c r="L36" s="236">
        <v>0</v>
      </c>
      <c r="M36" s="236">
        <v>4</v>
      </c>
      <c r="N36" s="249">
        <v>6</v>
      </c>
      <c r="O36" s="249">
        <v>24</v>
      </c>
    </row>
    <row r="37" spans="1:15" s="123" customFormat="1" ht="39.9" customHeight="1">
      <c r="A37" s="759">
        <v>36</v>
      </c>
      <c r="B37" s="759" t="s">
        <v>273</v>
      </c>
      <c r="C37" s="759" t="s">
        <v>274</v>
      </c>
      <c r="D37" s="417" t="s">
        <v>1147</v>
      </c>
      <c r="E37" s="765" t="s">
        <v>1148</v>
      </c>
      <c r="F37" s="759">
        <v>14</v>
      </c>
      <c r="G37" s="759">
        <v>30</v>
      </c>
      <c r="H37" s="759">
        <v>8</v>
      </c>
      <c r="I37" s="759">
        <v>16</v>
      </c>
      <c r="J37" s="759">
        <v>0</v>
      </c>
      <c r="K37" s="702">
        <v>0</v>
      </c>
      <c r="L37" s="703">
        <v>0</v>
      </c>
      <c r="M37" s="703">
        <v>2</v>
      </c>
      <c r="N37" s="704">
        <v>8</v>
      </c>
      <c r="O37" s="590">
        <v>14</v>
      </c>
    </row>
    <row r="38" spans="1:15" s="123" customFormat="1" ht="39.9" customHeight="1">
      <c r="A38" s="759">
        <v>37</v>
      </c>
      <c r="B38" s="759" t="s">
        <v>233</v>
      </c>
      <c r="C38" s="759" t="s">
        <v>256</v>
      </c>
      <c r="D38" s="700" t="s">
        <v>1149</v>
      </c>
      <c r="E38" s="700" t="s">
        <v>1150</v>
      </c>
      <c r="F38" s="759">
        <v>45</v>
      </c>
      <c r="G38" s="759">
        <v>44</v>
      </c>
      <c r="H38" s="759">
        <v>17</v>
      </c>
      <c r="I38" s="759">
        <v>43</v>
      </c>
      <c r="J38" s="759">
        <v>0</v>
      </c>
      <c r="K38" s="759">
        <v>0</v>
      </c>
      <c r="L38" s="236">
        <v>0</v>
      </c>
      <c r="M38" s="236">
        <v>11</v>
      </c>
      <c r="N38" s="249">
        <v>17</v>
      </c>
      <c r="O38" s="249">
        <v>32</v>
      </c>
    </row>
    <row r="39" spans="1:15" s="124" customFormat="1" ht="39.9" customHeight="1">
      <c r="A39" s="759">
        <v>38</v>
      </c>
      <c r="B39" s="759" t="s">
        <v>273</v>
      </c>
      <c r="C39" s="759" t="s">
        <v>1718</v>
      </c>
      <c r="D39" s="418" t="s">
        <v>275</v>
      </c>
      <c r="E39" s="765" t="s">
        <v>1197</v>
      </c>
      <c r="F39" s="759">
        <v>13</v>
      </c>
      <c r="G39" s="759">
        <v>27</v>
      </c>
      <c r="H39" s="759">
        <v>1</v>
      </c>
      <c r="I39" s="759">
        <v>0</v>
      </c>
      <c r="J39" s="759">
        <v>0</v>
      </c>
      <c r="K39" s="759">
        <v>0</v>
      </c>
      <c r="L39" s="236">
        <v>0</v>
      </c>
      <c r="M39" s="236">
        <v>0</v>
      </c>
      <c r="N39" s="249">
        <v>1</v>
      </c>
      <c r="O39" s="249">
        <v>0</v>
      </c>
    </row>
    <row r="40" spans="1:15" s="135" customFormat="1" ht="39.9" customHeight="1">
      <c r="A40" s="759">
        <v>39</v>
      </c>
      <c r="B40" s="759" t="s">
        <v>233</v>
      </c>
      <c r="C40" s="759" t="s">
        <v>267</v>
      </c>
      <c r="D40" s="767" t="s">
        <v>1294</v>
      </c>
      <c r="E40" s="767" t="s">
        <v>1295</v>
      </c>
      <c r="F40" s="759">
        <v>33</v>
      </c>
      <c r="G40" s="763">
        <v>80</v>
      </c>
      <c r="H40" s="763">
        <v>8</v>
      </c>
      <c r="I40" s="763">
        <v>8</v>
      </c>
      <c r="J40" s="763">
        <v>0</v>
      </c>
      <c r="K40" s="763">
        <v>0</v>
      </c>
      <c r="L40" s="319">
        <v>0</v>
      </c>
      <c r="M40" s="445">
        <v>3</v>
      </c>
      <c r="N40" s="434">
        <v>8</v>
      </c>
      <c r="O40" s="446">
        <v>5</v>
      </c>
    </row>
    <row r="41" spans="1:15" s="142" customFormat="1" ht="39.9" customHeight="1">
      <c r="A41" s="759">
        <v>40</v>
      </c>
      <c r="B41" s="759" t="s">
        <v>233</v>
      </c>
      <c r="C41" s="759" t="s">
        <v>1394</v>
      </c>
      <c r="D41" s="765" t="s">
        <v>722</v>
      </c>
      <c r="E41" s="765" t="s">
        <v>1395</v>
      </c>
      <c r="F41" s="759">
        <v>15</v>
      </c>
      <c r="G41" s="759">
        <v>46</v>
      </c>
      <c r="H41" s="759">
        <v>1</v>
      </c>
      <c r="I41" s="759">
        <v>0</v>
      </c>
      <c r="J41" s="759">
        <v>0</v>
      </c>
      <c r="K41" s="759">
        <v>0</v>
      </c>
      <c r="L41" s="236">
        <v>0</v>
      </c>
      <c r="M41" s="236">
        <v>0</v>
      </c>
      <c r="N41" s="249">
        <v>1</v>
      </c>
      <c r="O41" s="249">
        <v>0</v>
      </c>
    </row>
    <row r="42" spans="1:15" s="165" customFormat="1" ht="39.9" customHeight="1">
      <c r="A42" s="759">
        <v>41</v>
      </c>
      <c r="B42" s="759" t="s">
        <v>233</v>
      </c>
      <c r="C42" s="759" t="s">
        <v>241</v>
      </c>
      <c r="D42" s="767" t="s">
        <v>1466</v>
      </c>
      <c r="E42" s="767" t="s">
        <v>1467</v>
      </c>
      <c r="F42" s="759">
        <v>4</v>
      </c>
      <c r="G42" s="759">
        <v>11</v>
      </c>
      <c r="H42" s="759">
        <v>1</v>
      </c>
      <c r="I42" s="759">
        <v>8</v>
      </c>
      <c r="J42" s="759">
        <v>0</v>
      </c>
      <c r="K42" s="759">
        <v>1</v>
      </c>
      <c r="L42" s="236">
        <v>0</v>
      </c>
      <c r="M42" s="236">
        <v>4</v>
      </c>
      <c r="N42" s="249">
        <v>1</v>
      </c>
      <c r="O42" s="249">
        <v>3</v>
      </c>
    </row>
    <row r="43" spans="1:15" s="209" customFormat="1" ht="39.9" customHeight="1">
      <c r="A43" s="759">
        <v>42</v>
      </c>
      <c r="B43" s="759" t="s">
        <v>233</v>
      </c>
      <c r="C43" s="759" t="s">
        <v>251</v>
      </c>
      <c r="D43" s="700" t="s">
        <v>1540</v>
      </c>
      <c r="E43" s="765" t="s">
        <v>1541</v>
      </c>
      <c r="F43" s="759">
        <v>10</v>
      </c>
      <c r="G43" s="763">
        <v>26</v>
      </c>
      <c r="H43" s="763">
        <v>0</v>
      </c>
      <c r="I43" s="763">
        <v>1</v>
      </c>
      <c r="J43" s="763">
        <v>0</v>
      </c>
      <c r="K43" s="763">
        <v>0</v>
      </c>
      <c r="L43" s="319">
        <v>0</v>
      </c>
      <c r="M43" s="319">
        <v>0</v>
      </c>
      <c r="N43" s="320">
        <v>1</v>
      </c>
      <c r="O43" s="320">
        <v>0</v>
      </c>
    </row>
    <row r="44" spans="1:15" s="209" customFormat="1" ht="39.9" customHeight="1">
      <c r="A44" s="759">
        <v>43</v>
      </c>
      <c r="B44" s="759" t="s">
        <v>233</v>
      </c>
      <c r="C44" s="759" t="s">
        <v>230</v>
      </c>
      <c r="D44" s="765" t="s">
        <v>1542</v>
      </c>
      <c r="E44" s="765" t="s">
        <v>1543</v>
      </c>
      <c r="F44" s="763">
        <v>32</v>
      </c>
      <c r="G44" s="763">
        <v>68</v>
      </c>
      <c r="H44" s="763">
        <v>1</v>
      </c>
      <c r="I44" s="763">
        <v>41</v>
      </c>
      <c r="J44" s="763">
        <v>0</v>
      </c>
      <c r="K44" s="763">
        <v>3</v>
      </c>
      <c r="L44" s="319">
        <v>0</v>
      </c>
      <c r="M44" s="319">
        <v>1</v>
      </c>
      <c r="N44" s="320">
        <v>0</v>
      </c>
      <c r="O44" s="320">
        <v>0</v>
      </c>
    </row>
    <row r="45" spans="1:15" s="214" customFormat="1" ht="39.9" customHeight="1">
      <c r="A45" s="759">
        <v>44</v>
      </c>
      <c r="B45" s="759" t="s">
        <v>233</v>
      </c>
      <c r="C45" s="759" t="s">
        <v>251</v>
      </c>
      <c r="D45" s="767" t="s">
        <v>1571</v>
      </c>
      <c r="E45" s="767" t="s">
        <v>1572</v>
      </c>
      <c r="F45" s="759">
        <v>11</v>
      </c>
      <c r="G45" s="763">
        <v>22</v>
      </c>
      <c r="H45" s="763">
        <v>7</v>
      </c>
      <c r="I45" s="763">
        <v>20</v>
      </c>
      <c r="J45" s="763">
        <v>0</v>
      </c>
      <c r="K45" s="763">
        <v>0</v>
      </c>
      <c r="L45" s="319">
        <v>0</v>
      </c>
      <c r="M45" s="445">
        <v>5</v>
      </c>
      <c r="N45" s="434">
        <v>7</v>
      </c>
      <c r="O45" s="434">
        <v>15</v>
      </c>
    </row>
    <row r="46" spans="1:15" s="234" customFormat="1" ht="39.9" customHeight="1">
      <c r="A46" s="759">
        <v>45</v>
      </c>
      <c r="B46" s="759" t="s">
        <v>233</v>
      </c>
      <c r="C46" s="759" t="s">
        <v>230</v>
      </c>
      <c r="D46" s="765" t="s">
        <v>1601</v>
      </c>
      <c r="E46" s="765" t="s">
        <v>1602</v>
      </c>
      <c r="F46" s="759">
        <v>8</v>
      </c>
      <c r="G46" s="759">
        <v>35</v>
      </c>
      <c r="H46" s="759">
        <v>1</v>
      </c>
      <c r="I46" s="796">
        <v>9</v>
      </c>
      <c r="J46" s="796">
        <v>0</v>
      </c>
      <c r="K46" s="796">
        <v>0</v>
      </c>
      <c r="L46" s="739">
        <v>0</v>
      </c>
      <c r="M46" s="740">
        <v>1</v>
      </c>
      <c r="N46" s="741">
        <v>1</v>
      </c>
      <c r="O46" s="741">
        <v>8</v>
      </c>
    </row>
    <row r="47" spans="1:15" s="256" customFormat="1" ht="39.9" customHeight="1">
      <c r="A47" s="759">
        <v>46</v>
      </c>
      <c r="B47" s="759" t="s">
        <v>233</v>
      </c>
      <c r="C47" s="763" t="s">
        <v>241</v>
      </c>
      <c r="D47" s="765" t="s">
        <v>1666</v>
      </c>
      <c r="E47" s="765" t="s">
        <v>1667</v>
      </c>
      <c r="F47" s="763">
        <v>21</v>
      </c>
      <c r="G47" s="763">
        <v>50</v>
      </c>
      <c r="H47" s="692">
        <v>8</v>
      </c>
      <c r="I47" s="692">
        <v>31</v>
      </c>
      <c r="J47" s="692">
        <v>0</v>
      </c>
      <c r="K47" s="692">
        <v>2</v>
      </c>
      <c r="L47" s="739">
        <v>0</v>
      </c>
      <c r="M47" s="740">
        <v>4</v>
      </c>
      <c r="N47" s="741">
        <v>8</v>
      </c>
      <c r="O47" s="741">
        <v>26</v>
      </c>
    </row>
    <row r="48" spans="1:15" s="256" customFormat="1" ht="39.9" customHeight="1">
      <c r="A48" s="759">
        <v>47</v>
      </c>
      <c r="B48" s="759" t="s">
        <v>233</v>
      </c>
      <c r="C48" s="763" t="s">
        <v>251</v>
      </c>
      <c r="D48" s="767" t="s">
        <v>1668</v>
      </c>
      <c r="E48" s="765" t="s">
        <v>1669</v>
      </c>
      <c r="F48" s="447">
        <v>33</v>
      </c>
      <c r="G48" s="432">
        <v>30</v>
      </c>
      <c r="H48" s="432">
        <v>4</v>
      </c>
      <c r="I48" s="432">
        <v>22</v>
      </c>
      <c r="J48" s="432">
        <v>0</v>
      </c>
      <c r="K48" s="432">
        <v>0</v>
      </c>
      <c r="L48" s="433">
        <v>1</v>
      </c>
      <c r="M48" s="433">
        <v>0</v>
      </c>
      <c r="N48" s="448">
        <v>3</v>
      </c>
      <c r="O48" s="448">
        <v>22</v>
      </c>
    </row>
    <row r="49" spans="1:15" s="268" customFormat="1" ht="39.9" customHeight="1">
      <c r="A49" s="759">
        <v>48</v>
      </c>
      <c r="B49" s="759" t="s">
        <v>233</v>
      </c>
      <c r="C49" s="759" t="s">
        <v>274</v>
      </c>
      <c r="D49" s="419" t="s">
        <v>1712</v>
      </c>
      <c r="E49" s="420" t="s">
        <v>1713</v>
      </c>
      <c r="F49" s="759">
        <v>5</v>
      </c>
      <c r="G49" s="759">
        <v>10</v>
      </c>
      <c r="H49" s="759">
        <v>3</v>
      </c>
      <c r="I49" s="759">
        <v>10</v>
      </c>
      <c r="J49" s="759">
        <v>0</v>
      </c>
      <c r="K49" s="702">
        <v>0</v>
      </c>
      <c r="L49" s="703">
        <v>0</v>
      </c>
      <c r="M49" s="703">
        <v>3</v>
      </c>
      <c r="N49" s="704">
        <v>3</v>
      </c>
      <c r="O49" s="704">
        <v>7</v>
      </c>
    </row>
    <row r="50" spans="1:15" s="374" customFormat="1" ht="39.9" customHeight="1">
      <c r="A50" s="759">
        <v>49</v>
      </c>
      <c r="B50" s="759" t="s">
        <v>233</v>
      </c>
      <c r="C50" s="759" t="s">
        <v>274</v>
      </c>
      <c r="D50" s="419" t="s">
        <v>1712</v>
      </c>
      <c r="E50" s="420" t="s">
        <v>1786</v>
      </c>
      <c r="F50" s="759">
        <v>97</v>
      </c>
      <c r="G50" s="759">
        <v>110</v>
      </c>
      <c r="H50" s="759">
        <v>2</v>
      </c>
      <c r="I50" s="759">
        <v>0</v>
      </c>
      <c r="J50" s="759">
        <v>0</v>
      </c>
      <c r="K50" s="759">
        <v>0</v>
      </c>
      <c r="L50" s="236">
        <v>0</v>
      </c>
      <c r="M50" s="236">
        <v>0</v>
      </c>
      <c r="N50" s="249">
        <v>1</v>
      </c>
      <c r="O50" s="249">
        <v>0</v>
      </c>
    </row>
    <row r="51" spans="1:15" s="374" customFormat="1" ht="39.9" customHeight="1">
      <c r="A51" s="759">
        <v>50</v>
      </c>
      <c r="B51" s="759" t="s">
        <v>233</v>
      </c>
      <c r="C51" s="759" t="s">
        <v>274</v>
      </c>
      <c r="D51" s="417" t="s">
        <v>1787</v>
      </c>
      <c r="E51" s="420" t="s">
        <v>1788</v>
      </c>
      <c r="F51" s="759">
        <v>17</v>
      </c>
      <c r="G51" s="759">
        <v>35</v>
      </c>
      <c r="H51" s="702">
        <v>15</v>
      </c>
      <c r="I51" s="702">
        <v>28</v>
      </c>
      <c r="J51" s="702">
        <v>0</v>
      </c>
      <c r="K51" s="702">
        <v>0</v>
      </c>
      <c r="L51" s="703">
        <v>0</v>
      </c>
      <c r="M51" s="703">
        <v>1</v>
      </c>
      <c r="N51" s="704">
        <v>15</v>
      </c>
      <c r="O51" s="704">
        <v>27</v>
      </c>
    </row>
    <row r="52" spans="1:15" s="488" customFormat="1" ht="39.9" customHeight="1">
      <c r="A52" s="759">
        <v>51</v>
      </c>
      <c r="B52" s="658" t="s">
        <v>233</v>
      </c>
      <c r="C52" s="658" t="s">
        <v>267</v>
      </c>
      <c r="D52" s="721" t="s">
        <v>1829</v>
      </c>
      <c r="E52" s="721" t="s">
        <v>1830</v>
      </c>
      <c r="F52" s="702">
        <v>19</v>
      </c>
      <c r="G52" s="692">
        <v>47</v>
      </c>
      <c r="H52" s="692">
        <v>12</v>
      </c>
      <c r="I52" s="692">
        <v>40</v>
      </c>
      <c r="J52" s="692">
        <v>0</v>
      </c>
      <c r="K52" s="692">
        <v>5</v>
      </c>
      <c r="L52" s="659">
        <v>0</v>
      </c>
      <c r="M52" s="659">
        <v>6</v>
      </c>
      <c r="N52" s="816">
        <v>6</v>
      </c>
      <c r="O52" s="705">
        <v>0</v>
      </c>
    </row>
    <row r="53" spans="1:15" s="642" customFormat="1" ht="39.9" customHeight="1">
      <c r="A53" s="759">
        <v>52</v>
      </c>
      <c r="B53" s="702" t="s">
        <v>233</v>
      </c>
      <c r="C53" s="702" t="s">
        <v>274</v>
      </c>
      <c r="D53" s="661" t="s">
        <v>1712</v>
      </c>
      <c r="E53" s="662" t="s">
        <v>1847</v>
      </c>
      <c r="F53" s="702">
        <v>22</v>
      </c>
      <c r="G53" s="702">
        <v>35</v>
      </c>
      <c r="H53" s="702">
        <v>1</v>
      </c>
      <c r="I53" s="692">
        <v>0</v>
      </c>
      <c r="J53" s="692">
        <v>0</v>
      </c>
      <c r="K53" s="692">
        <v>0</v>
      </c>
      <c r="L53" s="659">
        <v>0</v>
      </c>
      <c r="M53" s="659">
        <v>0</v>
      </c>
      <c r="N53" s="660">
        <v>0</v>
      </c>
      <c r="O53" s="660">
        <v>0</v>
      </c>
    </row>
    <row r="54" spans="1:15" ht="34.5" customHeight="1">
      <c r="A54" s="99"/>
      <c r="B54" s="100"/>
      <c r="C54" s="100"/>
      <c r="D54" s="100"/>
      <c r="E54" s="101" t="s">
        <v>2</v>
      </c>
      <c r="F54" s="102">
        <f>SUM(F2:F53)</f>
        <v>2139</v>
      </c>
      <c r="G54" s="102">
        <f t="shared" ref="G54:O54" si="0">SUM(G2:G53)</f>
        <v>3981</v>
      </c>
      <c r="H54" s="102">
        <f t="shared" si="0"/>
        <v>586</v>
      </c>
      <c r="I54" s="102">
        <f t="shared" si="0"/>
        <v>1564</v>
      </c>
      <c r="J54" s="102">
        <f t="shared" si="0"/>
        <v>0</v>
      </c>
      <c r="K54" s="102">
        <f t="shared" si="0"/>
        <v>39</v>
      </c>
      <c r="L54" s="102">
        <f t="shared" si="0"/>
        <v>2</v>
      </c>
      <c r="M54" s="102">
        <f t="shared" si="0"/>
        <v>259</v>
      </c>
      <c r="N54" s="102">
        <f t="shared" si="0"/>
        <v>531</v>
      </c>
      <c r="O54" s="102">
        <f t="shared" si="0"/>
        <v>1126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zoomScale="60" zoomScaleNormal="60" workbookViewId="0">
      <pane ySplit="1" topLeftCell="A25" activePane="bottomLeft" state="frozen"/>
      <selection activeCell="F30" sqref="F30:O30"/>
      <selection pane="bottomLeft" activeCell="E39" sqref="E39"/>
    </sheetView>
  </sheetViews>
  <sheetFormatPr defaultRowHeight="14.4"/>
  <cols>
    <col min="1" max="1" width="10.109375" customWidth="1"/>
    <col min="2" max="15" width="20.6640625" customWidth="1"/>
  </cols>
  <sheetData>
    <row r="1" spans="1:15" ht="69.900000000000006" customHeight="1">
      <c r="A1" s="38" t="s">
        <v>0</v>
      </c>
      <c r="B1" s="38" t="s">
        <v>1</v>
      </c>
      <c r="C1" s="38" t="s">
        <v>286</v>
      </c>
      <c r="D1" s="39" t="s">
        <v>15</v>
      </c>
      <c r="E1" s="39" t="s">
        <v>13</v>
      </c>
      <c r="F1" s="40" t="s">
        <v>3</v>
      </c>
      <c r="G1" s="39" t="s">
        <v>10</v>
      </c>
      <c r="H1" s="41" t="s">
        <v>287</v>
      </c>
      <c r="I1" s="42" t="s">
        <v>288</v>
      </c>
      <c r="J1" s="41" t="s">
        <v>289</v>
      </c>
      <c r="K1" s="42" t="s">
        <v>290</v>
      </c>
      <c r="L1" s="43" t="s">
        <v>291</v>
      </c>
      <c r="M1" s="44" t="s">
        <v>292</v>
      </c>
      <c r="N1" s="45" t="s">
        <v>293</v>
      </c>
      <c r="O1" s="45" t="s">
        <v>294</v>
      </c>
    </row>
    <row r="2" spans="1:15" ht="39.9" customHeight="1">
      <c r="A2" s="85">
        <v>1</v>
      </c>
      <c r="B2" s="85" t="s">
        <v>295</v>
      </c>
      <c r="C2" s="85" t="s">
        <v>1037</v>
      </c>
      <c r="D2" s="119" t="s">
        <v>296</v>
      </c>
      <c r="E2" s="117" t="s">
        <v>297</v>
      </c>
      <c r="F2" s="85">
        <v>60</v>
      </c>
      <c r="G2" s="85">
        <v>160</v>
      </c>
      <c r="H2" s="85">
        <v>9</v>
      </c>
      <c r="I2" s="85">
        <v>22</v>
      </c>
      <c r="J2" s="85">
        <v>0</v>
      </c>
      <c r="K2" s="85">
        <v>0</v>
      </c>
      <c r="L2" s="87">
        <v>0</v>
      </c>
      <c r="M2" s="87">
        <v>4</v>
      </c>
      <c r="N2" s="97">
        <v>8</v>
      </c>
      <c r="O2" s="97">
        <v>18</v>
      </c>
    </row>
    <row r="3" spans="1:15" ht="39.9" customHeight="1">
      <c r="A3" s="86">
        <v>2</v>
      </c>
      <c r="B3" s="85" t="s">
        <v>295</v>
      </c>
      <c r="C3" s="85" t="s">
        <v>822</v>
      </c>
      <c r="D3" s="141" t="s">
        <v>298</v>
      </c>
      <c r="E3" s="117" t="s">
        <v>299</v>
      </c>
      <c r="F3" s="85">
        <v>38</v>
      </c>
      <c r="G3" s="85">
        <v>50</v>
      </c>
      <c r="H3" s="85">
        <v>6</v>
      </c>
      <c r="I3" s="85">
        <v>36</v>
      </c>
      <c r="J3" s="85">
        <v>0</v>
      </c>
      <c r="K3" s="85">
        <v>0</v>
      </c>
      <c r="L3" s="87">
        <v>0</v>
      </c>
      <c r="M3" s="87">
        <v>6</v>
      </c>
      <c r="N3" s="97">
        <v>6</v>
      </c>
      <c r="O3" s="97">
        <v>30</v>
      </c>
    </row>
    <row r="4" spans="1:15" ht="39.9" customHeight="1">
      <c r="A4" s="85">
        <v>3</v>
      </c>
      <c r="B4" s="85" t="s">
        <v>295</v>
      </c>
      <c r="C4" s="85" t="s">
        <v>822</v>
      </c>
      <c r="D4" s="141" t="s">
        <v>300</v>
      </c>
      <c r="E4" s="117" t="s">
        <v>301</v>
      </c>
      <c r="F4" s="85">
        <v>28</v>
      </c>
      <c r="G4" s="85">
        <v>58</v>
      </c>
      <c r="H4" s="85">
        <v>2</v>
      </c>
      <c r="I4" s="85">
        <v>30</v>
      </c>
      <c r="J4" s="85">
        <v>0</v>
      </c>
      <c r="K4" s="85">
        <v>0</v>
      </c>
      <c r="L4" s="87">
        <v>0</v>
      </c>
      <c r="M4" s="87">
        <v>3</v>
      </c>
      <c r="N4" s="97">
        <v>2</v>
      </c>
      <c r="O4" s="97">
        <v>27</v>
      </c>
    </row>
    <row r="5" spans="1:15" ht="39.9" customHeight="1">
      <c r="A5" s="86">
        <v>4</v>
      </c>
      <c r="B5" s="85" t="s">
        <v>295</v>
      </c>
      <c r="C5" s="85" t="s">
        <v>822</v>
      </c>
      <c r="D5" s="141" t="s">
        <v>302</v>
      </c>
      <c r="E5" s="117" t="s">
        <v>303</v>
      </c>
      <c r="F5" s="85">
        <v>24</v>
      </c>
      <c r="G5" s="85">
        <v>45</v>
      </c>
      <c r="H5" s="85">
        <v>4</v>
      </c>
      <c r="I5" s="85">
        <v>1</v>
      </c>
      <c r="J5" s="85">
        <v>0</v>
      </c>
      <c r="K5" s="85">
        <v>0</v>
      </c>
      <c r="L5" s="87">
        <v>0</v>
      </c>
      <c r="M5" s="87">
        <v>4</v>
      </c>
      <c r="N5" s="97">
        <v>3</v>
      </c>
      <c r="O5" s="97">
        <v>1</v>
      </c>
    </row>
    <row r="6" spans="1:15" ht="39.9" customHeight="1">
      <c r="A6" s="85">
        <v>5</v>
      </c>
      <c r="B6" s="85" t="s">
        <v>295</v>
      </c>
      <c r="C6" s="85" t="s">
        <v>822</v>
      </c>
      <c r="D6" s="141" t="s">
        <v>304</v>
      </c>
      <c r="E6" s="117" t="s">
        <v>305</v>
      </c>
      <c r="F6" s="356">
        <v>30</v>
      </c>
      <c r="G6" s="356">
        <v>65</v>
      </c>
      <c r="H6" s="356">
        <v>17</v>
      </c>
      <c r="I6" s="356">
        <v>33</v>
      </c>
      <c r="J6" s="356">
        <v>1</v>
      </c>
      <c r="K6" s="356">
        <v>1</v>
      </c>
      <c r="L6" s="466">
        <v>0</v>
      </c>
      <c r="M6" s="466">
        <v>8</v>
      </c>
      <c r="N6" s="357">
        <v>12</v>
      </c>
      <c r="O6" s="357">
        <v>24</v>
      </c>
    </row>
    <row r="7" spans="1:15" ht="39.9" customHeight="1">
      <c r="A7" s="86">
        <v>6</v>
      </c>
      <c r="B7" s="129" t="s">
        <v>295</v>
      </c>
      <c r="C7" s="85" t="s">
        <v>822</v>
      </c>
      <c r="D7" s="227" t="s">
        <v>851</v>
      </c>
      <c r="E7" s="140" t="s">
        <v>306</v>
      </c>
      <c r="F7" s="129">
        <v>64</v>
      </c>
      <c r="G7" s="129">
        <v>120</v>
      </c>
      <c r="H7" s="129">
        <v>19</v>
      </c>
      <c r="I7" s="129">
        <v>54</v>
      </c>
      <c r="J7" s="129">
        <v>0</v>
      </c>
      <c r="K7" s="129">
        <v>0</v>
      </c>
      <c r="L7" s="212">
        <v>0</v>
      </c>
      <c r="M7" s="212">
        <v>9</v>
      </c>
      <c r="N7" s="213">
        <v>19</v>
      </c>
      <c r="O7" s="213">
        <v>45</v>
      </c>
    </row>
    <row r="8" spans="1:15" ht="39.9" customHeight="1">
      <c r="A8" s="85">
        <v>7</v>
      </c>
      <c r="B8" s="130" t="s">
        <v>295</v>
      </c>
      <c r="C8" s="130" t="s">
        <v>692</v>
      </c>
      <c r="D8" s="140" t="s">
        <v>307</v>
      </c>
      <c r="E8" s="229" t="s">
        <v>308</v>
      </c>
      <c r="F8" s="129">
        <v>33</v>
      </c>
      <c r="G8" s="129">
        <v>60</v>
      </c>
      <c r="H8" s="129">
        <v>13</v>
      </c>
      <c r="I8" s="129">
        <v>11</v>
      </c>
      <c r="J8" s="130">
        <v>0</v>
      </c>
      <c r="K8" s="130">
        <v>0</v>
      </c>
      <c r="L8" s="212">
        <v>0</v>
      </c>
      <c r="M8" s="212">
        <v>7</v>
      </c>
      <c r="N8" s="213">
        <v>12</v>
      </c>
      <c r="O8" s="213">
        <v>36</v>
      </c>
    </row>
    <row r="9" spans="1:15" s="84" customFormat="1" ht="39.9" customHeight="1">
      <c r="A9" s="86">
        <v>8</v>
      </c>
      <c r="B9" s="130" t="s">
        <v>295</v>
      </c>
      <c r="C9" s="130" t="s">
        <v>692</v>
      </c>
      <c r="D9" s="117" t="s">
        <v>309</v>
      </c>
      <c r="E9" s="117" t="s">
        <v>310</v>
      </c>
      <c r="F9" s="85">
        <v>167</v>
      </c>
      <c r="G9" s="85">
        <v>234</v>
      </c>
      <c r="H9" s="85">
        <v>39</v>
      </c>
      <c r="I9" s="85">
        <v>126</v>
      </c>
      <c r="J9" s="86">
        <v>0</v>
      </c>
      <c r="K9" s="86">
        <v>0</v>
      </c>
      <c r="L9" s="87">
        <v>0</v>
      </c>
      <c r="M9" s="87">
        <v>2</v>
      </c>
      <c r="N9" s="97">
        <v>32</v>
      </c>
      <c r="O9" s="97">
        <v>123</v>
      </c>
    </row>
    <row r="10" spans="1:15" ht="39.9" customHeight="1">
      <c r="A10" s="85">
        <v>9</v>
      </c>
      <c r="B10" s="85" t="s">
        <v>295</v>
      </c>
      <c r="C10" s="85" t="s">
        <v>822</v>
      </c>
      <c r="D10" s="141" t="s">
        <v>693</v>
      </c>
      <c r="E10" s="117" t="s">
        <v>1079</v>
      </c>
      <c r="F10" s="85">
        <v>237</v>
      </c>
      <c r="G10" s="85">
        <v>480</v>
      </c>
      <c r="H10" s="85">
        <v>2</v>
      </c>
      <c r="I10" s="85">
        <v>0</v>
      </c>
      <c r="J10" s="85">
        <v>0</v>
      </c>
      <c r="K10" s="85">
        <v>0</v>
      </c>
      <c r="L10" s="87">
        <v>0</v>
      </c>
      <c r="M10" s="87">
        <v>1</v>
      </c>
      <c r="N10" s="97">
        <v>1</v>
      </c>
      <c r="O10" s="97">
        <v>0</v>
      </c>
    </row>
    <row r="11" spans="1:15" s="81" customFormat="1" ht="39.9" customHeight="1">
      <c r="A11" s="86">
        <v>10</v>
      </c>
      <c r="B11" s="129" t="s">
        <v>295</v>
      </c>
      <c r="C11" s="129" t="s">
        <v>1040</v>
      </c>
      <c r="D11" s="241" t="s">
        <v>758</v>
      </c>
      <c r="E11" s="117" t="s">
        <v>759</v>
      </c>
      <c r="F11" s="85">
        <v>52</v>
      </c>
      <c r="G11" s="85">
        <v>133</v>
      </c>
      <c r="H11" s="85">
        <v>13</v>
      </c>
      <c r="I11" s="85">
        <v>75</v>
      </c>
      <c r="J11" s="85">
        <v>0</v>
      </c>
      <c r="K11" s="85">
        <v>0</v>
      </c>
      <c r="L11" s="87">
        <v>0</v>
      </c>
      <c r="M11" s="87">
        <v>3</v>
      </c>
      <c r="N11" s="97">
        <v>13</v>
      </c>
      <c r="O11" s="97">
        <v>72</v>
      </c>
    </row>
    <row r="12" spans="1:15" s="81" customFormat="1" ht="39.9" customHeight="1">
      <c r="A12" s="85">
        <v>11</v>
      </c>
      <c r="B12" s="86" t="s">
        <v>295</v>
      </c>
      <c r="C12" s="86" t="s">
        <v>692</v>
      </c>
      <c r="D12" s="117" t="s">
        <v>760</v>
      </c>
      <c r="E12" s="119" t="s">
        <v>761</v>
      </c>
      <c r="F12" s="85">
        <v>77</v>
      </c>
      <c r="G12" s="85">
        <v>146</v>
      </c>
      <c r="H12" s="85">
        <v>4</v>
      </c>
      <c r="I12" s="85">
        <v>17</v>
      </c>
      <c r="J12" s="86">
        <v>0</v>
      </c>
      <c r="K12" s="86">
        <v>0</v>
      </c>
      <c r="L12" s="87">
        <v>0</v>
      </c>
      <c r="M12" s="87">
        <v>2</v>
      </c>
      <c r="N12" s="97">
        <v>1</v>
      </c>
      <c r="O12" s="97">
        <v>15</v>
      </c>
    </row>
    <row r="13" spans="1:15" s="81" customFormat="1" ht="39.9" customHeight="1">
      <c r="A13" s="86">
        <v>12</v>
      </c>
      <c r="B13" s="129" t="s">
        <v>295</v>
      </c>
      <c r="C13" s="129" t="s">
        <v>762</v>
      </c>
      <c r="D13" s="140" t="s">
        <v>1041</v>
      </c>
      <c r="E13" s="140" t="s">
        <v>1042</v>
      </c>
      <c r="F13" s="120">
        <v>37</v>
      </c>
      <c r="G13" s="120">
        <v>36</v>
      </c>
      <c r="H13" s="85">
        <v>0</v>
      </c>
      <c r="I13" s="85">
        <v>10</v>
      </c>
      <c r="J13" s="85">
        <v>0</v>
      </c>
      <c r="K13" s="85">
        <v>0</v>
      </c>
      <c r="L13" s="87">
        <v>0</v>
      </c>
      <c r="M13" s="87">
        <v>0</v>
      </c>
      <c r="N13" s="97">
        <v>0</v>
      </c>
      <c r="O13" s="97">
        <v>0</v>
      </c>
    </row>
    <row r="14" spans="1:15" s="81" customFormat="1" ht="39.9" customHeight="1">
      <c r="A14" s="85">
        <v>13</v>
      </c>
      <c r="B14" s="129" t="s">
        <v>295</v>
      </c>
      <c r="C14" s="129" t="s">
        <v>762</v>
      </c>
      <c r="D14" s="117" t="s">
        <v>1080</v>
      </c>
      <c r="E14" s="117" t="s">
        <v>1081</v>
      </c>
      <c r="F14" s="85">
        <v>51</v>
      </c>
      <c r="G14" s="85">
        <v>140</v>
      </c>
      <c r="H14" s="85">
        <v>1</v>
      </c>
      <c r="I14" s="85">
        <v>8</v>
      </c>
      <c r="J14" s="85">
        <v>0</v>
      </c>
      <c r="K14" s="85">
        <v>1</v>
      </c>
      <c r="L14" s="87">
        <v>0</v>
      </c>
      <c r="M14" s="87">
        <v>4</v>
      </c>
      <c r="N14" s="97">
        <v>0</v>
      </c>
      <c r="O14" s="97">
        <v>0</v>
      </c>
    </row>
    <row r="15" spans="1:15" s="89" customFormat="1" ht="39.9" customHeight="1">
      <c r="A15" s="86">
        <v>14</v>
      </c>
      <c r="B15" s="85" t="s">
        <v>295</v>
      </c>
      <c r="C15" s="85" t="s">
        <v>822</v>
      </c>
      <c r="D15" s="141" t="s">
        <v>859</v>
      </c>
      <c r="E15" s="117" t="s">
        <v>860</v>
      </c>
      <c r="F15" s="85">
        <v>24</v>
      </c>
      <c r="G15" s="85">
        <v>16</v>
      </c>
      <c r="H15" s="85">
        <v>0</v>
      </c>
      <c r="I15" s="85">
        <v>1</v>
      </c>
      <c r="J15" s="85">
        <v>1</v>
      </c>
      <c r="K15" s="85">
        <v>1</v>
      </c>
      <c r="L15" s="87">
        <v>0</v>
      </c>
      <c r="M15" s="87">
        <v>0</v>
      </c>
      <c r="N15" s="97">
        <v>0</v>
      </c>
      <c r="O15" s="97">
        <v>0</v>
      </c>
    </row>
    <row r="16" spans="1:15" s="112" customFormat="1" ht="39.9" customHeight="1">
      <c r="A16" s="85">
        <v>15</v>
      </c>
      <c r="B16" s="85" t="s">
        <v>295</v>
      </c>
      <c r="C16" s="85" t="s">
        <v>1037</v>
      </c>
      <c r="D16" s="119" t="s">
        <v>1038</v>
      </c>
      <c r="E16" s="119" t="s">
        <v>1039</v>
      </c>
      <c r="F16" s="130">
        <v>20</v>
      </c>
      <c r="G16" s="130">
        <v>50</v>
      </c>
      <c r="H16" s="130">
        <v>7</v>
      </c>
      <c r="I16" s="130">
        <v>21</v>
      </c>
      <c r="J16" s="130">
        <v>0</v>
      </c>
      <c r="K16" s="130">
        <v>0</v>
      </c>
      <c r="L16" s="212">
        <v>0</v>
      </c>
      <c r="M16" s="212">
        <v>3</v>
      </c>
      <c r="N16" s="213">
        <v>4</v>
      </c>
      <c r="O16" s="213">
        <v>19</v>
      </c>
    </row>
    <row r="17" spans="1:15" s="112" customFormat="1" ht="39.9" customHeight="1">
      <c r="A17" s="86">
        <v>16</v>
      </c>
      <c r="B17" s="85" t="s">
        <v>295</v>
      </c>
      <c r="C17" s="85" t="s">
        <v>762</v>
      </c>
      <c r="D17" s="772" t="s">
        <v>1043</v>
      </c>
      <c r="E17" s="772" t="s">
        <v>1044</v>
      </c>
      <c r="F17" s="85">
        <v>13</v>
      </c>
      <c r="G17" s="85">
        <v>55</v>
      </c>
      <c r="H17" s="85">
        <v>3</v>
      </c>
      <c r="I17" s="843">
        <v>1</v>
      </c>
      <c r="J17" s="85">
        <v>0</v>
      </c>
      <c r="K17" s="85">
        <v>0</v>
      </c>
      <c r="L17" s="87">
        <v>0</v>
      </c>
      <c r="M17" s="87">
        <v>0</v>
      </c>
      <c r="N17" s="97">
        <v>0</v>
      </c>
      <c r="O17" s="97">
        <v>0</v>
      </c>
    </row>
    <row r="18" spans="1:15" s="112" customFormat="1" ht="39.9" customHeight="1">
      <c r="A18" s="85">
        <v>17</v>
      </c>
      <c r="B18" s="85" t="s">
        <v>295</v>
      </c>
      <c r="C18" s="129" t="s">
        <v>1040</v>
      </c>
      <c r="D18" s="117" t="s">
        <v>1082</v>
      </c>
      <c r="E18" s="117" t="s">
        <v>1083</v>
      </c>
      <c r="F18" s="85">
        <v>56</v>
      </c>
      <c r="G18" s="85">
        <v>145</v>
      </c>
      <c r="H18" s="85">
        <v>1</v>
      </c>
      <c r="I18" s="85">
        <v>0</v>
      </c>
      <c r="J18" s="85">
        <v>0</v>
      </c>
      <c r="K18" s="85">
        <v>0</v>
      </c>
      <c r="L18" s="87">
        <v>0</v>
      </c>
      <c r="M18" s="87">
        <v>0</v>
      </c>
      <c r="N18" s="97">
        <v>0</v>
      </c>
      <c r="O18" s="97">
        <v>0</v>
      </c>
    </row>
    <row r="19" spans="1:15" s="112" customFormat="1" ht="39.9" customHeight="1">
      <c r="A19" s="86">
        <v>18</v>
      </c>
      <c r="B19" s="129" t="s">
        <v>295</v>
      </c>
      <c r="C19" s="129" t="s">
        <v>1040</v>
      </c>
      <c r="D19" s="117" t="s">
        <v>1084</v>
      </c>
      <c r="E19" s="117" t="s">
        <v>1085</v>
      </c>
      <c r="F19" s="129">
        <v>80</v>
      </c>
      <c r="G19" s="129">
        <v>183</v>
      </c>
      <c r="H19" s="129">
        <v>2</v>
      </c>
      <c r="I19" s="129">
        <v>16</v>
      </c>
      <c r="J19" s="129">
        <v>0</v>
      </c>
      <c r="K19" s="129">
        <v>0</v>
      </c>
      <c r="L19" s="212">
        <v>0</v>
      </c>
      <c r="M19" s="212">
        <v>3</v>
      </c>
      <c r="N19" s="213">
        <v>2</v>
      </c>
      <c r="O19" s="213">
        <v>13</v>
      </c>
    </row>
    <row r="20" spans="1:15" s="112" customFormat="1" ht="39.9" customHeight="1">
      <c r="A20" s="85">
        <v>19</v>
      </c>
      <c r="B20" s="86" t="s">
        <v>295</v>
      </c>
      <c r="C20" s="86" t="s">
        <v>692</v>
      </c>
      <c r="D20" s="117" t="s">
        <v>1086</v>
      </c>
      <c r="E20" s="117" t="s">
        <v>1087</v>
      </c>
      <c r="F20" s="85">
        <v>42</v>
      </c>
      <c r="G20" s="85">
        <v>90</v>
      </c>
      <c r="H20" s="85">
        <v>22</v>
      </c>
      <c r="I20" s="85">
        <v>63</v>
      </c>
      <c r="J20" s="86">
        <v>0</v>
      </c>
      <c r="K20" s="86">
        <v>0</v>
      </c>
      <c r="L20" s="87">
        <v>0</v>
      </c>
      <c r="M20" s="87">
        <v>16</v>
      </c>
      <c r="N20" s="97">
        <v>22</v>
      </c>
      <c r="O20" s="97">
        <v>47</v>
      </c>
    </row>
    <row r="21" spans="1:15" s="112" customFormat="1" ht="39.9" customHeight="1">
      <c r="A21" s="86">
        <v>20</v>
      </c>
      <c r="B21" s="86" t="s">
        <v>295</v>
      </c>
      <c r="C21" s="86" t="s">
        <v>692</v>
      </c>
      <c r="D21" s="117" t="s">
        <v>1088</v>
      </c>
      <c r="E21" s="117" t="s">
        <v>1089</v>
      </c>
      <c r="F21" s="129">
        <v>72</v>
      </c>
      <c r="G21" s="129">
        <v>150</v>
      </c>
      <c r="H21" s="129">
        <v>13</v>
      </c>
      <c r="I21" s="129">
        <v>15</v>
      </c>
      <c r="J21" s="130">
        <v>0</v>
      </c>
      <c r="K21" s="130">
        <v>0</v>
      </c>
      <c r="L21" s="212">
        <v>0</v>
      </c>
      <c r="M21" s="212">
        <v>2</v>
      </c>
      <c r="N21" s="213">
        <v>13</v>
      </c>
      <c r="O21" s="213">
        <v>13</v>
      </c>
    </row>
    <row r="22" spans="1:15" s="123" customFormat="1" ht="39.9" customHeight="1">
      <c r="A22" s="85">
        <v>21</v>
      </c>
      <c r="B22" s="129" t="s">
        <v>295</v>
      </c>
      <c r="C22" s="85" t="s">
        <v>822</v>
      </c>
      <c r="D22" s="141" t="s">
        <v>693</v>
      </c>
      <c r="E22" s="117" t="s">
        <v>1173</v>
      </c>
      <c r="F22" s="85">
        <v>21</v>
      </c>
      <c r="G22" s="85">
        <v>50</v>
      </c>
      <c r="H22" s="85">
        <v>6</v>
      </c>
      <c r="I22" s="85">
        <v>41</v>
      </c>
      <c r="J22" s="85">
        <v>0</v>
      </c>
      <c r="K22" s="85">
        <v>0</v>
      </c>
      <c r="L22" s="87">
        <v>0</v>
      </c>
      <c r="M22" s="87">
        <v>6</v>
      </c>
      <c r="N22" s="207">
        <v>6</v>
      </c>
      <c r="O22" s="207">
        <v>35</v>
      </c>
    </row>
    <row r="23" spans="1:15" s="123" customFormat="1" ht="39.9" customHeight="1">
      <c r="A23" s="86">
        <v>22</v>
      </c>
      <c r="B23" s="129" t="s">
        <v>295</v>
      </c>
      <c r="C23" s="129" t="s">
        <v>762</v>
      </c>
      <c r="D23" s="117" t="s">
        <v>1080</v>
      </c>
      <c r="E23" s="117" t="s">
        <v>1174</v>
      </c>
      <c r="F23" s="85">
        <v>15</v>
      </c>
      <c r="G23" s="85">
        <v>38</v>
      </c>
      <c r="H23" s="85">
        <v>0</v>
      </c>
      <c r="I23" s="85">
        <v>4</v>
      </c>
      <c r="J23" s="85">
        <v>0</v>
      </c>
      <c r="K23" s="85">
        <v>0</v>
      </c>
      <c r="L23" s="87">
        <v>0</v>
      </c>
      <c r="M23" s="87">
        <v>1</v>
      </c>
      <c r="N23" s="97">
        <v>0</v>
      </c>
      <c r="O23" s="97">
        <v>0</v>
      </c>
    </row>
    <row r="24" spans="1:15" s="124" customFormat="1" ht="39.9" customHeight="1">
      <c r="A24" s="85">
        <v>23</v>
      </c>
      <c r="B24" s="129" t="s">
        <v>295</v>
      </c>
      <c r="C24" s="129" t="s">
        <v>1040</v>
      </c>
      <c r="D24" s="140" t="s">
        <v>1191</v>
      </c>
      <c r="E24" s="140" t="s">
        <v>1192</v>
      </c>
      <c r="F24" s="85">
        <v>17</v>
      </c>
      <c r="G24" s="85">
        <v>35</v>
      </c>
      <c r="H24" s="85">
        <v>10</v>
      </c>
      <c r="I24" s="85">
        <v>23</v>
      </c>
      <c r="J24" s="85">
        <v>0</v>
      </c>
      <c r="K24" s="85">
        <v>0</v>
      </c>
      <c r="L24" s="87">
        <v>0</v>
      </c>
      <c r="M24" s="87">
        <v>2</v>
      </c>
      <c r="N24" s="97">
        <v>10</v>
      </c>
      <c r="O24" s="97">
        <v>21</v>
      </c>
    </row>
    <row r="25" spans="1:15" s="135" customFormat="1" ht="39.9" customHeight="1">
      <c r="A25" s="86">
        <v>24</v>
      </c>
      <c r="B25" s="85" t="s">
        <v>295</v>
      </c>
      <c r="C25" s="85" t="s">
        <v>762</v>
      </c>
      <c r="D25" s="117" t="s">
        <v>1270</v>
      </c>
      <c r="E25" s="117" t="s">
        <v>1271</v>
      </c>
      <c r="F25" s="85">
        <v>44</v>
      </c>
      <c r="G25" s="85">
        <v>100</v>
      </c>
      <c r="H25" s="85">
        <v>7</v>
      </c>
      <c r="I25" s="85">
        <v>25</v>
      </c>
      <c r="J25" s="85">
        <v>0</v>
      </c>
      <c r="K25" s="85">
        <v>1</v>
      </c>
      <c r="L25" s="87">
        <v>0</v>
      </c>
      <c r="M25" s="87">
        <v>3</v>
      </c>
      <c r="N25" s="97">
        <v>13</v>
      </c>
      <c r="O25" s="97">
        <v>0</v>
      </c>
    </row>
    <row r="26" spans="1:15" s="135" customFormat="1" ht="39.9" customHeight="1">
      <c r="A26" s="85">
        <v>25</v>
      </c>
      <c r="B26" s="86" t="s">
        <v>295</v>
      </c>
      <c r="C26" s="85" t="s">
        <v>822</v>
      </c>
      <c r="D26" s="141" t="s">
        <v>1272</v>
      </c>
      <c r="E26" s="117" t="s">
        <v>1273</v>
      </c>
      <c r="F26" s="129">
        <v>50</v>
      </c>
      <c r="G26" s="129">
        <v>96</v>
      </c>
      <c r="H26" s="129">
        <v>15</v>
      </c>
      <c r="I26" s="129">
        <v>80</v>
      </c>
      <c r="J26" s="129">
        <v>0</v>
      </c>
      <c r="K26" s="129">
        <v>0</v>
      </c>
      <c r="L26" s="212">
        <v>0</v>
      </c>
      <c r="M26" s="212">
        <v>7</v>
      </c>
      <c r="N26" s="213">
        <v>15</v>
      </c>
      <c r="O26" s="213">
        <v>73</v>
      </c>
    </row>
    <row r="27" spans="1:15" s="135" customFormat="1" ht="39.9" customHeight="1">
      <c r="A27" s="86">
        <v>26</v>
      </c>
      <c r="B27" s="129" t="s">
        <v>295</v>
      </c>
      <c r="C27" s="85" t="s">
        <v>1037</v>
      </c>
      <c r="D27" s="229" t="s">
        <v>1303</v>
      </c>
      <c r="E27" s="229" t="s">
        <v>1304</v>
      </c>
      <c r="F27" s="130">
        <v>23</v>
      </c>
      <c r="G27" s="130">
        <v>30</v>
      </c>
      <c r="H27" s="130">
        <v>1</v>
      </c>
      <c r="I27" s="130">
        <v>0</v>
      </c>
      <c r="J27" s="130">
        <v>0</v>
      </c>
      <c r="K27" s="130">
        <v>0</v>
      </c>
      <c r="L27" s="212">
        <v>0</v>
      </c>
      <c r="M27" s="212">
        <v>0</v>
      </c>
      <c r="N27" s="213">
        <v>0</v>
      </c>
      <c r="O27" s="213">
        <v>0</v>
      </c>
    </row>
    <row r="28" spans="1:15" s="135" customFormat="1" ht="39.9" customHeight="1">
      <c r="A28" s="85">
        <v>27</v>
      </c>
      <c r="B28" s="129" t="s">
        <v>295</v>
      </c>
      <c r="C28" s="85" t="s">
        <v>822</v>
      </c>
      <c r="D28" s="227" t="s">
        <v>1305</v>
      </c>
      <c r="E28" s="129" t="s">
        <v>1306</v>
      </c>
      <c r="F28" s="129">
        <v>5</v>
      </c>
      <c r="G28" s="129">
        <v>5</v>
      </c>
      <c r="H28" s="129">
        <v>4</v>
      </c>
      <c r="I28" s="129">
        <v>5</v>
      </c>
      <c r="J28" s="129">
        <v>0</v>
      </c>
      <c r="K28" s="129">
        <v>1</v>
      </c>
      <c r="L28" s="212">
        <v>0</v>
      </c>
      <c r="M28" s="212">
        <v>0</v>
      </c>
      <c r="N28" s="213">
        <v>4</v>
      </c>
      <c r="O28" s="213">
        <v>4</v>
      </c>
    </row>
    <row r="29" spans="1:15" s="153" customFormat="1" ht="39.9" customHeight="1">
      <c r="A29" s="86">
        <v>28</v>
      </c>
      <c r="B29" s="85" t="s">
        <v>295</v>
      </c>
      <c r="C29" s="86" t="s">
        <v>692</v>
      </c>
      <c r="D29" s="117" t="s">
        <v>1453</v>
      </c>
      <c r="E29" s="117" t="s">
        <v>310</v>
      </c>
      <c r="F29" s="129">
        <v>36</v>
      </c>
      <c r="G29" s="129">
        <v>55</v>
      </c>
      <c r="H29" s="129">
        <v>35</v>
      </c>
      <c r="I29" s="129">
        <v>51</v>
      </c>
      <c r="J29" s="130">
        <v>0</v>
      </c>
      <c r="K29" s="130">
        <v>1</v>
      </c>
      <c r="L29" s="212">
        <v>0</v>
      </c>
      <c r="M29" s="212">
        <v>3</v>
      </c>
      <c r="N29" s="213">
        <v>35</v>
      </c>
      <c r="O29" s="213">
        <v>47</v>
      </c>
    </row>
    <row r="30" spans="1:15" s="165" customFormat="1" ht="39.9" customHeight="1">
      <c r="A30" s="85">
        <v>29</v>
      </c>
      <c r="B30" s="130" t="s">
        <v>295</v>
      </c>
      <c r="C30" s="85" t="s">
        <v>1037</v>
      </c>
      <c r="D30" s="267" t="s">
        <v>1462</v>
      </c>
      <c r="E30" s="267" t="s">
        <v>1463</v>
      </c>
      <c r="F30" s="130">
        <v>14</v>
      </c>
      <c r="G30" s="130">
        <v>42</v>
      </c>
      <c r="H30" s="130">
        <v>14</v>
      </c>
      <c r="I30" s="130">
        <v>37</v>
      </c>
      <c r="J30" s="130">
        <v>0</v>
      </c>
      <c r="K30" s="130">
        <v>9</v>
      </c>
      <c r="L30" s="212">
        <v>0</v>
      </c>
      <c r="M30" s="212">
        <v>7</v>
      </c>
      <c r="N30" s="213">
        <v>14</v>
      </c>
      <c r="O30" s="213">
        <v>21</v>
      </c>
    </row>
    <row r="31" spans="1:15" s="165" customFormat="1" ht="39.9" customHeight="1">
      <c r="A31" s="86">
        <v>30</v>
      </c>
      <c r="B31" s="129" t="s">
        <v>295</v>
      </c>
      <c r="C31" s="85" t="s">
        <v>1037</v>
      </c>
      <c r="D31" s="267" t="s">
        <v>1464</v>
      </c>
      <c r="E31" s="267" t="s">
        <v>1465</v>
      </c>
      <c r="F31" s="130">
        <v>22</v>
      </c>
      <c r="G31" s="130">
        <v>40</v>
      </c>
      <c r="H31" s="130">
        <v>4</v>
      </c>
      <c r="I31" s="130">
        <v>14</v>
      </c>
      <c r="J31" s="130">
        <v>0</v>
      </c>
      <c r="K31" s="130">
        <v>0</v>
      </c>
      <c r="L31" s="212">
        <v>0</v>
      </c>
      <c r="M31" s="212">
        <v>3</v>
      </c>
      <c r="N31" s="213">
        <v>4</v>
      </c>
      <c r="O31" s="213">
        <v>11</v>
      </c>
    </row>
    <row r="32" spans="1:15" s="214" customFormat="1" ht="39.9" customHeight="1">
      <c r="A32" s="85">
        <v>31</v>
      </c>
      <c r="B32" s="129" t="s">
        <v>295</v>
      </c>
      <c r="C32" s="130" t="s">
        <v>692</v>
      </c>
      <c r="D32" s="140" t="s">
        <v>760</v>
      </c>
      <c r="E32" s="229" t="s">
        <v>1564</v>
      </c>
      <c r="F32" s="129">
        <v>30</v>
      </c>
      <c r="G32" s="129">
        <v>85</v>
      </c>
      <c r="H32" s="129">
        <v>5</v>
      </c>
      <c r="I32" s="129">
        <v>17</v>
      </c>
      <c r="J32" s="130">
        <v>0</v>
      </c>
      <c r="K32" s="130">
        <v>2</v>
      </c>
      <c r="L32" s="212">
        <v>0</v>
      </c>
      <c r="M32" s="212">
        <v>2</v>
      </c>
      <c r="N32" s="213">
        <v>5</v>
      </c>
      <c r="O32" s="213">
        <v>10</v>
      </c>
    </row>
    <row r="33" spans="1:15" s="214" customFormat="1" ht="39.9" customHeight="1">
      <c r="A33" s="86">
        <v>32</v>
      </c>
      <c r="B33" s="129" t="s">
        <v>295</v>
      </c>
      <c r="C33" s="85" t="s">
        <v>762</v>
      </c>
      <c r="D33" s="119" t="s">
        <v>1578</v>
      </c>
      <c r="E33" s="117" t="s">
        <v>1579</v>
      </c>
      <c r="F33" s="120">
        <v>20</v>
      </c>
      <c r="G33" s="266">
        <v>28</v>
      </c>
      <c r="H33" s="85">
        <v>1</v>
      </c>
      <c r="I33" s="85">
        <v>0</v>
      </c>
      <c r="J33" s="85">
        <v>0</v>
      </c>
      <c r="K33" s="85">
        <v>0</v>
      </c>
      <c r="L33" s="87">
        <v>0</v>
      </c>
      <c r="M33" s="87">
        <v>0</v>
      </c>
      <c r="N33" s="97">
        <v>0</v>
      </c>
      <c r="O33" s="97">
        <v>0</v>
      </c>
    </row>
    <row r="34" spans="1:15" s="234" customFormat="1" ht="39.9" customHeight="1">
      <c r="A34" s="85">
        <v>33</v>
      </c>
      <c r="B34" s="129" t="s">
        <v>295</v>
      </c>
      <c r="C34" s="85" t="s">
        <v>1040</v>
      </c>
      <c r="D34" s="141" t="s">
        <v>1603</v>
      </c>
      <c r="E34" s="141" t="s">
        <v>1604</v>
      </c>
      <c r="F34" s="129">
        <v>42</v>
      </c>
      <c r="G34" s="129">
        <v>112</v>
      </c>
      <c r="H34" s="129">
        <v>25</v>
      </c>
      <c r="I34" s="129">
        <v>79</v>
      </c>
      <c r="J34" s="129">
        <v>0</v>
      </c>
      <c r="K34" s="129">
        <v>1</v>
      </c>
      <c r="L34" s="212">
        <v>0</v>
      </c>
      <c r="M34" s="212">
        <v>5</v>
      </c>
      <c r="N34" s="358">
        <v>25</v>
      </c>
      <c r="O34" s="358">
        <v>74</v>
      </c>
    </row>
    <row r="35" spans="1:15" s="235" customFormat="1" ht="39.9" customHeight="1">
      <c r="A35" s="86">
        <v>34</v>
      </c>
      <c r="B35" s="129" t="s">
        <v>295</v>
      </c>
      <c r="C35" s="85" t="s">
        <v>822</v>
      </c>
      <c r="D35" s="140" t="s">
        <v>1625</v>
      </c>
      <c r="E35" s="140" t="s">
        <v>1626</v>
      </c>
      <c r="F35" s="129">
        <v>3</v>
      </c>
      <c r="G35" s="129">
        <v>20</v>
      </c>
      <c r="H35" s="129">
        <v>1</v>
      </c>
      <c r="I35" s="129">
        <v>11</v>
      </c>
      <c r="J35" s="129">
        <v>0</v>
      </c>
      <c r="K35" s="129">
        <v>11</v>
      </c>
      <c r="L35" s="212">
        <v>0</v>
      </c>
      <c r="M35" s="212">
        <v>0</v>
      </c>
      <c r="N35" s="213">
        <v>0</v>
      </c>
      <c r="O35" s="213">
        <v>0</v>
      </c>
    </row>
    <row r="36" spans="1:15" s="284" customFormat="1" ht="39.9" customHeight="1">
      <c r="A36" s="85">
        <v>35</v>
      </c>
      <c r="B36" s="322" t="s">
        <v>295</v>
      </c>
      <c r="C36" s="322" t="s">
        <v>692</v>
      </c>
      <c r="D36" s="637" t="s">
        <v>1740</v>
      </c>
      <c r="E36" s="637" t="s">
        <v>1741</v>
      </c>
      <c r="F36" s="266">
        <v>109</v>
      </c>
      <c r="G36" s="266">
        <v>189</v>
      </c>
      <c r="H36" s="266">
        <v>1</v>
      </c>
      <c r="I36" s="266">
        <v>5</v>
      </c>
      <c r="J36" s="266">
        <v>0</v>
      </c>
      <c r="K36" s="266">
        <v>0</v>
      </c>
      <c r="L36" s="334">
        <v>0</v>
      </c>
      <c r="M36" s="334">
        <v>0</v>
      </c>
      <c r="N36" s="487">
        <v>1</v>
      </c>
      <c r="O36" s="487">
        <v>5</v>
      </c>
    </row>
    <row r="37" spans="1:15" s="374" customFormat="1" ht="39.9" customHeight="1">
      <c r="A37" s="86">
        <v>36</v>
      </c>
      <c r="B37" s="322" t="s">
        <v>295</v>
      </c>
      <c r="C37" s="85" t="s">
        <v>822</v>
      </c>
      <c r="D37" s="685" t="s">
        <v>1802</v>
      </c>
      <c r="E37" s="685" t="s">
        <v>1803</v>
      </c>
      <c r="F37" s="356">
        <v>15</v>
      </c>
      <c r="G37" s="356">
        <v>23</v>
      </c>
      <c r="H37" s="356">
        <v>11</v>
      </c>
      <c r="I37" s="356">
        <v>20</v>
      </c>
      <c r="J37" s="356">
        <v>0</v>
      </c>
      <c r="K37" s="356">
        <v>2</v>
      </c>
      <c r="L37" s="466">
        <v>0</v>
      </c>
      <c r="M37" s="466">
        <v>4</v>
      </c>
      <c r="N37" s="467">
        <v>8</v>
      </c>
      <c r="O37" s="467">
        <v>14</v>
      </c>
    </row>
    <row r="38" spans="1:15" s="488" customFormat="1" ht="39.9" customHeight="1">
      <c r="A38" s="85">
        <v>37</v>
      </c>
      <c r="B38" s="356" t="s">
        <v>295</v>
      </c>
      <c r="C38" s="356" t="s">
        <v>762</v>
      </c>
      <c r="D38" s="842" t="s">
        <v>1816</v>
      </c>
      <c r="E38" s="842" t="s">
        <v>1817</v>
      </c>
      <c r="F38" s="356">
        <v>31</v>
      </c>
      <c r="G38" s="356">
        <v>46</v>
      </c>
      <c r="H38" s="356">
        <v>2</v>
      </c>
      <c r="I38" s="785">
        <v>10</v>
      </c>
      <c r="J38" s="356">
        <v>2</v>
      </c>
      <c r="K38" s="356">
        <v>3</v>
      </c>
      <c r="L38" s="466">
        <v>0</v>
      </c>
      <c r="M38" s="466">
        <v>1</v>
      </c>
      <c r="N38" s="467">
        <v>0</v>
      </c>
      <c r="O38" s="467">
        <v>0</v>
      </c>
    </row>
    <row r="39" spans="1:15" ht="24.9" customHeight="1">
      <c r="A39" s="46"/>
      <c r="B39" s="36"/>
      <c r="C39" s="36"/>
      <c r="D39" s="36"/>
      <c r="E39" s="37" t="s">
        <v>2</v>
      </c>
      <c r="F39" s="118">
        <f>SUM(F2:F38)</f>
        <v>1702</v>
      </c>
      <c r="G39" s="118">
        <f t="shared" ref="G39:O39" si="0">SUM(G2:G38)</f>
        <v>3410</v>
      </c>
      <c r="H39" s="118">
        <f t="shared" si="0"/>
        <v>319</v>
      </c>
      <c r="I39" s="118">
        <f t="shared" si="0"/>
        <v>962</v>
      </c>
      <c r="J39" s="118">
        <f t="shared" si="0"/>
        <v>4</v>
      </c>
      <c r="K39" s="118">
        <f t="shared" si="0"/>
        <v>34</v>
      </c>
      <c r="L39" s="118">
        <f t="shared" si="0"/>
        <v>0</v>
      </c>
      <c r="M39" s="118">
        <f t="shared" si="0"/>
        <v>121</v>
      </c>
      <c r="N39" s="118">
        <f t="shared" si="0"/>
        <v>290</v>
      </c>
      <c r="O39" s="118">
        <f t="shared" si="0"/>
        <v>798</v>
      </c>
    </row>
    <row r="48" spans="1:15">
      <c r="O48" s="24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7"/>
  <sheetViews>
    <sheetView topLeftCell="A31" zoomScale="60" zoomScaleNormal="60" workbookViewId="0">
      <selection activeCell="D47" sqref="D47"/>
    </sheetView>
  </sheetViews>
  <sheetFormatPr defaultRowHeight="14.4"/>
  <cols>
    <col min="1" max="1" width="13.33203125" style="47" customWidth="1"/>
    <col min="2" max="15" width="20.6640625" customWidth="1"/>
  </cols>
  <sheetData>
    <row r="1" spans="1:15" ht="56.25" customHeight="1" thickBot="1">
      <c r="A1" s="21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9.9" customHeight="1">
      <c r="A2" s="376">
        <v>1</v>
      </c>
      <c r="B2" s="796" t="s">
        <v>372</v>
      </c>
      <c r="C2" s="796" t="s">
        <v>813</v>
      </c>
      <c r="D2" s="503" t="s">
        <v>1063</v>
      </c>
      <c r="E2" s="503" t="s">
        <v>862</v>
      </c>
      <c r="F2" s="796">
        <v>20</v>
      </c>
      <c r="G2" s="796">
        <v>28</v>
      </c>
      <c r="H2" s="796">
        <v>11</v>
      </c>
      <c r="I2" s="796">
        <v>26</v>
      </c>
      <c r="J2" s="796">
        <v>0</v>
      </c>
      <c r="K2" s="796">
        <v>0</v>
      </c>
      <c r="L2" s="468">
        <v>0</v>
      </c>
      <c r="M2" s="740">
        <v>5</v>
      </c>
      <c r="N2" s="741">
        <v>11</v>
      </c>
      <c r="O2" s="741">
        <v>21</v>
      </c>
    </row>
    <row r="3" spans="1:15" ht="39.9" customHeight="1">
      <c r="A3" s="691">
        <v>2</v>
      </c>
      <c r="B3" s="796" t="s">
        <v>372</v>
      </c>
      <c r="C3" s="796" t="s">
        <v>813</v>
      </c>
      <c r="D3" s="498" t="s">
        <v>814</v>
      </c>
      <c r="E3" s="498" t="s">
        <v>863</v>
      </c>
      <c r="F3" s="702">
        <v>55</v>
      </c>
      <c r="G3" s="702">
        <v>99</v>
      </c>
      <c r="H3" s="702">
        <v>16</v>
      </c>
      <c r="I3" s="618">
        <v>63</v>
      </c>
      <c r="J3" s="618">
        <v>0</v>
      </c>
      <c r="K3" s="618">
        <v>0</v>
      </c>
      <c r="L3" s="524">
        <v>0</v>
      </c>
      <c r="M3" s="524">
        <v>23</v>
      </c>
      <c r="N3" s="530">
        <v>16</v>
      </c>
      <c r="O3" s="530">
        <v>40</v>
      </c>
    </row>
    <row r="4" spans="1:15" ht="39.9" customHeight="1">
      <c r="A4" s="376">
        <v>3</v>
      </c>
      <c r="B4" s="796" t="s">
        <v>372</v>
      </c>
      <c r="C4" s="796" t="s">
        <v>813</v>
      </c>
      <c r="D4" s="498" t="s">
        <v>373</v>
      </c>
      <c r="E4" s="498" t="s">
        <v>1442</v>
      </c>
      <c r="F4" s="702">
        <v>16</v>
      </c>
      <c r="G4" s="702">
        <v>40</v>
      </c>
      <c r="H4" s="702">
        <v>6</v>
      </c>
      <c r="I4" s="702">
        <v>19</v>
      </c>
      <c r="J4" s="702">
        <v>0</v>
      </c>
      <c r="K4" s="702">
        <v>0</v>
      </c>
      <c r="L4" s="703">
        <v>0</v>
      </c>
      <c r="M4" s="703">
        <v>2</v>
      </c>
      <c r="N4" s="704">
        <v>6</v>
      </c>
      <c r="O4" s="704">
        <v>17</v>
      </c>
    </row>
    <row r="5" spans="1:15" ht="39.9" customHeight="1">
      <c r="A5" s="691">
        <v>4</v>
      </c>
      <c r="B5" s="796" t="s">
        <v>372</v>
      </c>
      <c r="C5" s="796" t="s">
        <v>813</v>
      </c>
      <c r="D5" s="498" t="s">
        <v>767</v>
      </c>
      <c r="E5" s="498" t="s">
        <v>864</v>
      </c>
      <c r="F5" s="702">
        <v>20</v>
      </c>
      <c r="G5" s="702">
        <v>43</v>
      </c>
      <c r="H5" s="702">
        <v>8</v>
      </c>
      <c r="I5" s="702">
        <v>25</v>
      </c>
      <c r="J5" s="702">
        <v>0</v>
      </c>
      <c r="K5" s="702">
        <v>0</v>
      </c>
      <c r="L5" s="703">
        <v>0</v>
      </c>
      <c r="M5" s="703">
        <v>1</v>
      </c>
      <c r="N5" s="704">
        <v>8</v>
      </c>
      <c r="O5" s="704">
        <v>24</v>
      </c>
    </row>
    <row r="6" spans="1:15" ht="39.9" customHeight="1">
      <c r="A6" s="376">
        <v>5</v>
      </c>
      <c r="B6" s="796" t="s">
        <v>372</v>
      </c>
      <c r="C6" s="796" t="s">
        <v>813</v>
      </c>
      <c r="D6" s="498" t="s">
        <v>815</v>
      </c>
      <c r="E6" s="498" t="s">
        <v>865</v>
      </c>
      <c r="F6" s="702">
        <v>48</v>
      </c>
      <c r="G6" s="702">
        <v>80</v>
      </c>
      <c r="H6" s="702">
        <v>16</v>
      </c>
      <c r="I6" s="702">
        <v>61</v>
      </c>
      <c r="J6" s="702">
        <v>0</v>
      </c>
      <c r="K6" s="702">
        <v>0</v>
      </c>
      <c r="L6" s="703">
        <v>0</v>
      </c>
      <c r="M6" s="703">
        <v>15</v>
      </c>
      <c r="N6" s="249">
        <v>16</v>
      </c>
      <c r="O6" s="249">
        <v>46</v>
      </c>
    </row>
    <row r="7" spans="1:15" ht="39.9" customHeight="1">
      <c r="A7" s="691">
        <v>6</v>
      </c>
      <c r="B7" s="796" t="s">
        <v>372</v>
      </c>
      <c r="C7" s="796" t="s">
        <v>813</v>
      </c>
      <c r="D7" s="498" t="s">
        <v>867</v>
      </c>
      <c r="E7" s="498" t="s">
        <v>1064</v>
      </c>
      <c r="F7" s="702">
        <v>100</v>
      </c>
      <c r="G7" s="702">
        <v>200</v>
      </c>
      <c r="H7" s="702">
        <v>6</v>
      </c>
      <c r="I7" s="702">
        <v>22</v>
      </c>
      <c r="J7" s="702">
        <v>0</v>
      </c>
      <c r="K7" s="702">
        <v>0</v>
      </c>
      <c r="L7" s="703">
        <v>0</v>
      </c>
      <c r="M7" s="703">
        <v>5</v>
      </c>
      <c r="N7" s="704">
        <v>6</v>
      </c>
      <c r="O7" s="704">
        <v>17</v>
      </c>
    </row>
    <row r="8" spans="1:15" ht="39.9" customHeight="1">
      <c r="A8" s="376">
        <v>7</v>
      </c>
      <c r="B8" s="261" t="s">
        <v>372</v>
      </c>
      <c r="C8" s="261" t="s">
        <v>813</v>
      </c>
      <c r="D8" s="525" t="s">
        <v>926</v>
      </c>
      <c r="E8" s="525" t="s">
        <v>927</v>
      </c>
      <c r="F8" s="499">
        <v>147</v>
      </c>
      <c r="G8" s="499">
        <v>251</v>
      </c>
      <c r="H8" s="499">
        <v>47</v>
      </c>
      <c r="I8" s="499">
        <v>114</v>
      </c>
      <c r="J8" s="499">
        <v>0</v>
      </c>
      <c r="K8" s="499">
        <v>0</v>
      </c>
      <c r="L8" s="500">
        <v>0</v>
      </c>
      <c r="M8" s="500">
        <v>10</v>
      </c>
      <c r="N8" s="526">
        <v>47</v>
      </c>
      <c r="O8" s="526">
        <v>104</v>
      </c>
    </row>
    <row r="9" spans="1:15" ht="39.9" customHeight="1">
      <c r="A9" s="691">
        <v>8</v>
      </c>
      <c r="B9" s="702" t="s">
        <v>372</v>
      </c>
      <c r="C9" s="702" t="s">
        <v>813</v>
      </c>
      <c r="D9" s="498" t="s">
        <v>189</v>
      </c>
      <c r="E9" s="498" t="s">
        <v>1287</v>
      </c>
      <c r="F9" s="702">
        <v>18</v>
      </c>
      <c r="G9" s="702">
        <v>20</v>
      </c>
      <c r="H9" s="702">
        <v>12</v>
      </c>
      <c r="I9" s="702">
        <v>15</v>
      </c>
      <c r="J9" s="702">
        <v>0</v>
      </c>
      <c r="K9" s="702">
        <v>0</v>
      </c>
      <c r="L9" s="703">
        <v>0</v>
      </c>
      <c r="M9" s="703">
        <v>1</v>
      </c>
      <c r="N9" s="704">
        <v>12</v>
      </c>
      <c r="O9" s="704">
        <v>14</v>
      </c>
    </row>
    <row r="10" spans="1:15" ht="39.9" customHeight="1">
      <c r="A10" s="376">
        <v>9</v>
      </c>
      <c r="B10" s="702" t="s">
        <v>372</v>
      </c>
      <c r="C10" s="702" t="s">
        <v>813</v>
      </c>
      <c r="D10" s="498" t="s">
        <v>1319</v>
      </c>
      <c r="E10" s="498" t="s">
        <v>1067</v>
      </c>
      <c r="F10" s="618">
        <v>65</v>
      </c>
      <c r="G10" s="618">
        <v>129</v>
      </c>
      <c r="H10" s="618">
        <v>16</v>
      </c>
      <c r="I10" s="618">
        <v>101</v>
      </c>
      <c r="J10" s="618">
        <v>0</v>
      </c>
      <c r="K10" s="618">
        <v>0</v>
      </c>
      <c r="L10" s="524">
        <v>0</v>
      </c>
      <c r="M10" s="524">
        <v>28</v>
      </c>
      <c r="N10" s="530">
        <v>16</v>
      </c>
      <c r="O10" s="530">
        <v>73</v>
      </c>
    </row>
    <row r="11" spans="1:15" ht="39.9" customHeight="1">
      <c r="A11" s="691">
        <v>10</v>
      </c>
      <c r="B11" s="702" t="s">
        <v>372</v>
      </c>
      <c r="C11" s="702" t="s">
        <v>813</v>
      </c>
      <c r="D11" s="501" t="s">
        <v>1288</v>
      </c>
      <c r="E11" s="501" t="s">
        <v>1289</v>
      </c>
      <c r="F11" s="692">
        <v>38</v>
      </c>
      <c r="G11" s="692">
        <v>74</v>
      </c>
      <c r="H11" s="702">
        <v>4</v>
      </c>
      <c r="I11" s="702">
        <v>0</v>
      </c>
      <c r="J11" s="702">
        <v>0</v>
      </c>
      <c r="K11" s="702">
        <v>0</v>
      </c>
      <c r="L11" s="703">
        <v>0</v>
      </c>
      <c r="M11" s="703">
        <v>0</v>
      </c>
      <c r="N11" s="704">
        <v>4</v>
      </c>
      <c r="O11" s="704">
        <v>0</v>
      </c>
    </row>
    <row r="12" spans="1:15" ht="39.9" customHeight="1">
      <c r="A12" s="376">
        <v>11</v>
      </c>
      <c r="B12" s="702" t="s">
        <v>372</v>
      </c>
      <c r="C12" s="702" t="s">
        <v>813</v>
      </c>
      <c r="D12" s="498" t="s">
        <v>1290</v>
      </c>
      <c r="E12" s="498" t="s">
        <v>1291</v>
      </c>
      <c r="F12" s="702">
        <v>34</v>
      </c>
      <c r="G12" s="702">
        <v>74</v>
      </c>
      <c r="H12" s="702">
        <v>17</v>
      </c>
      <c r="I12" s="702">
        <v>57</v>
      </c>
      <c r="J12" s="702">
        <v>0</v>
      </c>
      <c r="K12" s="702">
        <v>0</v>
      </c>
      <c r="L12" s="703">
        <v>0</v>
      </c>
      <c r="M12" s="703">
        <v>0</v>
      </c>
      <c r="N12" s="704">
        <v>17</v>
      </c>
      <c r="O12" s="704">
        <v>57</v>
      </c>
    </row>
    <row r="13" spans="1:15" ht="39.9" customHeight="1">
      <c r="A13" s="691">
        <v>12</v>
      </c>
      <c r="B13" s="702" t="s">
        <v>372</v>
      </c>
      <c r="C13" s="702" t="s">
        <v>813</v>
      </c>
      <c r="D13" s="498" t="s">
        <v>1590</v>
      </c>
      <c r="E13" s="498" t="s">
        <v>1065</v>
      </c>
      <c r="F13" s="702">
        <v>31</v>
      </c>
      <c r="G13" s="702">
        <v>51</v>
      </c>
      <c r="H13" s="702">
        <v>20</v>
      </c>
      <c r="I13" s="702">
        <v>42</v>
      </c>
      <c r="J13" s="702">
        <v>0</v>
      </c>
      <c r="K13" s="702">
        <v>0</v>
      </c>
      <c r="L13" s="703">
        <v>0</v>
      </c>
      <c r="M13" s="703">
        <v>11</v>
      </c>
      <c r="N13" s="704">
        <v>20</v>
      </c>
      <c r="O13" s="704">
        <v>31</v>
      </c>
    </row>
    <row r="14" spans="1:15" ht="39.9" customHeight="1">
      <c r="A14" s="376">
        <v>13</v>
      </c>
      <c r="B14" s="702" t="s">
        <v>372</v>
      </c>
      <c r="C14" s="702" t="s">
        <v>813</v>
      </c>
      <c r="D14" s="498" t="s">
        <v>1443</v>
      </c>
      <c r="E14" s="498" t="s">
        <v>1444</v>
      </c>
      <c r="F14" s="502">
        <v>18</v>
      </c>
      <c r="G14" s="502">
        <v>42</v>
      </c>
      <c r="H14" s="796">
        <v>3</v>
      </c>
      <c r="I14" s="796">
        <v>23</v>
      </c>
      <c r="J14" s="796">
        <v>0</v>
      </c>
      <c r="K14" s="796">
        <v>0</v>
      </c>
      <c r="L14" s="740">
        <v>0</v>
      </c>
      <c r="M14" s="740">
        <v>0</v>
      </c>
      <c r="N14" s="741">
        <v>3</v>
      </c>
      <c r="O14" s="741">
        <v>23</v>
      </c>
    </row>
    <row r="15" spans="1:15" s="81" customFormat="1" ht="39.9" customHeight="1">
      <c r="A15" s="691">
        <v>14</v>
      </c>
      <c r="B15" s="702" t="s">
        <v>372</v>
      </c>
      <c r="C15" s="702" t="s">
        <v>813</v>
      </c>
      <c r="D15" s="498" t="s">
        <v>1457</v>
      </c>
      <c r="E15" s="498" t="s">
        <v>1458</v>
      </c>
      <c r="F15" s="702">
        <v>65</v>
      </c>
      <c r="G15" s="702">
        <v>115</v>
      </c>
      <c r="H15" s="702">
        <v>31</v>
      </c>
      <c r="I15" s="702">
        <v>94</v>
      </c>
      <c r="J15" s="702">
        <v>0</v>
      </c>
      <c r="K15" s="702">
        <v>0</v>
      </c>
      <c r="L15" s="703">
        <v>0</v>
      </c>
      <c r="M15" s="703">
        <v>2</v>
      </c>
      <c r="N15" s="704">
        <v>31</v>
      </c>
      <c r="O15" s="704">
        <v>92</v>
      </c>
    </row>
    <row r="16" spans="1:15" s="81" customFormat="1" ht="39.9" customHeight="1">
      <c r="A16" s="376">
        <v>15</v>
      </c>
      <c r="B16" s="305" t="s">
        <v>372</v>
      </c>
      <c r="C16" s="305" t="s">
        <v>813</v>
      </c>
      <c r="D16" s="773" t="s">
        <v>1489</v>
      </c>
      <c r="E16" s="773" t="s">
        <v>1490</v>
      </c>
      <c r="F16" s="324">
        <v>45</v>
      </c>
      <c r="G16" s="324">
        <v>124</v>
      </c>
      <c r="H16" s="324">
        <v>23</v>
      </c>
      <c r="I16" s="324">
        <v>55</v>
      </c>
      <c r="J16" s="324">
        <v>0</v>
      </c>
      <c r="K16" s="324">
        <v>0</v>
      </c>
      <c r="L16" s="325">
        <v>0</v>
      </c>
      <c r="M16" s="325">
        <v>14</v>
      </c>
      <c r="N16" s="365">
        <v>23</v>
      </c>
      <c r="O16" s="365">
        <v>41</v>
      </c>
    </row>
    <row r="17" spans="1:15" s="89" customFormat="1" ht="39.9" customHeight="1">
      <c r="A17" s="691">
        <v>16</v>
      </c>
      <c r="B17" s="306" t="s">
        <v>372</v>
      </c>
      <c r="C17" s="306" t="s">
        <v>813</v>
      </c>
      <c r="D17" s="527" t="s">
        <v>1605</v>
      </c>
      <c r="E17" s="527" t="s">
        <v>1606</v>
      </c>
      <c r="F17" s="306">
        <v>24</v>
      </c>
      <c r="G17" s="306">
        <v>50</v>
      </c>
      <c r="H17" s="306">
        <v>8</v>
      </c>
      <c r="I17" s="306">
        <v>14</v>
      </c>
      <c r="J17" s="306">
        <v>0</v>
      </c>
      <c r="K17" s="306">
        <v>0</v>
      </c>
      <c r="L17" s="326">
        <v>0</v>
      </c>
      <c r="M17" s="326">
        <v>2</v>
      </c>
      <c r="N17" s="528">
        <v>8</v>
      </c>
      <c r="O17" s="529">
        <v>12</v>
      </c>
    </row>
    <row r="18" spans="1:15" s="89" customFormat="1" ht="39.9" customHeight="1">
      <c r="A18" s="376">
        <v>17</v>
      </c>
      <c r="B18" s="515" t="s">
        <v>372</v>
      </c>
      <c r="C18" s="516" t="s">
        <v>813</v>
      </c>
      <c r="D18" s="521" t="s">
        <v>1640</v>
      </c>
      <c r="E18" s="521" t="s">
        <v>1641</v>
      </c>
      <c r="F18" s="327">
        <v>20</v>
      </c>
      <c r="G18" s="327">
        <v>50</v>
      </c>
      <c r="H18" s="327">
        <v>1</v>
      </c>
      <c r="I18" s="327">
        <v>0</v>
      </c>
      <c r="J18" s="327">
        <v>0</v>
      </c>
      <c r="K18" s="327">
        <v>0</v>
      </c>
      <c r="L18" s="328">
        <v>0</v>
      </c>
      <c r="M18" s="328">
        <v>0</v>
      </c>
      <c r="N18" s="329">
        <v>1</v>
      </c>
      <c r="O18" s="329">
        <v>0</v>
      </c>
    </row>
    <row r="19" spans="1:15" s="89" customFormat="1" ht="39.9" customHeight="1">
      <c r="A19" s="691">
        <v>18</v>
      </c>
      <c r="B19" s="702" t="s">
        <v>372</v>
      </c>
      <c r="C19" s="702" t="s">
        <v>813</v>
      </c>
      <c r="D19" s="498" t="s">
        <v>1737</v>
      </c>
      <c r="E19" s="498" t="s">
        <v>1738</v>
      </c>
      <c r="F19" s="702">
        <v>23</v>
      </c>
      <c r="G19" s="702">
        <v>39</v>
      </c>
      <c r="H19" s="702">
        <v>8</v>
      </c>
      <c r="I19" s="702">
        <v>32</v>
      </c>
      <c r="J19" s="702">
        <v>0</v>
      </c>
      <c r="K19" s="702">
        <v>0</v>
      </c>
      <c r="L19" s="703">
        <v>0</v>
      </c>
      <c r="M19" s="703">
        <v>4</v>
      </c>
      <c r="N19" s="704">
        <v>8</v>
      </c>
      <c r="O19" s="704">
        <v>28</v>
      </c>
    </row>
    <row r="20" spans="1:15" s="89" customFormat="1" ht="39.9" customHeight="1">
      <c r="A20" s="376">
        <v>19</v>
      </c>
      <c r="B20" s="702" t="s">
        <v>372</v>
      </c>
      <c r="C20" s="702" t="s">
        <v>813</v>
      </c>
      <c r="D20" s="498" t="s">
        <v>1744</v>
      </c>
      <c r="E20" s="498" t="s">
        <v>1745</v>
      </c>
      <c r="F20" s="702">
        <v>15</v>
      </c>
      <c r="G20" s="702">
        <v>24</v>
      </c>
      <c r="H20" s="618">
        <v>7</v>
      </c>
      <c r="I20" s="618">
        <v>19</v>
      </c>
      <c r="J20" s="702">
        <v>0</v>
      </c>
      <c r="K20" s="702">
        <v>0</v>
      </c>
      <c r="L20" s="703">
        <v>0</v>
      </c>
      <c r="M20" s="524">
        <v>3</v>
      </c>
      <c r="N20" s="323">
        <v>7</v>
      </c>
      <c r="O20" s="323">
        <v>16</v>
      </c>
    </row>
    <row r="21" spans="1:15" s="112" customFormat="1" ht="39.9" customHeight="1">
      <c r="A21" s="691">
        <v>20</v>
      </c>
      <c r="B21" s="796" t="s">
        <v>374</v>
      </c>
      <c r="C21" s="796" t="s">
        <v>816</v>
      </c>
      <c r="D21" s="503" t="s">
        <v>375</v>
      </c>
      <c r="E21" s="503" t="s">
        <v>376</v>
      </c>
      <c r="F21" s="759">
        <v>184</v>
      </c>
      <c r="G21" s="763">
        <v>400</v>
      </c>
      <c r="H21" s="763">
        <v>45</v>
      </c>
      <c r="I21" s="763">
        <v>206</v>
      </c>
      <c r="J21" s="763">
        <v>0</v>
      </c>
      <c r="K21" s="763">
        <v>8</v>
      </c>
      <c r="L21" s="701">
        <v>0</v>
      </c>
      <c r="M21" s="701">
        <v>25</v>
      </c>
      <c r="N21" s="764">
        <v>45</v>
      </c>
      <c r="O21" s="764">
        <v>173</v>
      </c>
    </row>
    <row r="22" spans="1:15" s="112" customFormat="1" ht="39.9" customHeight="1">
      <c r="A22" s="376">
        <v>21</v>
      </c>
      <c r="B22" s="702" t="s">
        <v>374</v>
      </c>
      <c r="C22" s="702" t="s">
        <v>816</v>
      </c>
      <c r="D22" s="498" t="s">
        <v>817</v>
      </c>
      <c r="E22" s="498" t="s">
        <v>377</v>
      </c>
      <c r="F22" s="759">
        <v>47</v>
      </c>
      <c r="G22" s="763">
        <v>90</v>
      </c>
      <c r="H22" s="330">
        <v>24</v>
      </c>
      <c r="I22" s="763">
        <v>8</v>
      </c>
      <c r="J22" s="763">
        <v>0</v>
      </c>
      <c r="K22" s="763">
        <v>0</v>
      </c>
      <c r="L22" s="701">
        <v>0</v>
      </c>
      <c r="M22" s="701">
        <v>3</v>
      </c>
      <c r="N22" s="764">
        <v>24</v>
      </c>
      <c r="O22" s="764">
        <v>5</v>
      </c>
    </row>
    <row r="23" spans="1:15" s="112" customFormat="1" ht="39.9" customHeight="1">
      <c r="A23" s="691">
        <v>22</v>
      </c>
      <c r="B23" s="702" t="s">
        <v>374</v>
      </c>
      <c r="C23" s="702" t="s">
        <v>816</v>
      </c>
      <c r="D23" s="498" t="s">
        <v>866</v>
      </c>
      <c r="E23" s="498" t="s">
        <v>818</v>
      </c>
      <c r="F23" s="759">
        <v>82</v>
      </c>
      <c r="G23" s="763">
        <v>150</v>
      </c>
      <c r="H23" s="763">
        <v>25</v>
      </c>
      <c r="I23" s="763">
        <v>24</v>
      </c>
      <c r="J23" s="763">
        <v>0</v>
      </c>
      <c r="K23" s="763">
        <v>0</v>
      </c>
      <c r="L23" s="701">
        <v>0</v>
      </c>
      <c r="M23" s="701">
        <v>3</v>
      </c>
      <c r="N23" s="764">
        <v>25</v>
      </c>
      <c r="O23" s="764">
        <v>21</v>
      </c>
    </row>
    <row r="24" spans="1:15" s="112" customFormat="1" ht="39.9" customHeight="1">
      <c r="A24" s="376">
        <v>23</v>
      </c>
      <c r="B24" s="702" t="s">
        <v>374</v>
      </c>
      <c r="C24" s="702" t="s">
        <v>816</v>
      </c>
      <c r="D24" s="498" t="s">
        <v>819</v>
      </c>
      <c r="E24" s="498" t="s">
        <v>820</v>
      </c>
      <c r="F24" s="759">
        <v>7</v>
      </c>
      <c r="G24" s="763">
        <v>12</v>
      </c>
      <c r="H24" s="763">
        <v>0</v>
      </c>
      <c r="I24" s="763">
        <v>2</v>
      </c>
      <c r="J24" s="763">
        <v>0</v>
      </c>
      <c r="K24" s="763">
        <v>0</v>
      </c>
      <c r="L24" s="701">
        <v>0</v>
      </c>
      <c r="M24" s="701">
        <v>0</v>
      </c>
      <c r="N24" s="764">
        <v>0</v>
      </c>
      <c r="O24" s="764">
        <v>2</v>
      </c>
    </row>
    <row r="25" spans="1:15" s="112" customFormat="1" ht="39.9" customHeight="1">
      <c r="A25" s="691">
        <v>24</v>
      </c>
      <c r="B25" s="702" t="s">
        <v>374</v>
      </c>
      <c r="C25" s="702" t="s">
        <v>816</v>
      </c>
      <c r="D25" s="498" t="s">
        <v>1066</v>
      </c>
      <c r="E25" s="498" t="s">
        <v>925</v>
      </c>
      <c r="F25" s="759">
        <v>72</v>
      </c>
      <c r="G25" s="763">
        <v>126</v>
      </c>
      <c r="H25" s="763">
        <v>29</v>
      </c>
      <c r="I25" s="763">
        <v>96</v>
      </c>
      <c r="J25" s="763">
        <v>0</v>
      </c>
      <c r="K25" s="763">
        <v>0</v>
      </c>
      <c r="L25" s="701">
        <v>0</v>
      </c>
      <c r="M25" s="701">
        <v>0</v>
      </c>
      <c r="N25" s="764">
        <v>29</v>
      </c>
      <c r="O25" s="764">
        <v>96</v>
      </c>
    </row>
    <row r="26" spans="1:15" s="121" customFormat="1" ht="39.9" customHeight="1">
      <c r="A26" s="376">
        <v>25</v>
      </c>
      <c r="B26" s="261" t="s">
        <v>372</v>
      </c>
      <c r="C26" s="261" t="s">
        <v>1425</v>
      </c>
      <c r="D26" s="504" t="s">
        <v>1426</v>
      </c>
      <c r="E26" s="504" t="s">
        <v>1427</v>
      </c>
      <c r="F26" s="261">
        <v>27</v>
      </c>
      <c r="G26" s="261">
        <v>58</v>
      </c>
      <c r="H26" s="261">
        <v>13</v>
      </c>
      <c r="I26" s="261">
        <v>46</v>
      </c>
      <c r="J26" s="261">
        <v>0</v>
      </c>
      <c r="K26" s="261">
        <v>2</v>
      </c>
      <c r="L26" s="331">
        <v>0</v>
      </c>
      <c r="M26" s="332">
        <v>9</v>
      </c>
      <c r="N26" s="449">
        <v>13</v>
      </c>
      <c r="O26" s="449">
        <v>35</v>
      </c>
    </row>
    <row r="27" spans="1:15" s="123" customFormat="1" ht="39.9" customHeight="1">
      <c r="A27" s="691">
        <v>26</v>
      </c>
      <c r="B27" s="763" t="s">
        <v>372</v>
      </c>
      <c r="C27" s="763" t="s">
        <v>1425</v>
      </c>
      <c r="D27" s="767" t="s">
        <v>1445</v>
      </c>
      <c r="E27" s="767" t="s">
        <v>1446</v>
      </c>
      <c r="F27" s="759">
        <v>18</v>
      </c>
      <c r="G27" s="763">
        <v>22</v>
      </c>
      <c r="H27" s="763">
        <v>2</v>
      </c>
      <c r="I27" s="763">
        <v>10</v>
      </c>
      <c r="J27" s="763">
        <v>0</v>
      </c>
      <c r="K27" s="763">
        <v>0</v>
      </c>
      <c r="L27" s="701">
        <v>0</v>
      </c>
      <c r="M27" s="701">
        <v>1</v>
      </c>
      <c r="N27" s="764">
        <v>2</v>
      </c>
      <c r="O27" s="764">
        <v>9</v>
      </c>
    </row>
    <row r="28" spans="1:15" s="135" customFormat="1" ht="39.9" customHeight="1">
      <c r="A28" s="376">
        <v>27</v>
      </c>
      <c r="B28" s="763" t="s">
        <v>372</v>
      </c>
      <c r="C28" s="763" t="s">
        <v>1425</v>
      </c>
      <c r="D28" s="767" t="s">
        <v>1660</v>
      </c>
      <c r="E28" s="767" t="s">
        <v>1661</v>
      </c>
      <c r="F28" s="759">
        <v>21</v>
      </c>
      <c r="G28" s="763">
        <v>23</v>
      </c>
      <c r="H28" s="763">
        <v>4</v>
      </c>
      <c r="I28" s="763">
        <v>12</v>
      </c>
      <c r="J28" s="763">
        <v>0</v>
      </c>
      <c r="K28" s="763">
        <v>3</v>
      </c>
      <c r="L28" s="701">
        <v>0</v>
      </c>
      <c r="M28" s="701">
        <v>1</v>
      </c>
      <c r="N28" s="764">
        <v>4</v>
      </c>
      <c r="O28" s="764">
        <v>8</v>
      </c>
    </row>
    <row r="29" spans="1:15" s="135" customFormat="1" ht="39.9" customHeight="1">
      <c r="A29" s="691">
        <v>28</v>
      </c>
      <c r="B29" s="763" t="s">
        <v>372</v>
      </c>
      <c r="C29" s="763" t="s">
        <v>1425</v>
      </c>
      <c r="D29" s="767" t="s">
        <v>1705</v>
      </c>
      <c r="E29" s="767" t="s">
        <v>1706</v>
      </c>
      <c r="F29" s="759">
        <v>11</v>
      </c>
      <c r="G29" s="763">
        <v>30</v>
      </c>
      <c r="H29" s="763">
        <v>7</v>
      </c>
      <c r="I29" s="763">
        <v>9</v>
      </c>
      <c r="J29" s="763">
        <v>0</v>
      </c>
      <c r="K29" s="763">
        <v>2</v>
      </c>
      <c r="L29" s="701">
        <v>0</v>
      </c>
      <c r="M29" s="701">
        <v>1</v>
      </c>
      <c r="N29" s="764">
        <v>7</v>
      </c>
      <c r="O29" s="764">
        <v>6</v>
      </c>
    </row>
    <row r="30" spans="1:15" s="135" customFormat="1" ht="39.9" customHeight="1">
      <c r="A30" s="376">
        <v>29</v>
      </c>
      <c r="B30" s="505" t="s">
        <v>372</v>
      </c>
      <c r="C30" s="505" t="s">
        <v>378</v>
      </c>
      <c r="D30" s="592" t="s">
        <v>379</v>
      </c>
      <c r="E30" s="250" t="s">
        <v>380</v>
      </c>
      <c r="F30" s="505">
        <v>78</v>
      </c>
      <c r="G30" s="505">
        <v>226</v>
      </c>
      <c r="H30" s="505">
        <v>34</v>
      </c>
      <c r="I30" s="505">
        <v>108</v>
      </c>
      <c r="J30" s="505">
        <v>0</v>
      </c>
      <c r="K30" s="505">
        <v>0</v>
      </c>
      <c r="L30" s="366">
        <v>0</v>
      </c>
      <c r="M30" s="506">
        <v>18</v>
      </c>
      <c r="N30" s="522">
        <v>34</v>
      </c>
      <c r="O30" s="522">
        <v>90</v>
      </c>
    </row>
    <row r="31" spans="1:15" s="135" customFormat="1" ht="39.9" customHeight="1">
      <c r="A31" s="691">
        <v>30</v>
      </c>
      <c r="B31" s="360" t="s">
        <v>372</v>
      </c>
      <c r="C31" s="360" t="s">
        <v>378</v>
      </c>
      <c r="D31" s="520" t="s">
        <v>381</v>
      </c>
      <c r="E31" s="507" t="s">
        <v>382</v>
      </c>
      <c r="F31" s="360">
        <v>46</v>
      </c>
      <c r="G31" s="360">
        <v>53</v>
      </c>
      <c r="H31" s="360">
        <v>4</v>
      </c>
      <c r="I31" s="683">
        <v>27</v>
      </c>
      <c r="J31" s="683">
        <v>0</v>
      </c>
      <c r="K31" s="683">
        <v>1</v>
      </c>
      <c r="L31" s="361">
        <v>0</v>
      </c>
      <c r="M31" s="361">
        <v>4</v>
      </c>
      <c r="N31" s="371">
        <v>4</v>
      </c>
      <c r="O31" s="371">
        <v>22</v>
      </c>
    </row>
    <row r="32" spans="1:15" s="137" customFormat="1" ht="39.9" customHeight="1">
      <c r="A32" s="376">
        <v>31</v>
      </c>
      <c r="B32" s="360" t="s">
        <v>372</v>
      </c>
      <c r="C32" s="517" t="s">
        <v>378</v>
      </c>
      <c r="D32" s="508" t="s">
        <v>1736</v>
      </c>
      <c r="E32" s="509" t="s">
        <v>383</v>
      </c>
      <c r="F32" s="367">
        <v>53</v>
      </c>
      <c r="G32" s="367">
        <v>150</v>
      </c>
      <c r="H32" s="367">
        <v>19</v>
      </c>
      <c r="I32" s="367">
        <v>80</v>
      </c>
      <c r="J32" s="367">
        <v>0</v>
      </c>
      <c r="K32" s="367">
        <v>0</v>
      </c>
      <c r="L32" s="368">
        <v>0</v>
      </c>
      <c r="M32" s="368">
        <v>10</v>
      </c>
      <c r="N32" s="372">
        <v>19</v>
      </c>
      <c r="O32" s="372">
        <v>70</v>
      </c>
    </row>
    <row r="33" spans="1:15" s="139" customFormat="1" ht="39.9" customHeight="1">
      <c r="A33" s="628">
        <v>32</v>
      </c>
      <c r="B33" s="360" t="s">
        <v>372</v>
      </c>
      <c r="C33" s="360" t="s">
        <v>378</v>
      </c>
      <c r="D33" s="510" t="s">
        <v>384</v>
      </c>
      <c r="E33" s="507" t="s">
        <v>385</v>
      </c>
      <c r="F33" s="360">
        <v>30</v>
      </c>
      <c r="G33" s="360">
        <v>74</v>
      </c>
      <c r="H33" s="360">
        <v>14</v>
      </c>
      <c r="I33" s="360">
        <v>56</v>
      </c>
      <c r="J33" s="360">
        <v>0</v>
      </c>
      <c r="K33" s="360">
        <v>0</v>
      </c>
      <c r="L33" s="361">
        <v>0</v>
      </c>
      <c r="M33" s="361">
        <v>14</v>
      </c>
      <c r="N33" s="371">
        <v>14</v>
      </c>
      <c r="O33" s="371">
        <v>42</v>
      </c>
    </row>
    <row r="34" spans="1:15" s="147" customFormat="1" ht="39.9" customHeight="1">
      <c r="A34" s="376">
        <v>33</v>
      </c>
      <c r="B34" s="360" t="s">
        <v>372</v>
      </c>
      <c r="C34" s="360" t="s">
        <v>378</v>
      </c>
      <c r="D34" s="507" t="s">
        <v>386</v>
      </c>
      <c r="E34" s="507" t="s">
        <v>387</v>
      </c>
      <c r="F34" s="360">
        <v>63</v>
      </c>
      <c r="G34" s="360">
        <v>120</v>
      </c>
      <c r="H34" s="360">
        <v>35</v>
      </c>
      <c r="I34" s="360">
        <v>90</v>
      </c>
      <c r="J34" s="360">
        <v>0</v>
      </c>
      <c r="K34" s="360">
        <v>0</v>
      </c>
      <c r="L34" s="361">
        <v>0</v>
      </c>
      <c r="M34" s="361">
        <v>2</v>
      </c>
      <c r="N34" s="371">
        <v>35</v>
      </c>
      <c r="O34" s="371">
        <v>88</v>
      </c>
    </row>
    <row r="35" spans="1:15" ht="39.9" customHeight="1">
      <c r="A35" s="691">
        <v>34</v>
      </c>
      <c r="B35" s="360" t="s">
        <v>372</v>
      </c>
      <c r="C35" s="360" t="s">
        <v>378</v>
      </c>
      <c r="D35" s="511" t="s">
        <v>388</v>
      </c>
      <c r="E35" s="512" t="s">
        <v>389</v>
      </c>
      <c r="F35" s="360">
        <v>8</v>
      </c>
      <c r="G35" s="360">
        <v>11</v>
      </c>
      <c r="H35" s="360">
        <v>5</v>
      </c>
      <c r="I35" s="360">
        <v>2</v>
      </c>
      <c r="J35" s="360">
        <v>0</v>
      </c>
      <c r="K35" s="360">
        <v>0</v>
      </c>
      <c r="L35" s="361">
        <v>0</v>
      </c>
      <c r="M35" s="361">
        <v>0</v>
      </c>
      <c r="N35" s="371">
        <v>5</v>
      </c>
      <c r="O35" s="371">
        <v>2</v>
      </c>
    </row>
    <row r="36" spans="1:15" s="162" customFormat="1" ht="39.9" customHeight="1">
      <c r="A36" s="376">
        <v>35</v>
      </c>
      <c r="B36" s="360" t="s">
        <v>372</v>
      </c>
      <c r="C36" s="360" t="s">
        <v>378</v>
      </c>
      <c r="D36" s="507" t="s">
        <v>390</v>
      </c>
      <c r="E36" s="507" t="s">
        <v>391</v>
      </c>
      <c r="F36" s="360">
        <v>70</v>
      </c>
      <c r="G36" s="360">
        <v>120</v>
      </c>
      <c r="H36" s="360">
        <v>21</v>
      </c>
      <c r="I36" s="360">
        <v>103</v>
      </c>
      <c r="J36" s="360">
        <v>0</v>
      </c>
      <c r="K36" s="360">
        <v>0</v>
      </c>
      <c r="L36" s="361">
        <v>0</v>
      </c>
      <c r="M36" s="361">
        <v>4</v>
      </c>
      <c r="N36" s="371">
        <v>21</v>
      </c>
      <c r="O36" s="371">
        <v>99</v>
      </c>
    </row>
    <row r="37" spans="1:15" s="168" customFormat="1" ht="39.9" customHeight="1">
      <c r="A37" s="691">
        <v>36</v>
      </c>
      <c r="B37" s="360" t="s">
        <v>372</v>
      </c>
      <c r="C37" s="360" t="s">
        <v>378</v>
      </c>
      <c r="D37" s="507" t="s">
        <v>392</v>
      </c>
      <c r="E37" s="507" t="s">
        <v>393</v>
      </c>
      <c r="F37" s="360">
        <v>4</v>
      </c>
      <c r="G37" s="360">
        <v>9</v>
      </c>
      <c r="H37" s="360">
        <v>2</v>
      </c>
      <c r="I37" s="360">
        <v>1</v>
      </c>
      <c r="J37" s="360">
        <v>0</v>
      </c>
      <c r="K37" s="360">
        <v>0</v>
      </c>
      <c r="L37" s="361">
        <v>0</v>
      </c>
      <c r="M37" s="361">
        <v>1</v>
      </c>
      <c r="N37" s="371">
        <v>2</v>
      </c>
      <c r="O37" s="371">
        <v>0</v>
      </c>
    </row>
    <row r="38" spans="1:15" s="214" customFormat="1" ht="39.9" customHeight="1">
      <c r="A38" s="376">
        <v>37</v>
      </c>
      <c r="B38" s="359" t="s">
        <v>372</v>
      </c>
      <c r="C38" s="359" t="s">
        <v>378</v>
      </c>
      <c r="D38" s="513" t="s">
        <v>768</v>
      </c>
      <c r="E38" s="513" t="s">
        <v>769</v>
      </c>
      <c r="F38" s="359">
        <v>40</v>
      </c>
      <c r="G38" s="359">
        <v>45</v>
      </c>
      <c r="H38" s="359">
        <v>15</v>
      </c>
      <c r="I38" s="359">
        <v>27</v>
      </c>
      <c r="J38" s="359">
        <v>0</v>
      </c>
      <c r="K38" s="359">
        <v>0</v>
      </c>
      <c r="L38" s="361">
        <v>0</v>
      </c>
      <c r="M38" s="361">
        <v>3</v>
      </c>
      <c r="N38" s="371">
        <v>15</v>
      </c>
      <c r="O38" s="371">
        <v>24</v>
      </c>
    </row>
    <row r="39" spans="1:15" s="235" customFormat="1" ht="39.9" customHeight="1">
      <c r="A39" s="691">
        <v>38</v>
      </c>
      <c r="B39" s="359" t="s">
        <v>372</v>
      </c>
      <c r="C39" s="359" t="s">
        <v>378</v>
      </c>
      <c r="D39" s="513" t="s">
        <v>923</v>
      </c>
      <c r="E39" s="513" t="s">
        <v>924</v>
      </c>
      <c r="F39" s="359">
        <v>29</v>
      </c>
      <c r="G39" s="359">
        <v>33</v>
      </c>
      <c r="H39" s="359">
        <v>1</v>
      </c>
      <c r="I39" s="359">
        <v>18</v>
      </c>
      <c r="J39" s="359">
        <v>0</v>
      </c>
      <c r="K39" s="359">
        <v>0</v>
      </c>
      <c r="L39" s="361">
        <v>0</v>
      </c>
      <c r="M39" s="361">
        <v>1</v>
      </c>
      <c r="N39" s="371">
        <v>1</v>
      </c>
      <c r="O39" s="371">
        <v>17</v>
      </c>
    </row>
    <row r="40" spans="1:15" s="235" customFormat="1" ht="39.9" customHeight="1">
      <c r="A40" s="376">
        <v>39</v>
      </c>
      <c r="B40" s="359" t="s">
        <v>372</v>
      </c>
      <c r="C40" s="359" t="s">
        <v>378</v>
      </c>
      <c r="D40" s="513" t="s">
        <v>1121</v>
      </c>
      <c r="E40" s="513" t="s">
        <v>1122</v>
      </c>
      <c r="F40" s="359">
        <v>9</v>
      </c>
      <c r="G40" s="359">
        <v>36</v>
      </c>
      <c r="H40" s="359">
        <v>6</v>
      </c>
      <c r="I40" s="359">
        <v>0</v>
      </c>
      <c r="J40" s="359">
        <v>0</v>
      </c>
      <c r="K40" s="359">
        <v>0</v>
      </c>
      <c r="L40" s="361">
        <v>0</v>
      </c>
      <c r="M40" s="361">
        <v>0</v>
      </c>
      <c r="N40" s="371">
        <v>6</v>
      </c>
      <c r="O40" s="371">
        <v>0</v>
      </c>
    </row>
    <row r="41" spans="1:15" s="247" customFormat="1" ht="39.9" customHeight="1">
      <c r="A41" s="691">
        <v>40</v>
      </c>
      <c r="B41" s="359" t="s">
        <v>372</v>
      </c>
      <c r="C41" s="359" t="s">
        <v>378</v>
      </c>
      <c r="D41" s="513" t="s">
        <v>1169</v>
      </c>
      <c r="E41" s="513" t="s">
        <v>1170</v>
      </c>
      <c r="F41" s="359">
        <v>10</v>
      </c>
      <c r="G41" s="359">
        <v>20</v>
      </c>
      <c r="H41" s="359">
        <v>5</v>
      </c>
      <c r="I41" s="359">
        <v>19</v>
      </c>
      <c r="J41" s="359">
        <v>0</v>
      </c>
      <c r="K41" s="359">
        <v>0</v>
      </c>
      <c r="L41" s="361">
        <v>0</v>
      </c>
      <c r="M41" s="361">
        <v>1</v>
      </c>
      <c r="N41" s="371">
        <v>5</v>
      </c>
      <c r="O41" s="616">
        <v>18</v>
      </c>
    </row>
    <row r="42" spans="1:15" s="247" customFormat="1" ht="39.9" customHeight="1">
      <c r="A42" s="376">
        <v>41</v>
      </c>
      <c r="B42" s="333" t="s">
        <v>372</v>
      </c>
      <c r="C42" s="333" t="s">
        <v>378</v>
      </c>
      <c r="D42" s="514" t="s">
        <v>1264</v>
      </c>
      <c r="E42" s="514" t="s">
        <v>1265</v>
      </c>
      <c r="F42" s="369">
        <v>20</v>
      </c>
      <c r="G42" s="369">
        <v>30</v>
      </c>
      <c r="H42" s="369">
        <v>8</v>
      </c>
      <c r="I42" s="369">
        <v>16</v>
      </c>
      <c r="J42" s="369">
        <v>0</v>
      </c>
      <c r="K42" s="369">
        <v>0</v>
      </c>
      <c r="L42" s="368">
        <v>0</v>
      </c>
      <c r="M42" s="368">
        <v>6</v>
      </c>
      <c r="N42" s="372">
        <v>8</v>
      </c>
      <c r="O42" s="372">
        <v>10</v>
      </c>
    </row>
    <row r="43" spans="1:15" s="268" customFormat="1" ht="39.9" customHeight="1">
      <c r="A43" s="691">
        <v>42</v>
      </c>
      <c r="B43" s="518" t="s">
        <v>372</v>
      </c>
      <c r="C43" s="362" t="s">
        <v>378</v>
      </c>
      <c r="D43" s="617" t="s">
        <v>1317</v>
      </c>
      <c r="E43" s="617" t="s">
        <v>1318</v>
      </c>
      <c r="F43" s="362">
        <v>11</v>
      </c>
      <c r="G43" s="362">
        <v>29</v>
      </c>
      <c r="H43" s="362">
        <v>4</v>
      </c>
      <c r="I43" s="362">
        <v>24</v>
      </c>
      <c r="J43" s="362">
        <v>0</v>
      </c>
      <c r="K43" s="362">
        <v>0</v>
      </c>
      <c r="L43" s="363">
        <v>0</v>
      </c>
      <c r="M43" s="363">
        <v>1</v>
      </c>
      <c r="N43" s="364">
        <v>4</v>
      </c>
      <c r="O43" s="364">
        <v>23</v>
      </c>
    </row>
    <row r="44" spans="1:15" s="268" customFormat="1" ht="39.9" customHeight="1">
      <c r="A44" s="376">
        <v>43</v>
      </c>
      <c r="B44" s="519" t="s">
        <v>372</v>
      </c>
      <c r="C44" s="333" t="s">
        <v>378</v>
      </c>
      <c r="D44" s="520" t="s">
        <v>1568</v>
      </c>
      <c r="E44" s="514" t="s">
        <v>1569</v>
      </c>
      <c r="F44" s="333">
        <v>11</v>
      </c>
      <c r="G44" s="333">
        <v>25</v>
      </c>
      <c r="H44" s="333">
        <v>2</v>
      </c>
      <c r="I44" s="333">
        <v>14</v>
      </c>
      <c r="J44" s="333">
        <v>0</v>
      </c>
      <c r="K44" s="333">
        <v>0</v>
      </c>
      <c r="L44" s="370">
        <v>0</v>
      </c>
      <c r="M44" s="370">
        <v>4</v>
      </c>
      <c r="N44" s="373">
        <v>2</v>
      </c>
      <c r="O44" s="450">
        <v>10</v>
      </c>
    </row>
    <row r="45" spans="1:15" s="284" customFormat="1" ht="39.9" customHeight="1">
      <c r="A45" s="691">
        <v>44</v>
      </c>
      <c r="B45" s="362" t="s">
        <v>372</v>
      </c>
      <c r="C45" s="362" t="s">
        <v>378</v>
      </c>
      <c r="D45" s="650" t="s">
        <v>1703</v>
      </c>
      <c r="E45" s="617" t="s">
        <v>1704</v>
      </c>
      <c r="F45" s="362">
        <v>12</v>
      </c>
      <c r="G45" s="362">
        <v>24</v>
      </c>
      <c r="H45" s="362">
        <v>2</v>
      </c>
      <c r="I45" s="362">
        <v>0</v>
      </c>
      <c r="J45" s="362">
        <v>0</v>
      </c>
      <c r="K45" s="362">
        <v>0</v>
      </c>
      <c r="L45" s="363">
        <v>0</v>
      </c>
      <c r="M45" s="363">
        <v>0</v>
      </c>
      <c r="N45" s="364">
        <v>2</v>
      </c>
      <c r="O45" s="364">
        <v>0</v>
      </c>
    </row>
    <row r="46" spans="1:15" s="642" customFormat="1" ht="39.9" customHeight="1">
      <c r="A46" s="376">
        <v>45</v>
      </c>
      <c r="B46" s="702" t="s">
        <v>372</v>
      </c>
      <c r="C46" s="702" t="s">
        <v>813</v>
      </c>
      <c r="D46" s="825" t="s">
        <v>1843</v>
      </c>
      <c r="E46" s="825" t="s">
        <v>1844</v>
      </c>
      <c r="F46" s="702">
        <v>24</v>
      </c>
      <c r="G46" s="702">
        <v>47</v>
      </c>
      <c r="H46" s="305">
        <v>2</v>
      </c>
      <c r="I46" s="838">
        <v>18</v>
      </c>
      <c r="J46" s="305">
        <v>0</v>
      </c>
      <c r="K46" s="305">
        <v>11</v>
      </c>
      <c r="L46" s="728">
        <v>0</v>
      </c>
      <c r="M46" s="728">
        <v>6</v>
      </c>
      <c r="N46" s="664">
        <v>1</v>
      </c>
      <c r="O46" s="664">
        <v>0</v>
      </c>
    </row>
    <row r="47" spans="1:15" ht="35.1" customHeight="1">
      <c r="A47" s="242"/>
      <c r="B47" s="243"/>
      <c r="C47" s="243"/>
      <c r="D47" s="243"/>
      <c r="E47" s="244" t="s">
        <v>2</v>
      </c>
      <c r="F47" s="245">
        <f>SUM(F2:F46)</f>
        <v>1789</v>
      </c>
      <c r="G47" s="245">
        <f t="shared" ref="G47:O47" si="0">SUM(G2:G46)</f>
        <v>3496</v>
      </c>
      <c r="H47" s="245">
        <f t="shared" si="0"/>
        <v>588</v>
      </c>
      <c r="I47" s="245">
        <f t="shared" si="0"/>
        <v>1798</v>
      </c>
      <c r="J47" s="245">
        <f t="shared" si="0"/>
        <v>0</v>
      </c>
      <c r="K47" s="245">
        <f t="shared" si="0"/>
        <v>27</v>
      </c>
      <c r="L47" s="245">
        <f t="shared" si="0"/>
        <v>0</v>
      </c>
      <c r="M47" s="245">
        <f t="shared" si="0"/>
        <v>244</v>
      </c>
      <c r="N47" s="245">
        <f t="shared" si="0"/>
        <v>587</v>
      </c>
      <c r="O47" s="245">
        <f t="shared" si="0"/>
        <v>1526</v>
      </c>
    </row>
  </sheetData>
  <dataValidations count="1">
    <dataValidation sqref="E11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70"/>
  <sheetViews>
    <sheetView zoomScale="60" zoomScaleNormal="60" workbookViewId="0">
      <pane ySplit="1" topLeftCell="A2" activePane="bottomLeft" state="frozen"/>
      <selection activeCell="F30" sqref="F30:O30"/>
      <selection pane="bottomLeft" activeCell="O14" sqref="O14"/>
    </sheetView>
  </sheetViews>
  <sheetFormatPr defaultRowHeight="14.4"/>
  <cols>
    <col min="1" max="1" width="10.109375" style="61" customWidth="1"/>
    <col min="2" max="15" width="20.6640625" customWidth="1"/>
    <col min="16" max="60" width="9.109375" style="1"/>
  </cols>
  <sheetData>
    <row r="1" spans="1:60" s="3" customFormat="1" ht="69.900000000000006" customHeight="1">
      <c r="A1" s="10" t="s">
        <v>0</v>
      </c>
      <c r="B1" s="10" t="s">
        <v>1</v>
      </c>
      <c r="C1" s="10" t="s">
        <v>14</v>
      </c>
      <c r="D1" s="11" t="s">
        <v>15</v>
      </c>
      <c r="E1" s="11" t="s">
        <v>13</v>
      </c>
      <c r="F1" s="12" t="s">
        <v>3</v>
      </c>
      <c r="G1" s="11" t="s">
        <v>10</v>
      </c>
      <c r="H1" s="13" t="s">
        <v>7</v>
      </c>
      <c r="I1" s="14" t="s">
        <v>6</v>
      </c>
      <c r="J1" s="13" t="s">
        <v>4</v>
      </c>
      <c r="K1" s="14" t="s">
        <v>5</v>
      </c>
      <c r="L1" s="15" t="s">
        <v>8</v>
      </c>
      <c r="M1" s="16" t="s">
        <v>9</v>
      </c>
      <c r="N1" s="17" t="s">
        <v>11</v>
      </c>
      <c r="O1" s="17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s="3" customFormat="1" ht="39.9" customHeight="1">
      <c r="A2" s="665">
        <v>1</v>
      </c>
      <c r="B2" s="681" t="s">
        <v>32</v>
      </c>
      <c r="C2" s="674" t="s">
        <v>16</v>
      </c>
      <c r="D2" s="666" t="s">
        <v>17</v>
      </c>
      <c r="E2" s="666" t="s">
        <v>18</v>
      </c>
      <c r="F2" s="674">
        <v>61</v>
      </c>
      <c r="G2" s="674">
        <v>76</v>
      </c>
      <c r="H2" s="492">
        <v>11</v>
      </c>
      <c r="I2" s="492">
        <v>45</v>
      </c>
      <c r="J2" s="492">
        <v>0</v>
      </c>
      <c r="K2" s="492">
        <v>0</v>
      </c>
      <c r="L2" s="493">
        <v>0</v>
      </c>
      <c r="M2" s="497">
        <v>12</v>
      </c>
      <c r="N2" s="494">
        <v>11</v>
      </c>
      <c r="O2" s="494">
        <v>33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s="3" customFormat="1" ht="39.9" customHeight="1">
      <c r="A3" s="628">
        <v>2</v>
      </c>
      <c r="B3" s="681" t="s">
        <v>32</v>
      </c>
      <c r="C3" s="676" t="s">
        <v>16</v>
      </c>
      <c r="D3" s="633" t="s">
        <v>19</v>
      </c>
      <c r="E3" s="633" t="s">
        <v>20</v>
      </c>
      <c r="F3" s="676">
        <v>51</v>
      </c>
      <c r="G3" s="676">
        <v>148</v>
      </c>
      <c r="H3" s="676">
        <v>5</v>
      </c>
      <c r="I3" s="676">
        <v>16</v>
      </c>
      <c r="J3" s="676">
        <v>0</v>
      </c>
      <c r="K3" s="676">
        <v>0</v>
      </c>
      <c r="L3" s="678">
        <v>0</v>
      </c>
      <c r="M3" s="678">
        <v>4</v>
      </c>
      <c r="N3" s="675">
        <v>4</v>
      </c>
      <c r="O3" s="675">
        <v>12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s="3" customFormat="1" ht="39.9" customHeight="1">
      <c r="A4" s="665">
        <v>3</v>
      </c>
      <c r="B4" s="681" t="s">
        <v>32</v>
      </c>
      <c r="C4" s="676" t="s">
        <v>16</v>
      </c>
      <c r="D4" s="633" t="s">
        <v>21</v>
      </c>
      <c r="E4" s="633" t="s">
        <v>22</v>
      </c>
      <c r="F4" s="676">
        <v>12</v>
      </c>
      <c r="G4" s="676">
        <v>16</v>
      </c>
      <c r="H4" s="676">
        <v>0</v>
      </c>
      <c r="I4" s="676">
        <v>1</v>
      </c>
      <c r="J4" s="676">
        <v>0</v>
      </c>
      <c r="K4" s="676">
        <v>0</v>
      </c>
      <c r="L4" s="678">
        <v>0</v>
      </c>
      <c r="M4" s="678">
        <v>1</v>
      </c>
      <c r="N4" s="675">
        <v>0</v>
      </c>
      <c r="O4" s="675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s="3" customFormat="1" ht="39.9" customHeight="1">
      <c r="A5" s="628">
        <v>4</v>
      </c>
      <c r="B5" s="681" t="s">
        <v>32</v>
      </c>
      <c r="C5" s="676" t="s">
        <v>16</v>
      </c>
      <c r="D5" s="633" t="s">
        <v>23</v>
      </c>
      <c r="E5" s="633" t="s">
        <v>24</v>
      </c>
      <c r="F5" s="676">
        <v>72</v>
      </c>
      <c r="G5" s="676">
        <v>126</v>
      </c>
      <c r="H5" s="676">
        <v>14</v>
      </c>
      <c r="I5" s="676">
        <v>67</v>
      </c>
      <c r="J5" s="676">
        <v>0</v>
      </c>
      <c r="K5" s="676">
        <v>0</v>
      </c>
      <c r="L5" s="678">
        <v>0</v>
      </c>
      <c r="M5" s="678">
        <v>8</v>
      </c>
      <c r="N5" s="675">
        <v>14</v>
      </c>
      <c r="O5" s="675">
        <v>59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s="3" customFormat="1" ht="39.9" customHeight="1">
      <c r="A6" s="665">
        <v>5</v>
      </c>
      <c r="B6" s="681" t="s">
        <v>32</v>
      </c>
      <c r="C6" s="676" t="s">
        <v>16</v>
      </c>
      <c r="D6" s="633" t="s">
        <v>25</v>
      </c>
      <c r="E6" s="633" t="s">
        <v>1804</v>
      </c>
      <c r="F6" s="676">
        <v>20</v>
      </c>
      <c r="G6" s="676">
        <v>60</v>
      </c>
      <c r="H6" s="676">
        <v>5</v>
      </c>
      <c r="I6" s="676">
        <v>23</v>
      </c>
      <c r="J6" s="676">
        <v>0</v>
      </c>
      <c r="K6" s="676">
        <v>0</v>
      </c>
      <c r="L6" s="678">
        <v>0</v>
      </c>
      <c r="M6" s="678">
        <v>10</v>
      </c>
      <c r="N6" s="675">
        <v>5</v>
      </c>
      <c r="O6" s="675">
        <v>13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s="3" customFormat="1" ht="39.9" customHeight="1">
      <c r="A7" s="628">
        <v>6</v>
      </c>
      <c r="B7" s="681" t="s">
        <v>32</v>
      </c>
      <c r="C7" s="676" t="s">
        <v>16</v>
      </c>
      <c r="D7" s="666" t="s">
        <v>26</v>
      </c>
      <c r="E7" s="666" t="s">
        <v>27</v>
      </c>
      <c r="F7" s="676">
        <v>19</v>
      </c>
      <c r="G7" s="676">
        <v>28</v>
      </c>
      <c r="H7" s="676">
        <v>4</v>
      </c>
      <c r="I7" s="676">
        <v>11</v>
      </c>
      <c r="J7" s="676">
        <v>0</v>
      </c>
      <c r="K7" s="676">
        <v>0</v>
      </c>
      <c r="L7" s="678">
        <v>0</v>
      </c>
      <c r="M7" s="678">
        <v>1</v>
      </c>
      <c r="N7" s="675">
        <v>4</v>
      </c>
      <c r="O7" s="675">
        <v>10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s="3" customFormat="1" ht="39.9" customHeight="1">
      <c r="A8" s="665">
        <v>7</v>
      </c>
      <c r="B8" s="681" t="s">
        <v>32</v>
      </c>
      <c r="C8" s="676" t="s">
        <v>16</v>
      </c>
      <c r="D8" s="666" t="s">
        <v>28</v>
      </c>
      <c r="E8" s="666" t="s">
        <v>29</v>
      </c>
      <c r="F8" s="676">
        <v>19</v>
      </c>
      <c r="G8" s="676">
        <v>28</v>
      </c>
      <c r="H8" s="676">
        <v>3</v>
      </c>
      <c r="I8" s="676">
        <v>11</v>
      </c>
      <c r="J8" s="676">
        <v>0</v>
      </c>
      <c r="K8" s="676">
        <v>0</v>
      </c>
      <c r="L8" s="678">
        <v>0</v>
      </c>
      <c r="M8" s="678">
        <v>5</v>
      </c>
      <c r="N8" s="675">
        <v>3</v>
      </c>
      <c r="O8" s="675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s="3" customFormat="1" ht="39.9" customHeight="1">
      <c r="A9" s="628">
        <v>8</v>
      </c>
      <c r="B9" s="681" t="s">
        <v>32</v>
      </c>
      <c r="C9" s="676" t="s">
        <v>16</v>
      </c>
      <c r="D9" s="666" t="s">
        <v>30</v>
      </c>
      <c r="E9" s="666" t="s">
        <v>31</v>
      </c>
      <c r="F9" s="676">
        <v>23</v>
      </c>
      <c r="G9" s="676">
        <v>49</v>
      </c>
      <c r="H9" s="676">
        <v>3</v>
      </c>
      <c r="I9" s="676">
        <v>4</v>
      </c>
      <c r="J9" s="676">
        <v>0</v>
      </c>
      <c r="K9" s="676">
        <v>0</v>
      </c>
      <c r="L9" s="678">
        <v>0</v>
      </c>
      <c r="M9" s="678">
        <v>3</v>
      </c>
      <c r="N9" s="675">
        <v>3</v>
      </c>
      <c r="O9" s="675"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s="3" customFormat="1" ht="39.9" customHeight="1">
      <c r="A10" s="665">
        <v>9</v>
      </c>
      <c r="B10" s="681" t="s">
        <v>32</v>
      </c>
      <c r="C10" s="676" t="s">
        <v>16</v>
      </c>
      <c r="D10" s="633" t="s">
        <v>749</v>
      </c>
      <c r="E10" s="633" t="s">
        <v>750</v>
      </c>
      <c r="F10" s="676">
        <v>25</v>
      </c>
      <c r="G10" s="676">
        <v>48</v>
      </c>
      <c r="H10" s="676">
        <v>4</v>
      </c>
      <c r="I10" s="676">
        <v>10</v>
      </c>
      <c r="J10" s="676">
        <v>1</v>
      </c>
      <c r="K10" s="676">
        <v>0</v>
      </c>
      <c r="L10" s="678">
        <v>0</v>
      </c>
      <c r="M10" s="678">
        <v>3</v>
      </c>
      <c r="N10" s="675">
        <v>4</v>
      </c>
      <c r="O10" s="675">
        <v>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s="3" customFormat="1" ht="39.9" customHeight="1">
      <c r="A11" s="628">
        <v>10</v>
      </c>
      <c r="B11" s="681" t="s">
        <v>32</v>
      </c>
      <c r="C11" s="676" t="s">
        <v>16</v>
      </c>
      <c r="D11" s="666" t="s">
        <v>1618</v>
      </c>
      <c r="E11" s="666" t="s">
        <v>751</v>
      </c>
      <c r="F11" s="676">
        <v>23</v>
      </c>
      <c r="G11" s="676">
        <v>33</v>
      </c>
      <c r="H11" s="676">
        <v>15</v>
      </c>
      <c r="I11" s="676">
        <v>18</v>
      </c>
      <c r="J11" s="676">
        <v>0</v>
      </c>
      <c r="K11" s="676">
        <v>0</v>
      </c>
      <c r="L11" s="678">
        <v>0</v>
      </c>
      <c r="M11" s="678">
        <v>2</v>
      </c>
      <c r="N11" s="675">
        <v>15</v>
      </c>
      <c r="O11" s="675">
        <v>16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s="3" customFormat="1" ht="39.9" customHeight="1">
      <c r="A12" s="665">
        <v>11</v>
      </c>
      <c r="B12" s="681" t="s">
        <v>32</v>
      </c>
      <c r="C12" s="676" t="s">
        <v>16</v>
      </c>
      <c r="D12" s="666" t="s">
        <v>752</v>
      </c>
      <c r="E12" s="666" t="s">
        <v>753</v>
      </c>
      <c r="F12" s="676">
        <v>10</v>
      </c>
      <c r="G12" s="676">
        <v>15</v>
      </c>
      <c r="H12" s="676">
        <v>4</v>
      </c>
      <c r="I12" s="676">
        <v>8</v>
      </c>
      <c r="J12" s="676">
        <v>0</v>
      </c>
      <c r="K12" s="676">
        <v>2</v>
      </c>
      <c r="L12" s="678">
        <v>0</v>
      </c>
      <c r="M12" s="678">
        <v>3</v>
      </c>
      <c r="N12" s="675">
        <v>4</v>
      </c>
      <c r="O12" s="675">
        <v>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s="3" customFormat="1" ht="39.9" customHeight="1">
      <c r="A13" s="628">
        <v>12</v>
      </c>
      <c r="B13" s="681" t="s">
        <v>32</v>
      </c>
      <c r="C13" s="676" t="s">
        <v>16</v>
      </c>
      <c r="D13" s="666" t="s">
        <v>754</v>
      </c>
      <c r="E13" s="666" t="s">
        <v>755</v>
      </c>
      <c r="F13" s="676">
        <v>96</v>
      </c>
      <c r="G13" s="676">
        <v>212</v>
      </c>
      <c r="H13" s="676">
        <v>14</v>
      </c>
      <c r="I13" s="676">
        <v>3</v>
      </c>
      <c r="J13" s="676">
        <v>0</v>
      </c>
      <c r="K13" s="676">
        <v>1</v>
      </c>
      <c r="L13" s="678">
        <v>0</v>
      </c>
      <c r="M13" s="678">
        <v>0</v>
      </c>
      <c r="N13" s="675">
        <v>14</v>
      </c>
      <c r="O13" s="675">
        <v>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s="3" customFormat="1" ht="39.9" customHeight="1">
      <c r="A14" s="665">
        <v>13</v>
      </c>
      <c r="B14" s="681" t="s">
        <v>32</v>
      </c>
      <c r="C14" s="676" t="s">
        <v>16</v>
      </c>
      <c r="D14" s="666" t="s">
        <v>785</v>
      </c>
      <c r="E14" s="666" t="s">
        <v>786</v>
      </c>
      <c r="F14" s="676">
        <v>75</v>
      </c>
      <c r="G14" s="676">
        <v>171</v>
      </c>
      <c r="H14" s="676">
        <v>11</v>
      </c>
      <c r="I14" s="676">
        <v>1</v>
      </c>
      <c r="J14" s="676">
        <v>0</v>
      </c>
      <c r="K14" s="676">
        <v>0</v>
      </c>
      <c r="L14" s="678">
        <v>0</v>
      </c>
      <c r="M14" s="678">
        <v>1</v>
      </c>
      <c r="N14" s="675">
        <v>11</v>
      </c>
      <c r="O14" s="675"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s="3" customFormat="1" ht="39.9" customHeight="1">
      <c r="A15" s="628">
        <v>14</v>
      </c>
      <c r="B15" s="681" t="s">
        <v>32</v>
      </c>
      <c r="C15" s="676" t="s">
        <v>16</v>
      </c>
      <c r="D15" s="666" t="s">
        <v>1054</v>
      </c>
      <c r="E15" s="666" t="s">
        <v>1055</v>
      </c>
      <c r="F15" s="676">
        <v>75</v>
      </c>
      <c r="G15" s="676">
        <v>202</v>
      </c>
      <c r="H15" s="676">
        <v>8</v>
      </c>
      <c r="I15" s="676">
        <v>0</v>
      </c>
      <c r="J15" s="676">
        <v>0</v>
      </c>
      <c r="K15" s="676">
        <v>0</v>
      </c>
      <c r="L15" s="678">
        <v>1</v>
      </c>
      <c r="M15" s="678">
        <v>0</v>
      </c>
      <c r="N15" s="675">
        <v>7</v>
      </c>
      <c r="O15" s="675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s="3" customFormat="1" ht="39.9" customHeight="1">
      <c r="A16" s="665">
        <v>15</v>
      </c>
      <c r="B16" s="681" t="s">
        <v>32</v>
      </c>
      <c r="C16" s="676" t="s">
        <v>16</v>
      </c>
      <c r="D16" s="666" t="s">
        <v>1247</v>
      </c>
      <c r="E16" s="666" t="s">
        <v>1248</v>
      </c>
      <c r="F16" s="676">
        <v>23</v>
      </c>
      <c r="G16" s="676">
        <v>50</v>
      </c>
      <c r="H16" s="676">
        <v>3</v>
      </c>
      <c r="I16" s="676">
        <v>0</v>
      </c>
      <c r="J16" s="676">
        <v>0</v>
      </c>
      <c r="K16" s="676">
        <v>0</v>
      </c>
      <c r="L16" s="678">
        <v>0</v>
      </c>
      <c r="M16" s="678">
        <v>0</v>
      </c>
      <c r="N16" s="675">
        <v>2</v>
      </c>
      <c r="O16" s="675"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s="196" customFormat="1" ht="39.9" customHeight="1">
      <c r="A17" s="628">
        <v>16</v>
      </c>
      <c r="B17" s="681" t="s">
        <v>32</v>
      </c>
      <c r="C17" s="676" t="s">
        <v>16</v>
      </c>
      <c r="D17" s="666" t="s">
        <v>26</v>
      </c>
      <c r="E17" s="666" t="s">
        <v>1567</v>
      </c>
      <c r="F17" s="676">
        <v>28</v>
      </c>
      <c r="G17" s="676">
        <v>50</v>
      </c>
      <c r="H17" s="676">
        <v>9</v>
      </c>
      <c r="I17" s="676">
        <v>10</v>
      </c>
      <c r="J17" s="676">
        <v>0</v>
      </c>
      <c r="K17" s="676">
        <v>0</v>
      </c>
      <c r="L17" s="678">
        <v>0</v>
      </c>
      <c r="M17" s="678">
        <v>7</v>
      </c>
      <c r="N17" s="675">
        <v>9</v>
      </c>
      <c r="O17" s="675">
        <v>3</v>
      </c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</row>
    <row r="18" spans="1:60" s="375" customFormat="1" ht="39.9" customHeight="1">
      <c r="A18" s="665">
        <v>17</v>
      </c>
      <c r="B18" s="681" t="s">
        <v>32</v>
      </c>
      <c r="C18" s="676" t="s">
        <v>16</v>
      </c>
      <c r="D18" s="666" t="s">
        <v>754</v>
      </c>
      <c r="E18" s="666" t="s">
        <v>755</v>
      </c>
      <c r="F18" s="676">
        <v>96</v>
      </c>
      <c r="G18" s="676">
        <v>212</v>
      </c>
      <c r="H18" s="676">
        <v>1</v>
      </c>
      <c r="I18" s="676">
        <v>1</v>
      </c>
      <c r="J18" s="676">
        <v>0</v>
      </c>
      <c r="K18" s="676">
        <v>0</v>
      </c>
      <c r="L18" s="678">
        <v>0</v>
      </c>
      <c r="M18" s="678">
        <v>0</v>
      </c>
      <c r="N18" s="675">
        <v>0</v>
      </c>
      <c r="O18" s="675">
        <v>0</v>
      </c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57"/>
      <c r="BH18" s="257"/>
    </row>
    <row r="19" spans="1:60" s="3" customFormat="1" ht="39.9" customHeight="1">
      <c r="A19" s="628">
        <v>18</v>
      </c>
      <c r="B19" s="681" t="s">
        <v>32</v>
      </c>
      <c r="C19" s="674" t="s">
        <v>53</v>
      </c>
      <c r="D19" s="478" t="s">
        <v>42</v>
      </c>
      <c r="E19" s="666" t="s">
        <v>43</v>
      </c>
      <c r="F19" s="674">
        <v>28</v>
      </c>
      <c r="G19" s="674">
        <v>48</v>
      </c>
      <c r="H19" s="674">
        <v>5</v>
      </c>
      <c r="I19" s="674">
        <v>37</v>
      </c>
      <c r="J19" s="674">
        <v>1</v>
      </c>
      <c r="K19" s="674">
        <v>0</v>
      </c>
      <c r="L19" s="678">
        <v>0</v>
      </c>
      <c r="M19" s="678">
        <v>7</v>
      </c>
      <c r="N19" s="675">
        <v>5</v>
      </c>
      <c r="O19" s="675">
        <v>30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s="3" customFormat="1" ht="39.9" customHeight="1">
      <c r="A20" s="665">
        <v>19</v>
      </c>
      <c r="B20" s="681" t="s">
        <v>32</v>
      </c>
      <c r="C20" s="674" t="s">
        <v>76</v>
      </c>
      <c r="D20" s="478" t="s">
        <v>74</v>
      </c>
      <c r="E20" s="666" t="s">
        <v>75</v>
      </c>
      <c r="F20" s="674">
        <v>18</v>
      </c>
      <c r="G20" s="674">
        <v>48</v>
      </c>
      <c r="H20" s="674">
        <v>13</v>
      </c>
      <c r="I20" s="674">
        <v>15</v>
      </c>
      <c r="J20" s="674">
        <v>0</v>
      </c>
      <c r="K20" s="674">
        <v>0</v>
      </c>
      <c r="L20" s="678">
        <v>0</v>
      </c>
      <c r="M20" s="678">
        <v>7</v>
      </c>
      <c r="N20" s="675">
        <v>13</v>
      </c>
      <c r="O20" s="675">
        <v>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s="3" customFormat="1" ht="39.9" customHeight="1">
      <c r="A21" s="628">
        <v>20</v>
      </c>
      <c r="B21" s="681" t="s">
        <v>32</v>
      </c>
      <c r="C21" s="674" t="s">
        <v>53</v>
      </c>
      <c r="D21" s="478" t="s">
        <v>843</v>
      </c>
      <c r="E21" s="666" t="s">
        <v>844</v>
      </c>
      <c r="F21" s="674">
        <v>71</v>
      </c>
      <c r="G21" s="674">
        <v>150</v>
      </c>
      <c r="H21" s="674">
        <v>8</v>
      </c>
      <c r="I21" s="674">
        <v>91</v>
      </c>
      <c r="J21" s="674">
        <v>0</v>
      </c>
      <c r="K21" s="674">
        <v>1</v>
      </c>
      <c r="L21" s="678">
        <v>0</v>
      </c>
      <c r="M21" s="678">
        <v>30</v>
      </c>
      <c r="N21" s="675">
        <v>7</v>
      </c>
      <c r="O21" s="675">
        <v>60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s="3" customFormat="1" ht="39.9" customHeight="1">
      <c r="A22" s="665">
        <v>21</v>
      </c>
      <c r="B22" s="681" t="s">
        <v>32</v>
      </c>
      <c r="C22" s="674" t="s">
        <v>76</v>
      </c>
      <c r="D22" s="666" t="s">
        <v>1155</v>
      </c>
      <c r="E22" s="666" t="s">
        <v>1156</v>
      </c>
      <c r="F22" s="674">
        <v>58</v>
      </c>
      <c r="G22" s="674">
        <v>110</v>
      </c>
      <c r="H22" s="674">
        <v>3</v>
      </c>
      <c r="I22" s="674">
        <v>21</v>
      </c>
      <c r="J22" s="674">
        <v>0</v>
      </c>
      <c r="K22" s="674">
        <v>4</v>
      </c>
      <c r="L22" s="678">
        <v>0</v>
      </c>
      <c r="M22" s="678">
        <v>0</v>
      </c>
      <c r="N22" s="675">
        <v>1</v>
      </c>
      <c r="O22" s="675">
        <v>17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s="3" customFormat="1" ht="39.9" customHeight="1">
      <c r="A23" s="628">
        <v>22</v>
      </c>
      <c r="B23" s="681" t="s">
        <v>32</v>
      </c>
      <c r="C23" s="674" t="s">
        <v>33</v>
      </c>
      <c r="D23" s="666" t="s">
        <v>34</v>
      </c>
      <c r="E23" s="666" t="s">
        <v>35</v>
      </c>
      <c r="F23" s="674">
        <v>77</v>
      </c>
      <c r="G23" s="674">
        <v>150</v>
      </c>
      <c r="H23" s="759">
        <v>12</v>
      </c>
      <c r="I23" s="759">
        <v>61</v>
      </c>
      <c r="J23" s="759">
        <v>0</v>
      </c>
      <c r="K23" s="759">
        <v>0</v>
      </c>
      <c r="L23" s="723">
        <v>0</v>
      </c>
      <c r="M23" s="723">
        <v>16</v>
      </c>
      <c r="N23" s="760">
        <v>12</v>
      </c>
      <c r="O23" s="760">
        <v>45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s="3" customFormat="1" ht="39.9" customHeight="1">
      <c r="A24" s="665">
        <v>23</v>
      </c>
      <c r="B24" s="681" t="s">
        <v>32</v>
      </c>
      <c r="C24" s="674" t="s">
        <v>33</v>
      </c>
      <c r="D24" s="633" t="s">
        <v>36</v>
      </c>
      <c r="E24" s="633" t="s">
        <v>37</v>
      </c>
      <c r="F24" s="676">
        <v>40</v>
      </c>
      <c r="G24" s="676">
        <v>72</v>
      </c>
      <c r="H24" s="676">
        <v>14</v>
      </c>
      <c r="I24" s="676">
        <v>42</v>
      </c>
      <c r="J24" s="676">
        <v>0</v>
      </c>
      <c r="K24" s="676">
        <v>0</v>
      </c>
      <c r="L24" s="678">
        <v>0</v>
      </c>
      <c r="M24" s="678">
        <v>9</v>
      </c>
      <c r="N24" s="675">
        <v>14</v>
      </c>
      <c r="O24" s="675">
        <v>33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s="3" customFormat="1" ht="39.9" customHeight="1">
      <c r="A25" s="628">
        <v>24</v>
      </c>
      <c r="B25" s="681" t="s">
        <v>32</v>
      </c>
      <c r="C25" s="674" t="s">
        <v>33</v>
      </c>
      <c r="D25" s="633" t="s">
        <v>38</v>
      </c>
      <c r="E25" s="633" t="s">
        <v>39</v>
      </c>
      <c r="F25" s="676">
        <v>37</v>
      </c>
      <c r="G25" s="676">
        <v>95</v>
      </c>
      <c r="H25" s="676">
        <v>10</v>
      </c>
      <c r="I25" s="676">
        <v>39</v>
      </c>
      <c r="J25" s="676">
        <v>0</v>
      </c>
      <c r="K25" s="676">
        <v>0</v>
      </c>
      <c r="L25" s="678">
        <v>0</v>
      </c>
      <c r="M25" s="678">
        <v>5</v>
      </c>
      <c r="N25" s="675">
        <v>10</v>
      </c>
      <c r="O25" s="675">
        <v>30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s="3" customFormat="1" ht="39.9" customHeight="1">
      <c r="A26" s="665">
        <v>25</v>
      </c>
      <c r="B26" s="681" t="s">
        <v>32</v>
      </c>
      <c r="C26" s="674" t="s">
        <v>33</v>
      </c>
      <c r="D26" s="633" t="s">
        <v>77</v>
      </c>
      <c r="E26" s="633" t="s">
        <v>78</v>
      </c>
      <c r="F26" s="676">
        <v>64</v>
      </c>
      <c r="G26" s="676">
        <v>131</v>
      </c>
      <c r="H26" s="676">
        <v>22</v>
      </c>
      <c r="I26" s="676">
        <v>49</v>
      </c>
      <c r="J26" s="676">
        <v>0</v>
      </c>
      <c r="K26" s="676">
        <v>1</v>
      </c>
      <c r="L26" s="678">
        <v>0</v>
      </c>
      <c r="M26" s="678">
        <v>2</v>
      </c>
      <c r="N26" s="675">
        <v>22</v>
      </c>
      <c r="O26" s="675">
        <v>46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s="3" customFormat="1" ht="39.9" customHeight="1">
      <c r="A27" s="628">
        <v>26</v>
      </c>
      <c r="B27" s="681" t="s">
        <v>32</v>
      </c>
      <c r="C27" s="674" t="s">
        <v>33</v>
      </c>
      <c r="D27" s="633" t="s">
        <v>40</v>
      </c>
      <c r="E27" s="633" t="s">
        <v>41</v>
      </c>
      <c r="F27" s="676">
        <v>61</v>
      </c>
      <c r="G27" s="676">
        <v>179</v>
      </c>
      <c r="H27" s="676">
        <v>12</v>
      </c>
      <c r="I27" s="676">
        <v>79</v>
      </c>
      <c r="J27" s="676">
        <v>0</v>
      </c>
      <c r="K27" s="676">
        <v>0</v>
      </c>
      <c r="L27" s="678">
        <v>0</v>
      </c>
      <c r="M27" s="678">
        <v>13</v>
      </c>
      <c r="N27" s="675">
        <v>10</v>
      </c>
      <c r="O27" s="675">
        <v>66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s="3" customFormat="1" ht="39.9" customHeight="1">
      <c r="A28" s="665">
        <v>27</v>
      </c>
      <c r="B28" s="681" t="s">
        <v>32</v>
      </c>
      <c r="C28" s="674" t="s">
        <v>33</v>
      </c>
      <c r="D28" s="633" t="s">
        <v>787</v>
      </c>
      <c r="E28" s="633" t="s">
        <v>788</v>
      </c>
      <c r="F28" s="676">
        <v>10</v>
      </c>
      <c r="G28" s="676">
        <v>18</v>
      </c>
      <c r="H28" s="676">
        <v>2</v>
      </c>
      <c r="I28" s="676">
        <v>1</v>
      </c>
      <c r="J28" s="676">
        <v>0</v>
      </c>
      <c r="K28" s="676">
        <v>0</v>
      </c>
      <c r="L28" s="678">
        <v>0</v>
      </c>
      <c r="M28" s="678">
        <v>1</v>
      </c>
      <c r="N28" s="675">
        <v>2</v>
      </c>
      <c r="O28" s="675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39.9" customHeight="1">
      <c r="A29" s="628">
        <v>28</v>
      </c>
      <c r="B29" s="681" t="s">
        <v>32</v>
      </c>
      <c r="C29" s="492" t="s">
        <v>33</v>
      </c>
      <c r="D29" s="633" t="s">
        <v>1090</v>
      </c>
      <c r="E29" s="633" t="s">
        <v>1091</v>
      </c>
      <c r="F29" s="676">
        <v>38</v>
      </c>
      <c r="G29" s="676">
        <v>75</v>
      </c>
      <c r="H29" s="676">
        <v>1</v>
      </c>
      <c r="I29" s="676">
        <v>14</v>
      </c>
      <c r="J29" s="676">
        <v>0</v>
      </c>
      <c r="K29" s="676">
        <v>0</v>
      </c>
      <c r="L29" s="678">
        <v>0</v>
      </c>
      <c r="M29" s="678">
        <v>4</v>
      </c>
      <c r="N29" s="675">
        <v>1</v>
      </c>
      <c r="O29" s="675">
        <v>10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39.9" customHeight="1">
      <c r="A30" s="665">
        <v>29</v>
      </c>
      <c r="B30" s="681" t="s">
        <v>32</v>
      </c>
      <c r="C30" s="492" t="s">
        <v>33</v>
      </c>
      <c r="D30" s="633" t="s">
        <v>1519</v>
      </c>
      <c r="E30" s="633" t="s">
        <v>1157</v>
      </c>
      <c r="F30" s="676">
        <v>33</v>
      </c>
      <c r="G30" s="676">
        <v>67</v>
      </c>
      <c r="H30" s="676">
        <v>2</v>
      </c>
      <c r="I30" s="676">
        <v>45</v>
      </c>
      <c r="J30" s="676">
        <v>0</v>
      </c>
      <c r="K30" s="676">
        <v>0</v>
      </c>
      <c r="L30" s="678">
        <v>0</v>
      </c>
      <c r="M30" s="678">
        <v>5</v>
      </c>
      <c r="N30" s="675">
        <v>1</v>
      </c>
      <c r="O30" s="675">
        <v>40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s="3" customFormat="1" ht="39.9" customHeight="1">
      <c r="A31" s="628">
        <v>30</v>
      </c>
      <c r="B31" s="681" t="s">
        <v>32</v>
      </c>
      <c r="C31" s="492" t="s">
        <v>33</v>
      </c>
      <c r="D31" s="633" t="s">
        <v>1310</v>
      </c>
      <c r="E31" s="633" t="s">
        <v>1311</v>
      </c>
      <c r="F31" s="676">
        <v>97</v>
      </c>
      <c r="G31" s="676">
        <v>220</v>
      </c>
      <c r="H31" s="676">
        <v>13</v>
      </c>
      <c r="I31" s="676">
        <v>23</v>
      </c>
      <c r="J31" s="676">
        <v>0</v>
      </c>
      <c r="K31" s="676">
        <v>0</v>
      </c>
      <c r="L31" s="678">
        <v>0</v>
      </c>
      <c r="M31" s="678">
        <v>4</v>
      </c>
      <c r="N31" s="675">
        <v>9</v>
      </c>
      <c r="O31" s="675">
        <v>19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s="3" customFormat="1" ht="39.9" customHeight="1">
      <c r="A32" s="665">
        <v>31</v>
      </c>
      <c r="B32" s="491" t="s">
        <v>32</v>
      </c>
      <c r="C32" s="492" t="s">
        <v>33</v>
      </c>
      <c r="D32" s="633" t="s">
        <v>1495</v>
      </c>
      <c r="E32" s="633" t="s">
        <v>1496</v>
      </c>
      <c r="F32" s="676">
        <v>14</v>
      </c>
      <c r="G32" s="676">
        <v>27</v>
      </c>
      <c r="H32" s="676">
        <v>3</v>
      </c>
      <c r="I32" s="676">
        <v>27</v>
      </c>
      <c r="J32" s="676">
        <v>0</v>
      </c>
      <c r="K32" s="676">
        <v>0</v>
      </c>
      <c r="L32" s="678">
        <v>0</v>
      </c>
      <c r="M32" s="678">
        <v>5</v>
      </c>
      <c r="N32" s="675">
        <v>1</v>
      </c>
      <c r="O32" s="675">
        <v>22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s="3" customFormat="1" ht="39.9" customHeight="1">
      <c r="A33" s="628">
        <v>32</v>
      </c>
      <c r="B33" s="681" t="s">
        <v>32</v>
      </c>
      <c r="C33" s="676" t="s">
        <v>54</v>
      </c>
      <c r="D33" s="634" t="s">
        <v>79</v>
      </c>
      <c r="E33" s="633" t="s">
        <v>80</v>
      </c>
      <c r="F33" s="676">
        <v>10</v>
      </c>
      <c r="G33" s="676">
        <v>22</v>
      </c>
      <c r="H33" s="676">
        <v>2</v>
      </c>
      <c r="I33" s="676">
        <v>15</v>
      </c>
      <c r="J33" s="676">
        <v>0</v>
      </c>
      <c r="K33" s="676">
        <v>0</v>
      </c>
      <c r="L33" s="678">
        <v>1</v>
      </c>
      <c r="M33" s="678">
        <v>1</v>
      </c>
      <c r="N33" s="675">
        <v>1</v>
      </c>
      <c r="O33" s="675">
        <v>14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s="3" customFormat="1" ht="39.9" customHeight="1">
      <c r="A34" s="665">
        <v>33</v>
      </c>
      <c r="B34" s="681" t="s">
        <v>32</v>
      </c>
      <c r="C34" s="674" t="s">
        <v>54</v>
      </c>
      <c r="D34" s="666" t="s">
        <v>44</v>
      </c>
      <c r="E34" s="666" t="s">
        <v>45</v>
      </c>
      <c r="F34" s="674">
        <v>40</v>
      </c>
      <c r="G34" s="674">
        <v>85</v>
      </c>
      <c r="H34" s="674">
        <v>12</v>
      </c>
      <c r="I34" s="674">
        <v>22</v>
      </c>
      <c r="J34" s="674">
        <v>0</v>
      </c>
      <c r="K34" s="674">
        <v>1</v>
      </c>
      <c r="L34" s="678">
        <v>0</v>
      </c>
      <c r="M34" s="678">
        <v>6</v>
      </c>
      <c r="N34" s="675">
        <v>12</v>
      </c>
      <c r="O34" s="675">
        <v>15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s="3" customFormat="1" ht="39.9" customHeight="1">
      <c r="A35" s="628">
        <v>34</v>
      </c>
      <c r="B35" s="681" t="s">
        <v>32</v>
      </c>
      <c r="C35" s="676" t="s">
        <v>54</v>
      </c>
      <c r="D35" s="633" t="s">
        <v>46</v>
      </c>
      <c r="E35" s="633" t="s">
        <v>47</v>
      </c>
      <c r="F35" s="676">
        <v>56</v>
      </c>
      <c r="G35" s="676">
        <v>120</v>
      </c>
      <c r="H35" s="676">
        <v>10</v>
      </c>
      <c r="I35" s="676">
        <v>47</v>
      </c>
      <c r="J35" s="676">
        <v>1</v>
      </c>
      <c r="K35" s="676">
        <v>2</v>
      </c>
      <c r="L35" s="678">
        <v>0</v>
      </c>
      <c r="M35" s="678">
        <v>17</v>
      </c>
      <c r="N35" s="675">
        <v>10</v>
      </c>
      <c r="O35" s="675">
        <v>28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s="3" customFormat="1" ht="39.9" customHeight="1">
      <c r="A36" s="665">
        <v>35</v>
      </c>
      <c r="B36" s="681" t="s">
        <v>32</v>
      </c>
      <c r="C36" s="676" t="s">
        <v>54</v>
      </c>
      <c r="D36" s="634" t="s">
        <v>52</v>
      </c>
      <c r="E36" s="633" t="s">
        <v>1672</v>
      </c>
      <c r="F36" s="676">
        <v>140</v>
      </c>
      <c r="G36" s="676">
        <v>365</v>
      </c>
      <c r="H36" s="676">
        <v>33</v>
      </c>
      <c r="I36" s="676">
        <v>121</v>
      </c>
      <c r="J36" s="676">
        <v>0</v>
      </c>
      <c r="K36" s="676">
        <v>0</v>
      </c>
      <c r="L36" s="678">
        <v>0</v>
      </c>
      <c r="M36" s="678">
        <v>4</v>
      </c>
      <c r="N36" s="675">
        <v>33</v>
      </c>
      <c r="O36" s="675">
        <v>117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s="83" customFormat="1" ht="39.9" customHeight="1">
      <c r="A37" s="628">
        <v>36</v>
      </c>
      <c r="B37" s="681" t="s">
        <v>32</v>
      </c>
      <c r="C37" s="676" t="s">
        <v>54</v>
      </c>
      <c r="D37" s="633" t="s">
        <v>48</v>
      </c>
      <c r="E37" s="633" t="s">
        <v>49</v>
      </c>
      <c r="F37" s="676">
        <v>104</v>
      </c>
      <c r="G37" s="676">
        <v>240</v>
      </c>
      <c r="H37" s="676">
        <v>11</v>
      </c>
      <c r="I37" s="676">
        <v>21</v>
      </c>
      <c r="J37" s="676">
        <v>0</v>
      </c>
      <c r="K37" s="676">
        <v>0</v>
      </c>
      <c r="L37" s="678">
        <v>0</v>
      </c>
      <c r="M37" s="678">
        <v>3</v>
      </c>
      <c r="N37" s="675">
        <v>11</v>
      </c>
      <c r="O37" s="675">
        <v>18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</row>
    <row r="38" spans="1:60" s="83" customFormat="1" ht="39.9" customHeight="1">
      <c r="A38" s="665">
        <v>37</v>
      </c>
      <c r="B38" s="681" t="s">
        <v>32</v>
      </c>
      <c r="C38" s="674" t="s">
        <v>54</v>
      </c>
      <c r="D38" s="478" t="s">
        <v>50</v>
      </c>
      <c r="E38" s="666" t="s">
        <v>51</v>
      </c>
      <c r="F38" s="674">
        <v>32</v>
      </c>
      <c r="G38" s="674">
        <v>58</v>
      </c>
      <c r="H38" s="674">
        <v>12</v>
      </c>
      <c r="I38" s="674">
        <v>10</v>
      </c>
      <c r="J38" s="674">
        <v>0</v>
      </c>
      <c r="K38" s="674">
        <v>0</v>
      </c>
      <c r="L38" s="678">
        <v>0</v>
      </c>
      <c r="M38" s="678">
        <v>1</v>
      </c>
      <c r="N38" s="675">
        <v>12</v>
      </c>
      <c r="O38" s="675">
        <v>9</v>
      </c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</row>
    <row r="39" spans="1:60" s="83" customFormat="1" ht="39.9" customHeight="1">
      <c r="A39" s="628">
        <v>38</v>
      </c>
      <c r="B39" s="681" t="s">
        <v>32</v>
      </c>
      <c r="C39" s="674" t="s">
        <v>54</v>
      </c>
      <c r="D39" s="478" t="s">
        <v>845</v>
      </c>
      <c r="E39" s="666" t="s">
        <v>846</v>
      </c>
      <c r="F39" s="674">
        <v>31</v>
      </c>
      <c r="G39" s="674">
        <v>50</v>
      </c>
      <c r="H39" s="674">
        <v>0</v>
      </c>
      <c r="I39" s="674">
        <v>1</v>
      </c>
      <c r="J39" s="674">
        <v>0</v>
      </c>
      <c r="K39" s="674">
        <v>0</v>
      </c>
      <c r="L39" s="678">
        <v>0</v>
      </c>
      <c r="M39" s="678">
        <v>0</v>
      </c>
      <c r="N39" s="675">
        <v>0</v>
      </c>
      <c r="O39" s="675">
        <v>1</v>
      </c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</row>
    <row r="40" spans="1:60" s="83" customFormat="1" ht="39.9" customHeight="1">
      <c r="A40" s="665">
        <v>39</v>
      </c>
      <c r="B40" s="681" t="s">
        <v>32</v>
      </c>
      <c r="C40" s="674" t="s">
        <v>54</v>
      </c>
      <c r="D40" s="478" t="s">
        <v>893</v>
      </c>
      <c r="E40" s="666" t="s">
        <v>894</v>
      </c>
      <c r="F40" s="674">
        <v>39</v>
      </c>
      <c r="G40" s="674">
        <v>64</v>
      </c>
      <c r="H40" s="674">
        <v>0</v>
      </c>
      <c r="I40" s="674">
        <v>4</v>
      </c>
      <c r="J40" s="674">
        <v>0</v>
      </c>
      <c r="K40" s="674">
        <v>0</v>
      </c>
      <c r="L40" s="678">
        <v>0</v>
      </c>
      <c r="M40" s="678">
        <v>2</v>
      </c>
      <c r="N40" s="675">
        <v>0</v>
      </c>
      <c r="O40" s="675">
        <v>2</v>
      </c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</row>
    <row r="41" spans="1:60" s="83" customFormat="1" ht="39.9" customHeight="1">
      <c r="A41" s="628">
        <v>40</v>
      </c>
      <c r="B41" s="681" t="s">
        <v>32</v>
      </c>
      <c r="C41" s="674" t="s">
        <v>54</v>
      </c>
      <c r="D41" s="478" t="s">
        <v>847</v>
      </c>
      <c r="E41" s="666" t="s">
        <v>848</v>
      </c>
      <c r="F41" s="674">
        <v>16</v>
      </c>
      <c r="G41" s="674">
        <v>26</v>
      </c>
      <c r="H41" s="674">
        <v>8</v>
      </c>
      <c r="I41" s="674">
        <v>16</v>
      </c>
      <c r="J41" s="674">
        <v>0</v>
      </c>
      <c r="K41" s="674">
        <v>0</v>
      </c>
      <c r="L41" s="678">
        <v>0</v>
      </c>
      <c r="M41" s="678">
        <v>7</v>
      </c>
      <c r="N41" s="675">
        <v>8</v>
      </c>
      <c r="O41" s="675">
        <v>9</v>
      </c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</row>
    <row r="42" spans="1:60" s="83" customFormat="1" ht="39.9" customHeight="1">
      <c r="A42" s="665">
        <v>41</v>
      </c>
      <c r="B42" s="681" t="s">
        <v>32</v>
      </c>
      <c r="C42" s="674" t="s">
        <v>54</v>
      </c>
      <c r="D42" s="478" t="s">
        <v>189</v>
      </c>
      <c r="E42" s="666" t="s">
        <v>1520</v>
      </c>
      <c r="F42" s="674">
        <v>15</v>
      </c>
      <c r="G42" s="674">
        <v>20</v>
      </c>
      <c r="H42" s="674">
        <v>4</v>
      </c>
      <c r="I42" s="674">
        <v>15</v>
      </c>
      <c r="J42" s="674">
        <v>0</v>
      </c>
      <c r="K42" s="674">
        <v>0</v>
      </c>
      <c r="L42" s="678">
        <v>0</v>
      </c>
      <c r="M42" s="678">
        <v>2</v>
      </c>
      <c r="N42" s="675">
        <v>4</v>
      </c>
      <c r="O42" s="675">
        <v>13</v>
      </c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</row>
    <row r="43" spans="1:60" s="246" customFormat="1" ht="39.9" customHeight="1">
      <c r="A43" s="628">
        <v>42</v>
      </c>
      <c r="B43" s="681" t="s">
        <v>32</v>
      </c>
      <c r="C43" s="674" t="s">
        <v>54</v>
      </c>
      <c r="D43" s="666" t="s">
        <v>1621</v>
      </c>
      <c r="E43" s="666" t="s">
        <v>1622</v>
      </c>
      <c r="F43" s="674">
        <v>18</v>
      </c>
      <c r="G43" s="674">
        <v>27</v>
      </c>
      <c r="H43" s="674">
        <v>5</v>
      </c>
      <c r="I43" s="674">
        <v>20</v>
      </c>
      <c r="J43" s="674">
        <v>0</v>
      </c>
      <c r="K43" s="674">
        <v>0</v>
      </c>
      <c r="L43" s="678">
        <v>0</v>
      </c>
      <c r="M43" s="678">
        <v>3</v>
      </c>
      <c r="N43" s="675">
        <v>2</v>
      </c>
      <c r="O43" s="675">
        <v>17</v>
      </c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</row>
    <row r="44" spans="1:60" s="83" customFormat="1" ht="39.9" customHeight="1">
      <c r="A44" s="665">
        <v>43</v>
      </c>
      <c r="B44" s="681" t="s">
        <v>32</v>
      </c>
      <c r="C44" s="474" t="s">
        <v>81</v>
      </c>
      <c r="D44" s="479" t="s">
        <v>56</v>
      </c>
      <c r="E44" s="479" t="s">
        <v>57</v>
      </c>
      <c r="F44" s="469">
        <v>10</v>
      </c>
      <c r="G44" s="469">
        <v>25</v>
      </c>
      <c r="H44" s="469">
        <v>0</v>
      </c>
      <c r="I44" s="469">
        <v>15</v>
      </c>
      <c r="J44" s="469">
        <v>0</v>
      </c>
      <c r="K44" s="469">
        <v>0</v>
      </c>
      <c r="L44" s="470">
        <v>0</v>
      </c>
      <c r="M44" s="470">
        <v>4</v>
      </c>
      <c r="N44" s="471">
        <v>0</v>
      </c>
      <c r="O44" s="471">
        <v>11</v>
      </c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</row>
    <row r="45" spans="1:60" s="83" customFormat="1" ht="39.9" customHeight="1">
      <c r="A45" s="628">
        <v>44</v>
      </c>
      <c r="B45" s="681" t="s">
        <v>32</v>
      </c>
      <c r="C45" s="472" t="s">
        <v>81</v>
      </c>
      <c r="D45" s="480" t="s">
        <v>58</v>
      </c>
      <c r="E45" s="480" t="s">
        <v>59</v>
      </c>
      <c r="F45" s="473">
        <v>38</v>
      </c>
      <c r="G45" s="473">
        <v>60</v>
      </c>
      <c r="H45" s="473">
        <v>12</v>
      </c>
      <c r="I45" s="473">
        <v>7</v>
      </c>
      <c r="J45" s="473">
        <v>0</v>
      </c>
      <c r="K45" s="473">
        <v>0</v>
      </c>
      <c r="L45" s="470">
        <v>0</v>
      </c>
      <c r="M45" s="470">
        <v>0</v>
      </c>
      <c r="N45" s="471">
        <v>2</v>
      </c>
      <c r="O45" s="471">
        <v>0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</row>
    <row r="46" spans="1:60" s="83" customFormat="1" ht="39.9" customHeight="1">
      <c r="A46" s="665">
        <v>45</v>
      </c>
      <c r="B46" s="681" t="s">
        <v>32</v>
      </c>
      <c r="C46" s="474" t="s">
        <v>81</v>
      </c>
      <c r="D46" s="479" t="s">
        <v>60</v>
      </c>
      <c r="E46" s="479" t="s">
        <v>61</v>
      </c>
      <c r="F46" s="469">
        <v>31</v>
      </c>
      <c r="G46" s="469">
        <v>75</v>
      </c>
      <c r="H46" s="469">
        <v>2</v>
      </c>
      <c r="I46" s="469">
        <v>7</v>
      </c>
      <c r="J46" s="469">
        <v>0</v>
      </c>
      <c r="K46" s="469">
        <v>2</v>
      </c>
      <c r="L46" s="470">
        <v>0</v>
      </c>
      <c r="M46" s="470">
        <v>0</v>
      </c>
      <c r="N46" s="471">
        <v>0</v>
      </c>
      <c r="O46" s="471">
        <v>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</row>
    <row r="47" spans="1:60" s="83" customFormat="1" ht="39.9" customHeight="1">
      <c r="A47" s="628">
        <v>46</v>
      </c>
      <c r="B47" s="681" t="s">
        <v>32</v>
      </c>
      <c r="C47" s="474" t="s">
        <v>81</v>
      </c>
      <c r="D47" s="479" t="s">
        <v>62</v>
      </c>
      <c r="E47" s="479" t="s">
        <v>55</v>
      </c>
      <c r="F47" s="469">
        <v>15</v>
      </c>
      <c r="G47" s="469">
        <v>50</v>
      </c>
      <c r="H47" s="469">
        <v>1</v>
      </c>
      <c r="I47" s="469">
        <v>1</v>
      </c>
      <c r="J47" s="469">
        <v>0</v>
      </c>
      <c r="K47" s="469">
        <v>0</v>
      </c>
      <c r="L47" s="470">
        <v>0</v>
      </c>
      <c r="M47" s="470">
        <v>1</v>
      </c>
      <c r="N47" s="471">
        <v>0</v>
      </c>
      <c r="O47" s="471">
        <v>0</v>
      </c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</row>
    <row r="48" spans="1:60" s="83" customFormat="1" ht="39.9" customHeight="1">
      <c r="A48" s="665">
        <v>47</v>
      </c>
      <c r="B48" s="681" t="s">
        <v>32</v>
      </c>
      <c r="C48" s="474" t="s">
        <v>81</v>
      </c>
      <c r="D48" s="479" t="s">
        <v>63</v>
      </c>
      <c r="E48" s="479" t="s">
        <v>64</v>
      </c>
      <c r="F48" s="469">
        <v>57</v>
      </c>
      <c r="G48" s="469">
        <v>96</v>
      </c>
      <c r="H48" s="469">
        <v>3</v>
      </c>
      <c r="I48" s="469">
        <v>11</v>
      </c>
      <c r="J48" s="469">
        <v>0</v>
      </c>
      <c r="K48" s="469">
        <v>3</v>
      </c>
      <c r="L48" s="470">
        <v>0</v>
      </c>
      <c r="M48" s="470">
        <v>1</v>
      </c>
      <c r="N48" s="471">
        <v>0</v>
      </c>
      <c r="O48" s="471">
        <v>5</v>
      </c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</row>
    <row r="49" spans="1:60" s="83" customFormat="1" ht="39.9" customHeight="1">
      <c r="A49" s="628">
        <v>48</v>
      </c>
      <c r="B49" s="681" t="s">
        <v>32</v>
      </c>
      <c r="C49" s="474" t="s">
        <v>81</v>
      </c>
      <c r="D49" s="479" t="s">
        <v>756</v>
      </c>
      <c r="E49" s="479" t="s">
        <v>757</v>
      </c>
      <c r="F49" s="469">
        <v>14</v>
      </c>
      <c r="G49" s="469">
        <v>15</v>
      </c>
      <c r="H49" s="469">
        <v>1</v>
      </c>
      <c r="I49" s="469">
        <v>2</v>
      </c>
      <c r="J49" s="469">
        <v>0</v>
      </c>
      <c r="K49" s="469">
        <v>1</v>
      </c>
      <c r="L49" s="470">
        <v>0</v>
      </c>
      <c r="M49" s="470">
        <v>0</v>
      </c>
      <c r="N49" s="471">
        <v>0</v>
      </c>
      <c r="O49" s="471">
        <v>0</v>
      </c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</row>
    <row r="50" spans="1:60" s="83" customFormat="1" ht="39.9" customHeight="1">
      <c r="A50" s="665">
        <v>49</v>
      </c>
      <c r="B50" s="681" t="s">
        <v>32</v>
      </c>
      <c r="C50" s="474" t="s">
        <v>81</v>
      </c>
      <c r="D50" s="479" t="s">
        <v>65</v>
      </c>
      <c r="E50" s="479" t="s">
        <v>66</v>
      </c>
      <c r="F50" s="469">
        <v>165</v>
      </c>
      <c r="G50" s="469">
        <v>437</v>
      </c>
      <c r="H50" s="469">
        <v>18</v>
      </c>
      <c r="I50" s="469">
        <v>152</v>
      </c>
      <c r="J50" s="469">
        <v>0</v>
      </c>
      <c r="K50" s="469">
        <v>0</v>
      </c>
      <c r="L50" s="470">
        <v>0</v>
      </c>
      <c r="M50" s="470">
        <v>23</v>
      </c>
      <c r="N50" s="471">
        <v>18</v>
      </c>
      <c r="O50" s="471">
        <v>126</v>
      </c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</row>
    <row r="51" spans="1:60" s="83" customFormat="1" ht="39.9" customHeight="1">
      <c r="A51" s="628">
        <v>50</v>
      </c>
      <c r="B51" s="681" t="s">
        <v>32</v>
      </c>
      <c r="C51" s="474" t="s">
        <v>81</v>
      </c>
      <c r="D51" s="481" t="s">
        <v>67</v>
      </c>
      <c r="E51" s="666" t="s">
        <v>68</v>
      </c>
      <c r="F51" s="469">
        <v>30</v>
      </c>
      <c r="G51" s="469">
        <v>50</v>
      </c>
      <c r="H51" s="469">
        <v>6</v>
      </c>
      <c r="I51" s="469">
        <v>19</v>
      </c>
      <c r="J51" s="469">
        <v>2</v>
      </c>
      <c r="K51" s="469">
        <v>3</v>
      </c>
      <c r="L51" s="470">
        <v>0</v>
      </c>
      <c r="M51" s="470">
        <v>3</v>
      </c>
      <c r="N51" s="471">
        <v>0</v>
      </c>
      <c r="O51" s="471">
        <v>0</v>
      </c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</row>
    <row r="52" spans="1:60" s="83" customFormat="1" ht="39.9" customHeight="1">
      <c r="A52" s="665">
        <v>51</v>
      </c>
      <c r="B52" s="681" t="s">
        <v>32</v>
      </c>
      <c r="C52" s="474" t="s">
        <v>81</v>
      </c>
      <c r="D52" s="439" t="s">
        <v>69</v>
      </c>
      <c r="E52" s="439" t="s">
        <v>70</v>
      </c>
      <c r="F52" s="473">
        <v>50</v>
      </c>
      <c r="G52" s="473">
        <v>50</v>
      </c>
      <c r="H52" s="473">
        <v>5</v>
      </c>
      <c r="I52" s="473">
        <v>8</v>
      </c>
      <c r="J52" s="473">
        <v>0</v>
      </c>
      <c r="K52" s="473">
        <v>1</v>
      </c>
      <c r="L52" s="470">
        <v>0</v>
      </c>
      <c r="M52" s="470">
        <v>1</v>
      </c>
      <c r="N52" s="471">
        <v>3</v>
      </c>
      <c r="O52" s="471">
        <v>0</v>
      </c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</row>
    <row r="53" spans="1:60" s="83" customFormat="1" ht="39.9" customHeight="1">
      <c r="A53" s="628">
        <v>52</v>
      </c>
      <c r="B53" s="681" t="s">
        <v>32</v>
      </c>
      <c r="C53" s="474" t="s">
        <v>81</v>
      </c>
      <c r="D53" s="439" t="s">
        <v>71</v>
      </c>
      <c r="E53" s="666" t="s">
        <v>72</v>
      </c>
      <c r="F53" s="473">
        <v>34</v>
      </c>
      <c r="G53" s="473">
        <v>44</v>
      </c>
      <c r="H53" s="473">
        <v>4</v>
      </c>
      <c r="I53" s="473">
        <v>13</v>
      </c>
      <c r="J53" s="473">
        <v>2</v>
      </c>
      <c r="K53" s="473">
        <v>0</v>
      </c>
      <c r="L53" s="470">
        <v>0</v>
      </c>
      <c r="M53" s="470">
        <v>0</v>
      </c>
      <c r="N53" s="471">
        <v>3</v>
      </c>
      <c r="O53" s="471">
        <v>0</v>
      </c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</row>
    <row r="54" spans="1:60" s="83" customFormat="1" ht="39.9" customHeight="1">
      <c r="A54" s="665">
        <v>53</v>
      </c>
      <c r="B54" s="681" t="s">
        <v>32</v>
      </c>
      <c r="C54" s="472" t="s">
        <v>81</v>
      </c>
      <c r="D54" s="482" t="s">
        <v>73</v>
      </c>
      <c r="E54" s="666" t="s">
        <v>82</v>
      </c>
      <c r="F54" s="469">
        <v>30</v>
      </c>
      <c r="G54" s="469">
        <v>12</v>
      </c>
      <c r="H54" s="473">
        <v>2</v>
      </c>
      <c r="I54" s="473">
        <v>1</v>
      </c>
      <c r="J54" s="473">
        <v>0</v>
      </c>
      <c r="K54" s="473">
        <v>0</v>
      </c>
      <c r="L54" s="470">
        <v>1</v>
      </c>
      <c r="M54" s="470">
        <v>1</v>
      </c>
      <c r="N54" s="471">
        <v>0</v>
      </c>
      <c r="O54" s="471">
        <v>0</v>
      </c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</row>
    <row r="55" spans="1:60" s="83" customFormat="1" ht="39.9" customHeight="1">
      <c r="A55" s="628">
        <v>54</v>
      </c>
      <c r="B55" s="681" t="s">
        <v>32</v>
      </c>
      <c r="C55" s="472" t="s">
        <v>81</v>
      </c>
      <c r="D55" s="633" t="s">
        <v>789</v>
      </c>
      <c r="E55" s="666" t="s">
        <v>790</v>
      </c>
      <c r="F55" s="469">
        <v>50</v>
      </c>
      <c r="G55" s="469">
        <v>100</v>
      </c>
      <c r="H55" s="473">
        <v>22</v>
      </c>
      <c r="I55" s="473">
        <v>35</v>
      </c>
      <c r="J55" s="473">
        <v>0</v>
      </c>
      <c r="K55" s="473">
        <v>5</v>
      </c>
      <c r="L55" s="470">
        <v>0</v>
      </c>
      <c r="M55" s="470">
        <v>5</v>
      </c>
      <c r="N55" s="471">
        <v>12</v>
      </c>
      <c r="O55" s="471">
        <v>17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</row>
    <row r="56" spans="1:60" s="83" customFormat="1" ht="39.9" customHeight="1">
      <c r="A56" s="665">
        <v>55</v>
      </c>
      <c r="B56" s="681" t="s">
        <v>32</v>
      </c>
      <c r="C56" s="474" t="s">
        <v>81</v>
      </c>
      <c r="D56" s="479" t="s">
        <v>849</v>
      </c>
      <c r="E56" s="479" t="s">
        <v>850</v>
      </c>
      <c r="F56" s="469">
        <v>21</v>
      </c>
      <c r="G56" s="469">
        <v>17</v>
      </c>
      <c r="H56" s="469">
        <v>3</v>
      </c>
      <c r="I56" s="469">
        <v>1</v>
      </c>
      <c r="J56" s="469">
        <v>0</v>
      </c>
      <c r="K56" s="469">
        <v>0</v>
      </c>
      <c r="L56" s="470">
        <v>0</v>
      </c>
      <c r="M56" s="470">
        <v>0</v>
      </c>
      <c r="N56" s="471">
        <v>0</v>
      </c>
      <c r="O56" s="471">
        <v>0</v>
      </c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</row>
    <row r="57" spans="1:60" s="83" customFormat="1" ht="39.9" customHeight="1">
      <c r="A57" s="628">
        <v>56</v>
      </c>
      <c r="B57" s="681" t="s">
        <v>32</v>
      </c>
      <c r="C57" s="472" t="s">
        <v>81</v>
      </c>
      <c r="D57" s="480" t="s">
        <v>1158</v>
      </c>
      <c r="E57" s="480" t="s">
        <v>1159</v>
      </c>
      <c r="F57" s="473">
        <v>46</v>
      </c>
      <c r="G57" s="473">
        <v>99</v>
      </c>
      <c r="H57" s="473">
        <v>7</v>
      </c>
      <c r="I57" s="473">
        <v>7</v>
      </c>
      <c r="J57" s="473">
        <v>0</v>
      </c>
      <c r="K57" s="473">
        <v>0</v>
      </c>
      <c r="L57" s="470">
        <v>0</v>
      </c>
      <c r="M57" s="470">
        <v>0</v>
      </c>
      <c r="N57" s="471">
        <v>6</v>
      </c>
      <c r="O57" s="471">
        <v>7</v>
      </c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</row>
    <row r="58" spans="1:60" s="83" customFormat="1" ht="39.9" customHeight="1">
      <c r="A58" s="665">
        <v>57</v>
      </c>
      <c r="B58" s="681" t="s">
        <v>32</v>
      </c>
      <c r="C58" s="472" t="s">
        <v>81</v>
      </c>
      <c r="D58" s="439" t="s">
        <v>1312</v>
      </c>
      <c r="E58" s="483" t="s">
        <v>1313</v>
      </c>
      <c r="F58" s="473">
        <v>13</v>
      </c>
      <c r="G58" s="473">
        <v>14</v>
      </c>
      <c r="H58" s="473">
        <v>2</v>
      </c>
      <c r="I58" s="473">
        <v>0</v>
      </c>
      <c r="J58" s="473">
        <v>0</v>
      </c>
      <c r="K58" s="473">
        <v>0</v>
      </c>
      <c r="L58" s="470">
        <v>0</v>
      </c>
      <c r="M58" s="470">
        <v>0</v>
      </c>
      <c r="N58" s="471">
        <v>1</v>
      </c>
      <c r="O58" s="471">
        <v>0</v>
      </c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</row>
    <row r="59" spans="1:60" s="188" customFormat="1" ht="39.9" customHeight="1">
      <c r="A59" s="628">
        <v>58</v>
      </c>
      <c r="B59" s="681" t="s">
        <v>32</v>
      </c>
      <c r="C59" s="475" t="s">
        <v>81</v>
      </c>
      <c r="D59" s="666" t="s">
        <v>1422</v>
      </c>
      <c r="E59" s="484" t="s">
        <v>1423</v>
      </c>
      <c r="F59" s="473">
        <v>16</v>
      </c>
      <c r="G59" s="473">
        <v>20</v>
      </c>
      <c r="H59" s="473">
        <v>1</v>
      </c>
      <c r="I59" s="473">
        <v>0</v>
      </c>
      <c r="J59" s="473">
        <v>0</v>
      </c>
      <c r="K59" s="473">
        <v>0</v>
      </c>
      <c r="L59" s="470">
        <v>0</v>
      </c>
      <c r="M59" s="470">
        <v>0</v>
      </c>
      <c r="N59" s="471">
        <v>0</v>
      </c>
      <c r="O59" s="471">
        <v>0</v>
      </c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</row>
    <row r="60" spans="1:60" s="196" customFormat="1" ht="39.9" customHeight="1">
      <c r="A60" s="665">
        <v>59</v>
      </c>
      <c r="B60" s="476" t="s">
        <v>32</v>
      </c>
      <c r="C60" s="475" t="s">
        <v>81</v>
      </c>
      <c r="D60" s="439" t="s">
        <v>1312</v>
      </c>
      <c r="E60" s="483" t="s">
        <v>1424</v>
      </c>
      <c r="F60" s="473">
        <v>5</v>
      </c>
      <c r="G60" s="473">
        <v>12</v>
      </c>
      <c r="H60" s="473">
        <v>1</v>
      </c>
      <c r="I60" s="473">
        <v>0</v>
      </c>
      <c r="J60" s="473">
        <v>0</v>
      </c>
      <c r="K60" s="473">
        <v>0</v>
      </c>
      <c r="L60" s="470">
        <v>0</v>
      </c>
      <c r="M60" s="470">
        <v>0</v>
      </c>
      <c r="N60" s="471">
        <v>0</v>
      </c>
      <c r="O60" s="471">
        <v>0</v>
      </c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</row>
    <row r="61" spans="1:60" s="196" customFormat="1" ht="39.9" customHeight="1">
      <c r="A61" s="628">
        <v>60</v>
      </c>
      <c r="B61" s="477" t="s">
        <v>32</v>
      </c>
      <c r="C61" s="264" t="s">
        <v>16</v>
      </c>
      <c r="D61" s="485" t="s">
        <v>19</v>
      </c>
      <c r="E61" s="485" t="s">
        <v>20</v>
      </c>
      <c r="F61" s="676">
        <v>51</v>
      </c>
      <c r="G61" s="676">
        <v>148</v>
      </c>
      <c r="H61" s="676">
        <v>0</v>
      </c>
      <c r="I61" s="676">
        <v>7</v>
      </c>
      <c r="J61" s="676">
        <v>0</v>
      </c>
      <c r="K61" s="676">
        <v>0</v>
      </c>
      <c r="L61" s="678">
        <v>0</v>
      </c>
      <c r="M61" s="678">
        <v>1</v>
      </c>
      <c r="N61" s="675">
        <v>0</v>
      </c>
      <c r="O61" s="760">
        <v>6</v>
      </c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</row>
    <row r="62" spans="1:60" s="196" customFormat="1" ht="39.9" customHeight="1">
      <c r="A62" s="665">
        <v>61</v>
      </c>
      <c r="B62" s="681" t="s">
        <v>32</v>
      </c>
      <c r="C62" s="474" t="s">
        <v>81</v>
      </c>
      <c r="D62" s="666" t="s">
        <v>1619</v>
      </c>
      <c r="E62" s="479" t="s">
        <v>1620</v>
      </c>
      <c r="F62" s="469">
        <v>47</v>
      </c>
      <c r="G62" s="469">
        <v>21</v>
      </c>
      <c r="H62" s="469">
        <v>10</v>
      </c>
      <c r="I62" s="469">
        <v>8</v>
      </c>
      <c r="J62" s="469">
        <v>0</v>
      </c>
      <c r="K62" s="469">
        <v>2</v>
      </c>
      <c r="L62" s="470">
        <v>0</v>
      </c>
      <c r="M62" s="774">
        <v>2</v>
      </c>
      <c r="N62" s="775">
        <v>7</v>
      </c>
      <c r="O62" s="775">
        <v>4</v>
      </c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</row>
    <row r="63" spans="1:60" s="258" customFormat="1" ht="39.9" customHeight="1">
      <c r="A63" s="628">
        <v>62</v>
      </c>
      <c r="B63" s="681" t="s">
        <v>32</v>
      </c>
      <c r="C63" s="474" t="s">
        <v>16</v>
      </c>
      <c r="D63" s="666" t="s">
        <v>25</v>
      </c>
      <c r="E63" s="486" t="s">
        <v>1801</v>
      </c>
      <c r="F63" s="469">
        <v>20</v>
      </c>
      <c r="G63" s="469">
        <v>60</v>
      </c>
      <c r="H63" s="469">
        <v>0</v>
      </c>
      <c r="I63" s="469">
        <v>1</v>
      </c>
      <c r="J63" s="469">
        <v>0</v>
      </c>
      <c r="K63" s="469">
        <v>0</v>
      </c>
      <c r="L63" s="470">
        <v>0</v>
      </c>
      <c r="M63" s="470">
        <v>0</v>
      </c>
      <c r="N63" s="471">
        <v>0</v>
      </c>
      <c r="O63" s="471">
        <v>0</v>
      </c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</row>
    <row r="64" spans="1:60" s="442" customFormat="1" ht="39.9" customHeight="1">
      <c r="A64" s="665">
        <v>63</v>
      </c>
      <c r="B64" s="681" t="s">
        <v>32</v>
      </c>
      <c r="C64" s="474" t="s">
        <v>81</v>
      </c>
      <c r="D64" s="633" t="s">
        <v>1670</v>
      </c>
      <c r="E64" s="485" t="s">
        <v>1671</v>
      </c>
      <c r="F64" s="676">
        <v>16</v>
      </c>
      <c r="G64" s="676">
        <v>35</v>
      </c>
      <c r="H64" s="676">
        <v>1</v>
      </c>
      <c r="I64" s="676">
        <v>2</v>
      </c>
      <c r="J64" s="676">
        <v>0</v>
      </c>
      <c r="K64" s="761">
        <v>1</v>
      </c>
      <c r="L64" s="723">
        <v>0</v>
      </c>
      <c r="M64" s="723">
        <v>0</v>
      </c>
      <c r="N64" s="760">
        <v>0</v>
      </c>
      <c r="O64" s="760">
        <v>1</v>
      </c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</row>
    <row r="65" spans="1:60" s="490" customFormat="1" ht="39.9" customHeight="1">
      <c r="A65" s="628">
        <v>64</v>
      </c>
      <c r="B65" s="537" t="s">
        <v>32</v>
      </c>
      <c r="C65" s="538" t="s">
        <v>16</v>
      </c>
      <c r="D65" s="539" t="s">
        <v>17</v>
      </c>
      <c r="E65" s="540" t="s">
        <v>1808</v>
      </c>
      <c r="F65" s="541">
        <v>61</v>
      </c>
      <c r="G65" s="541">
        <v>76</v>
      </c>
      <c r="H65" s="541">
        <v>0</v>
      </c>
      <c r="I65" s="541">
        <v>1</v>
      </c>
      <c r="J65" s="541">
        <v>0</v>
      </c>
      <c r="K65" s="541">
        <v>1</v>
      </c>
      <c r="L65" s="542">
        <v>0</v>
      </c>
      <c r="M65" s="542">
        <v>0</v>
      </c>
      <c r="N65" s="543">
        <v>0</v>
      </c>
      <c r="O65" s="543">
        <v>0</v>
      </c>
      <c r="P65" s="489"/>
      <c r="Q65" s="489"/>
      <c r="R65" s="489"/>
      <c r="S65" s="489"/>
      <c r="T65" s="489"/>
      <c r="U65" s="489"/>
      <c r="V65" s="489"/>
      <c r="W65" s="489"/>
      <c r="X65" s="489"/>
      <c r="Y65" s="489"/>
      <c r="Z65" s="489"/>
      <c r="AA65" s="489"/>
      <c r="AB65" s="489"/>
      <c r="AC65" s="489"/>
      <c r="AD65" s="489"/>
      <c r="AE65" s="489"/>
      <c r="AF65" s="489"/>
      <c r="AG65" s="489"/>
      <c r="AH65" s="489"/>
      <c r="AI65" s="489"/>
      <c r="AJ65" s="489"/>
      <c r="AK65" s="489"/>
      <c r="AL65" s="489"/>
      <c r="AM65" s="489"/>
      <c r="AN65" s="489"/>
      <c r="AO65" s="489"/>
      <c r="AP65" s="489"/>
      <c r="AQ65" s="489"/>
      <c r="AR65" s="489"/>
      <c r="AS65" s="489"/>
      <c r="AT65" s="489"/>
      <c r="AU65" s="489"/>
      <c r="AV65" s="489"/>
      <c r="AW65" s="489"/>
      <c r="AX65" s="489"/>
      <c r="AY65" s="489"/>
      <c r="AZ65" s="489"/>
      <c r="BA65" s="489"/>
      <c r="BB65" s="489"/>
      <c r="BC65" s="489"/>
      <c r="BD65" s="489"/>
      <c r="BE65" s="489"/>
      <c r="BF65" s="489"/>
      <c r="BG65" s="489"/>
      <c r="BH65" s="489"/>
    </row>
    <row r="66" spans="1:60" s="652" customFormat="1" ht="39.9" customHeight="1">
      <c r="A66" s="665">
        <v>65</v>
      </c>
      <c r="B66" s="537" t="s">
        <v>32</v>
      </c>
      <c r="C66" s="538" t="s">
        <v>81</v>
      </c>
      <c r="D66" s="539" t="s">
        <v>1845</v>
      </c>
      <c r="E66" s="540" t="s">
        <v>1846</v>
      </c>
      <c r="F66" s="541">
        <v>27</v>
      </c>
      <c r="G66" s="541">
        <v>50</v>
      </c>
      <c r="H66" s="541">
        <v>4</v>
      </c>
      <c r="I66" s="541">
        <v>27</v>
      </c>
      <c r="J66" s="541">
        <v>0</v>
      </c>
      <c r="K66" s="541">
        <v>2</v>
      </c>
      <c r="L66" s="542">
        <v>0</v>
      </c>
      <c r="M66" s="542">
        <v>2</v>
      </c>
      <c r="N66" s="543">
        <v>0</v>
      </c>
      <c r="O66" s="543">
        <v>0</v>
      </c>
      <c r="P66" s="651"/>
      <c r="Q66" s="651"/>
      <c r="R66" s="651"/>
      <c r="S66" s="651"/>
      <c r="T66" s="651"/>
      <c r="U66" s="651"/>
      <c r="V66" s="651"/>
      <c r="W66" s="651"/>
      <c r="X66" s="651"/>
      <c r="Y66" s="651"/>
      <c r="Z66" s="651"/>
      <c r="AA66" s="651"/>
      <c r="AB66" s="651"/>
      <c r="AC66" s="651"/>
      <c r="AD66" s="651"/>
      <c r="AE66" s="651"/>
      <c r="AF66" s="651"/>
      <c r="AG66" s="651"/>
      <c r="AH66" s="651"/>
      <c r="AI66" s="651"/>
      <c r="AJ66" s="651"/>
      <c r="AK66" s="651"/>
      <c r="AL66" s="651"/>
      <c r="AM66" s="651"/>
      <c r="AN66" s="651"/>
      <c r="AO66" s="651"/>
      <c r="AP66" s="651"/>
      <c r="AQ66" s="651"/>
      <c r="AR66" s="651"/>
      <c r="AS66" s="651"/>
      <c r="AT66" s="651"/>
      <c r="AU66" s="651"/>
      <c r="AV66" s="651"/>
      <c r="AW66" s="651"/>
      <c r="AX66" s="651"/>
      <c r="AY66" s="651"/>
      <c r="AZ66" s="651"/>
      <c r="BA66" s="651"/>
      <c r="BB66" s="651"/>
      <c r="BC66" s="651"/>
      <c r="BD66" s="651"/>
      <c r="BE66" s="651"/>
      <c r="BF66" s="651"/>
      <c r="BG66" s="651"/>
      <c r="BH66" s="651"/>
    </row>
    <row r="67" spans="1:60" s="720" customFormat="1" ht="39.9" customHeight="1">
      <c r="A67" s="628">
        <v>66</v>
      </c>
      <c r="B67" s="537" t="s">
        <v>32</v>
      </c>
      <c r="C67" s="538" t="s">
        <v>16</v>
      </c>
      <c r="D67" s="539" t="s">
        <v>1853</v>
      </c>
      <c r="E67" s="540" t="s">
        <v>1854</v>
      </c>
      <c r="F67" s="541">
        <v>7</v>
      </c>
      <c r="G67" s="541">
        <v>18</v>
      </c>
      <c r="H67" s="541">
        <v>1</v>
      </c>
      <c r="I67" s="541">
        <v>0</v>
      </c>
      <c r="J67" s="541">
        <v>0</v>
      </c>
      <c r="K67" s="541">
        <v>0</v>
      </c>
      <c r="L67" s="542">
        <v>0</v>
      </c>
      <c r="M67" s="542">
        <v>0</v>
      </c>
      <c r="N67" s="543">
        <v>0</v>
      </c>
      <c r="O67" s="543">
        <v>0</v>
      </c>
      <c r="P67" s="651"/>
      <c r="Q67" s="651"/>
      <c r="R67" s="651"/>
      <c r="S67" s="651"/>
      <c r="T67" s="651"/>
      <c r="U67" s="651"/>
      <c r="V67" s="651"/>
      <c r="W67" s="651"/>
      <c r="X67" s="651"/>
      <c r="Y67" s="651"/>
      <c r="Z67" s="651"/>
      <c r="AA67" s="651"/>
      <c r="AB67" s="651"/>
      <c r="AC67" s="651"/>
      <c r="AD67" s="651"/>
      <c r="AE67" s="651"/>
      <c r="AF67" s="651"/>
      <c r="AG67" s="651"/>
      <c r="AH67" s="651"/>
      <c r="AI67" s="651"/>
      <c r="AJ67" s="651"/>
      <c r="AK67" s="651"/>
      <c r="AL67" s="651"/>
      <c r="AM67" s="651"/>
      <c r="AN67" s="651"/>
      <c r="AO67" s="651"/>
      <c r="AP67" s="651"/>
      <c r="AQ67" s="651"/>
      <c r="AR67" s="651"/>
      <c r="AS67" s="651"/>
      <c r="AT67" s="651"/>
      <c r="AU67" s="651"/>
      <c r="AV67" s="651"/>
      <c r="AW67" s="651"/>
      <c r="AX67" s="651"/>
      <c r="AY67" s="651"/>
      <c r="AZ67" s="651"/>
      <c r="BA67" s="651"/>
      <c r="BB67" s="651"/>
      <c r="BC67" s="651"/>
      <c r="BD67" s="651"/>
      <c r="BE67" s="651"/>
      <c r="BF67" s="651"/>
      <c r="BG67" s="651"/>
      <c r="BH67" s="651"/>
    </row>
    <row r="68" spans="1:60" s="730" customFormat="1" ht="39.9" customHeight="1">
      <c r="A68" s="665">
        <v>67</v>
      </c>
      <c r="B68" s="830" t="s">
        <v>32</v>
      </c>
      <c r="C68" s="790" t="s">
        <v>16</v>
      </c>
      <c r="D68" s="828" t="s">
        <v>749</v>
      </c>
      <c r="E68" s="828" t="s">
        <v>750</v>
      </c>
      <c r="F68" s="790">
        <v>25</v>
      </c>
      <c r="G68" s="790">
        <v>48</v>
      </c>
      <c r="H68" s="790">
        <v>0</v>
      </c>
      <c r="I68" s="790">
        <v>2</v>
      </c>
      <c r="J68" s="790">
        <v>0</v>
      </c>
      <c r="K68" s="790">
        <v>2</v>
      </c>
      <c r="L68" s="787">
        <v>0</v>
      </c>
      <c r="M68" s="787">
        <v>0</v>
      </c>
      <c r="N68" s="789">
        <v>0</v>
      </c>
      <c r="O68" s="789">
        <v>0</v>
      </c>
      <c r="P68" s="651"/>
      <c r="Q68" s="651"/>
      <c r="R68" s="651"/>
      <c r="S68" s="651"/>
      <c r="T68" s="651"/>
      <c r="U68" s="651"/>
      <c r="V68" s="651"/>
      <c r="W68" s="651"/>
      <c r="X68" s="651"/>
      <c r="Y68" s="651"/>
      <c r="Z68" s="651"/>
      <c r="AA68" s="651"/>
      <c r="AB68" s="651"/>
      <c r="AC68" s="651"/>
      <c r="AD68" s="651"/>
      <c r="AE68" s="651"/>
      <c r="AF68" s="651"/>
      <c r="AG68" s="651"/>
      <c r="AH68" s="651"/>
      <c r="AI68" s="651"/>
      <c r="AJ68" s="651"/>
      <c r="AK68" s="651"/>
      <c r="AL68" s="651"/>
      <c r="AM68" s="651"/>
      <c r="AN68" s="651"/>
      <c r="AO68" s="651"/>
      <c r="AP68" s="651"/>
      <c r="AQ68" s="651"/>
      <c r="AR68" s="651"/>
      <c r="AS68" s="651"/>
      <c r="AT68" s="651"/>
      <c r="AU68" s="651"/>
      <c r="AV68" s="651"/>
      <c r="AW68" s="651"/>
      <c r="AX68" s="651"/>
      <c r="AY68" s="651"/>
      <c r="AZ68" s="651"/>
      <c r="BA68" s="651"/>
      <c r="BB68" s="651"/>
      <c r="BC68" s="651"/>
      <c r="BD68" s="651"/>
      <c r="BE68" s="651"/>
      <c r="BF68" s="651"/>
      <c r="BG68" s="651"/>
      <c r="BH68" s="651"/>
    </row>
    <row r="69" spans="1:60" s="730" customFormat="1" ht="39.9" customHeight="1">
      <c r="A69" s="628">
        <v>68</v>
      </c>
      <c r="B69" s="831" t="s">
        <v>32</v>
      </c>
      <c r="C69" s="829" t="s">
        <v>16</v>
      </c>
      <c r="D69" s="828" t="s">
        <v>19</v>
      </c>
      <c r="E69" s="828" t="s">
        <v>20</v>
      </c>
      <c r="F69" s="790">
        <v>51</v>
      </c>
      <c r="G69" s="790">
        <v>148</v>
      </c>
      <c r="H69" s="829">
        <v>1</v>
      </c>
      <c r="I69" s="829">
        <v>0</v>
      </c>
      <c r="J69" s="829">
        <v>1</v>
      </c>
      <c r="K69" s="829">
        <v>0</v>
      </c>
      <c r="L69" s="791">
        <v>0</v>
      </c>
      <c r="M69" s="791">
        <v>0</v>
      </c>
      <c r="N69" s="756">
        <v>0</v>
      </c>
      <c r="O69" s="756">
        <v>0</v>
      </c>
      <c r="P69" s="651"/>
      <c r="Q69" s="651"/>
      <c r="R69" s="651"/>
      <c r="S69" s="651"/>
      <c r="T69" s="651"/>
      <c r="U69" s="651"/>
      <c r="V69" s="651"/>
      <c r="W69" s="651"/>
      <c r="X69" s="651"/>
      <c r="Y69" s="651"/>
      <c r="Z69" s="651"/>
      <c r="AA69" s="651"/>
      <c r="AB69" s="651"/>
      <c r="AC69" s="651"/>
      <c r="AD69" s="651"/>
      <c r="AE69" s="651"/>
      <c r="AF69" s="651"/>
      <c r="AG69" s="651"/>
      <c r="AH69" s="651"/>
      <c r="AI69" s="651"/>
      <c r="AJ69" s="651"/>
      <c r="AK69" s="651"/>
      <c r="AL69" s="651"/>
      <c r="AM69" s="651"/>
      <c r="AN69" s="651"/>
      <c r="AO69" s="651"/>
      <c r="AP69" s="651"/>
      <c r="AQ69" s="651"/>
      <c r="AR69" s="651"/>
      <c r="AS69" s="651"/>
      <c r="AT69" s="651"/>
      <c r="AU69" s="651"/>
      <c r="AV69" s="651"/>
      <c r="AW69" s="651"/>
      <c r="AX69" s="651"/>
      <c r="AY69" s="651"/>
      <c r="AZ69" s="651"/>
      <c r="BA69" s="651"/>
      <c r="BB69" s="651"/>
      <c r="BC69" s="651"/>
      <c r="BD69" s="651"/>
      <c r="BE69" s="651"/>
      <c r="BF69" s="651"/>
      <c r="BG69" s="651"/>
      <c r="BH69" s="651"/>
    </row>
    <row r="70" spans="1:60" s="3" customFormat="1" ht="35.1" customHeight="1">
      <c r="A70" s="48"/>
      <c r="B70" s="8"/>
      <c r="C70" s="8"/>
      <c r="D70" s="8"/>
      <c r="E70" s="18" t="s">
        <v>2</v>
      </c>
      <c r="F70" s="4">
        <f>SUM(F2:F68)</f>
        <v>2754</v>
      </c>
      <c r="G70" s="88">
        <f t="shared" ref="G70:O70" si="0">SUM(G2:G68)</f>
        <v>5623</v>
      </c>
      <c r="H70" s="88">
        <f t="shared" si="0"/>
        <v>437</v>
      </c>
      <c r="I70" s="88">
        <f t="shared" si="0"/>
        <v>1392</v>
      </c>
      <c r="J70" s="88">
        <f t="shared" si="0"/>
        <v>7</v>
      </c>
      <c r="K70" s="88">
        <f t="shared" si="0"/>
        <v>35</v>
      </c>
      <c r="L70" s="88">
        <f t="shared" si="0"/>
        <v>3</v>
      </c>
      <c r="M70" s="88">
        <f t="shared" si="0"/>
        <v>258</v>
      </c>
      <c r="N70" s="88">
        <f t="shared" si="0"/>
        <v>363</v>
      </c>
      <c r="O70" s="88">
        <f t="shared" si="0"/>
        <v>1017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  <ignoredErrors>
    <ignoredError sqref="F70 G70:O7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3"/>
  <sheetViews>
    <sheetView topLeftCell="A17" zoomScale="60" zoomScaleNormal="60" workbookViewId="0">
      <selection activeCell="O13" sqref="O13"/>
    </sheetView>
  </sheetViews>
  <sheetFormatPr defaultRowHeight="14.4"/>
  <cols>
    <col min="1" max="1" width="10" customWidth="1"/>
    <col min="2" max="15" width="20.6640625" customWidth="1"/>
  </cols>
  <sheetData>
    <row r="1" spans="1:15" ht="69.900000000000006" customHeight="1" thickBot="1">
      <c r="A1" s="21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</row>
    <row r="2" spans="1:15" ht="39.9" customHeight="1">
      <c r="A2" s="335">
        <v>1</v>
      </c>
      <c r="B2" s="718" t="s">
        <v>119</v>
      </c>
      <c r="C2" s="718" t="s">
        <v>120</v>
      </c>
      <c r="D2" s="733" t="s">
        <v>919</v>
      </c>
      <c r="E2" s="733" t="s">
        <v>121</v>
      </c>
      <c r="F2" s="718">
        <v>7</v>
      </c>
      <c r="G2" s="718">
        <v>21</v>
      </c>
      <c r="H2" s="718">
        <v>5</v>
      </c>
      <c r="I2" s="718">
        <v>16</v>
      </c>
      <c r="J2" s="718">
        <v>0</v>
      </c>
      <c r="K2" s="718">
        <v>0</v>
      </c>
      <c r="L2" s="593">
        <v>0</v>
      </c>
      <c r="M2" s="594">
        <v>3</v>
      </c>
      <c r="N2" s="595">
        <v>5</v>
      </c>
      <c r="O2" s="595">
        <v>13</v>
      </c>
    </row>
    <row r="3" spans="1:15" ht="39.9" customHeight="1">
      <c r="A3" s="654">
        <v>2</v>
      </c>
      <c r="B3" s="718" t="s">
        <v>119</v>
      </c>
      <c r="C3" s="718" t="s">
        <v>120</v>
      </c>
      <c r="D3" s="596" t="s">
        <v>122</v>
      </c>
      <c r="E3" s="596" t="s">
        <v>123</v>
      </c>
      <c r="F3" s="762">
        <v>53</v>
      </c>
      <c r="G3" s="762">
        <v>115</v>
      </c>
      <c r="H3" s="762">
        <v>4</v>
      </c>
      <c r="I3" s="762">
        <v>5</v>
      </c>
      <c r="J3" s="762">
        <v>0</v>
      </c>
      <c r="K3" s="762">
        <v>0</v>
      </c>
      <c r="L3" s="701">
        <v>0</v>
      </c>
      <c r="M3" s="701">
        <v>4</v>
      </c>
      <c r="N3" s="764">
        <v>4</v>
      </c>
      <c r="O3" s="764">
        <v>1</v>
      </c>
    </row>
    <row r="4" spans="1:15" ht="39.9" customHeight="1">
      <c r="A4" s="654">
        <v>3</v>
      </c>
      <c r="B4" s="718" t="s">
        <v>119</v>
      </c>
      <c r="C4" s="749" t="s">
        <v>124</v>
      </c>
      <c r="D4" s="733" t="s">
        <v>125</v>
      </c>
      <c r="E4" s="733" t="s">
        <v>126</v>
      </c>
      <c r="F4" s="749">
        <v>45</v>
      </c>
      <c r="G4" s="749">
        <v>73</v>
      </c>
      <c r="H4" s="749">
        <v>15</v>
      </c>
      <c r="I4" s="749">
        <v>21</v>
      </c>
      <c r="J4" s="749">
        <v>0</v>
      </c>
      <c r="K4" s="749">
        <v>1</v>
      </c>
      <c r="L4" s="738">
        <v>0</v>
      </c>
      <c r="M4" s="750">
        <v>1</v>
      </c>
      <c r="N4" s="751">
        <v>15</v>
      </c>
      <c r="O4" s="751">
        <v>19</v>
      </c>
    </row>
    <row r="5" spans="1:15" ht="39.9" customHeight="1">
      <c r="A5" s="335">
        <v>4</v>
      </c>
      <c r="B5" s="718" t="s">
        <v>119</v>
      </c>
      <c r="C5" s="761" t="s">
        <v>124</v>
      </c>
      <c r="D5" s="596" t="s">
        <v>127</v>
      </c>
      <c r="E5" s="596" t="s">
        <v>128</v>
      </c>
      <c r="F5" s="761">
        <v>71</v>
      </c>
      <c r="G5" s="761">
        <v>184</v>
      </c>
      <c r="H5" s="761">
        <v>10</v>
      </c>
      <c r="I5" s="761">
        <v>61</v>
      </c>
      <c r="J5" s="761">
        <v>0</v>
      </c>
      <c r="K5" s="761">
        <v>1</v>
      </c>
      <c r="L5" s="723">
        <v>0</v>
      </c>
      <c r="M5" s="723">
        <v>10</v>
      </c>
      <c r="N5" s="760">
        <v>10</v>
      </c>
      <c r="O5" s="760">
        <v>50</v>
      </c>
    </row>
    <row r="6" spans="1:15" ht="39.9" customHeight="1">
      <c r="A6" s="654">
        <v>5</v>
      </c>
      <c r="B6" s="718" t="s">
        <v>119</v>
      </c>
      <c r="C6" s="761" t="s">
        <v>124</v>
      </c>
      <c r="D6" s="596" t="s">
        <v>129</v>
      </c>
      <c r="E6" s="596" t="s">
        <v>130</v>
      </c>
      <c r="F6" s="761">
        <v>123</v>
      </c>
      <c r="G6" s="761">
        <v>148</v>
      </c>
      <c r="H6" s="761">
        <v>14</v>
      </c>
      <c r="I6" s="761">
        <v>65</v>
      </c>
      <c r="J6" s="761">
        <v>0</v>
      </c>
      <c r="K6" s="761">
        <v>0</v>
      </c>
      <c r="L6" s="723">
        <v>0</v>
      </c>
      <c r="M6" s="723">
        <v>1</v>
      </c>
      <c r="N6" s="760">
        <v>13</v>
      </c>
      <c r="O6" s="760">
        <v>64</v>
      </c>
    </row>
    <row r="7" spans="1:15" ht="39.9" customHeight="1">
      <c r="A7" s="654">
        <v>6</v>
      </c>
      <c r="B7" s="718" t="s">
        <v>119</v>
      </c>
      <c r="C7" s="761" t="s">
        <v>124</v>
      </c>
      <c r="D7" s="596" t="s">
        <v>131</v>
      </c>
      <c r="E7" s="596" t="s">
        <v>132</v>
      </c>
      <c r="F7" s="761">
        <v>68</v>
      </c>
      <c r="G7" s="761">
        <v>114</v>
      </c>
      <c r="H7" s="761">
        <v>24</v>
      </c>
      <c r="I7" s="761">
        <v>75</v>
      </c>
      <c r="J7" s="761">
        <v>0</v>
      </c>
      <c r="K7" s="761">
        <v>11</v>
      </c>
      <c r="L7" s="723">
        <v>0</v>
      </c>
      <c r="M7" s="723">
        <v>22</v>
      </c>
      <c r="N7" s="760">
        <v>24</v>
      </c>
      <c r="O7" s="760">
        <v>42</v>
      </c>
    </row>
    <row r="8" spans="1:15" ht="39.9" customHeight="1">
      <c r="A8" s="335">
        <v>7</v>
      </c>
      <c r="B8" s="718" t="s">
        <v>119</v>
      </c>
      <c r="C8" s="761" t="s">
        <v>124</v>
      </c>
      <c r="D8" s="596" t="s">
        <v>133</v>
      </c>
      <c r="E8" s="596" t="s">
        <v>134</v>
      </c>
      <c r="F8" s="761">
        <v>57</v>
      </c>
      <c r="G8" s="761">
        <v>100</v>
      </c>
      <c r="H8" s="761">
        <v>16</v>
      </c>
      <c r="I8" s="761">
        <v>24</v>
      </c>
      <c r="J8" s="761">
        <v>0</v>
      </c>
      <c r="K8" s="761">
        <v>2</v>
      </c>
      <c r="L8" s="723">
        <v>0</v>
      </c>
      <c r="M8" s="723">
        <v>1</v>
      </c>
      <c r="N8" s="760">
        <v>16</v>
      </c>
      <c r="O8" s="760">
        <v>21</v>
      </c>
    </row>
    <row r="9" spans="1:15" ht="39.9" customHeight="1">
      <c r="A9" s="654">
        <v>8</v>
      </c>
      <c r="B9" s="718" t="s">
        <v>119</v>
      </c>
      <c r="C9" s="761" t="s">
        <v>124</v>
      </c>
      <c r="D9" s="596" t="s">
        <v>135</v>
      </c>
      <c r="E9" s="596" t="s">
        <v>136</v>
      </c>
      <c r="F9" s="761">
        <v>50</v>
      </c>
      <c r="G9" s="761">
        <v>110</v>
      </c>
      <c r="H9" s="761">
        <v>14</v>
      </c>
      <c r="I9" s="761">
        <v>67</v>
      </c>
      <c r="J9" s="761">
        <v>0</v>
      </c>
      <c r="K9" s="761">
        <v>19</v>
      </c>
      <c r="L9" s="723">
        <v>0</v>
      </c>
      <c r="M9" s="723">
        <v>10</v>
      </c>
      <c r="N9" s="760">
        <v>8</v>
      </c>
      <c r="O9" s="760">
        <v>37</v>
      </c>
    </row>
    <row r="10" spans="1:15" ht="39.9" customHeight="1">
      <c r="A10" s="654">
        <v>9</v>
      </c>
      <c r="B10" s="718" t="s">
        <v>119</v>
      </c>
      <c r="C10" s="749" t="s">
        <v>137</v>
      </c>
      <c r="D10" s="596" t="s">
        <v>138</v>
      </c>
      <c r="E10" s="596" t="s">
        <v>139</v>
      </c>
      <c r="F10" s="749">
        <v>75</v>
      </c>
      <c r="G10" s="749">
        <v>120</v>
      </c>
      <c r="H10" s="749">
        <v>12</v>
      </c>
      <c r="I10" s="749">
        <v>15</v>
      </c>
      <c r="J10" s="749">
        <v>0</v>
      </c>
      <c r="K10" s="749">
        <v>0</v>
      </c>
      <c r="L10" s="738">
        <v>0</v>
      </c>
      <c r="M10" s="750">
        <v>3</v>
      </c>
      <c r="N10" s="751">
        <v>12</v>
      </c>
      <c r="O10" s="751">
        <v>12</v>
      </c>
    </row>
    <row r="11" spans="1:15" ht="39.9" customHeight="1">
      <c r="A11" s="335">
        <v>10</v>
      </c>
      <c r="B11" s="718" t="s">
        <v>119</v>
      </c>
      <c r="C11" s="763" t="s">
        <v>137</v>
      </c>
      <c r="D11" s="596" t="s">
        <v>140</v>
      </c>
      <c r="E11" s="596" t="s">
        <v>141</v>
      </c>
      <c r="F11" s="762">
        <v>136</v>
      </c>
      <c r="G11" s="762">
        <v>300</v>
      </c>
      <c r="H11" s="762">
        <v>27</v>
      </c>
      <c r="I11" s="762">
        <v>71</v>
      </c>
      <c r="J11" s="762">
        <v>0</v>
      </c>
      <c r="K11" s="762">
        <v>0</v>
      </c>
      <c r="L11" s="701">
        <v>0</v>
      </c>
      <c r="M11" s="701">
        <v>11</v>
      </c>
      <c r="N11" s="764">
        <v>27</v>
      </c>
      <c r="O11" s="764">
        <v>60</v>
      </c>
    </row>
    <row r="12" spans="1:15" ht="39.9" customHeight="1">
      <c r="A12" s="654">
        <v>11</v>
      </c>
      <c r="B12" s="718" t="s">
        <v>119</v>
      </c>
      <c r="C12" s="763" t="s">
        <v>137</v>
      </c>
      <c r="D12" s="278" t="s">
        <v>142</v>
      </c>
      <c r="E12" s="278" t="s">
        <v>143</v>
      </c>
      <c r="F12" s="763">
        <v>70</v>
      </c>
      <c r="G12" s="763">
        <v>132</v>
      </c>
      <c r="H12" s="763">
        <v>21</v>
      </c>
      <c r="I12" s="804">
        <v>66</v>
      </c>
      <c r="J12" s="763">
        <v>0</v>
      </c>
      <c r="K12" s="763">
        <v>0</v>
      </c>
      <c r="L12" s="701">
        <v>0</v>
      </c>
      <c r="M12" s="701">
        <v>15</v>
      </c>
      <c r="N12" s="764">
        <v>21</v>
      </c>
      <c r="O12" s="803">
        <v>51</v>
      </c>
    </row>
    <row r="13" spans="1:15" ht="39.9" customHeight="1">
      <c r="A13" s="654">
        <v>12</v>
      </c>
      <c r="B13" s="718" t="s">
        <v>119</v>
      </c>
      <c r="C13" s="763" t="s">
        <v>137</v>
      </c>
      <c r="D13" s="767" t="s">
        <v>144</v>
      </c>
      <c r="E13" s="767" t="s">
        <v>145</v>
      </c>
      <c r="F13" s="763">
        <v>30</v>
      </c>
      <c r="G13" s="763">
        <v>57</v>
      </c>
      <c r="H13" s="763">
        <v>13</v>
      </c>
      <c r="I13" s="763">
        <v>40</v>
      </c>
      <c r="J13" s="763">
        <v>0</v>
      </c>
      <c r="K13" s="763">
        <v>0</v>
      </c>
      <c r="L13" s="701">
        <v>0</v>
      </c>
      <c r="M13" s="701">
        <v>5</v>
      </c>
      <c r="N13" s="764">
        <v>13</v>
      </c>
      <c r="O13" s="764">
        <v>35</v>
      </c>
    </row>
    <row r="14" spans="1:15" ht="39.9" customHeight="1">
      <c r="A14" s="335">
        <v>13</v>
      </c>
      <c r="B14" s="718" t="s">
        <v>119</v>
      </c>
      <c r="C14" s="763" t="s">
        <v>137</v>
      </c>
      <c r="D14" s="767" t="s">
        <v>146</v>
      </c>
      <c r="E14" s="767" t="s">
        <v>147</v>
      </c>
      <c r="F14" s="763">
        <v>28</v>
      </c>
      <c r="G14" s="763">
        <v>55</v>
      </c>
      <c r="H14" s="763">
        <v>1</v>
      </c>
      <c r="I14" s="763">
        <v>0</v>
      </c>
      <c r="J14" s="763">
        <v>0</v>
      </c>
      <c r="K14" s="763">
        <v>0</v>
      </c>
      <c r="L14" s="701">
        <v>0</v>
      </c>
      <c r="M14" s="701">
        <v>0</v>
      </c>
      <c r="N14" s="764">
        <v>1</v>
      </c>
      <c r="O14" s="764">
        <v>0</v>
      </c>
    </row>
    <row r="15" spans="1:15" ht="39.9" customHeight="1">
      <c r="A15" s="654">
        <v>14</v>
      </c>
      <c r="B15" s="718" t="s">
        <v>119</v>
      </c>
      <c r="C15" s="763" t="s">
        <v>137</v>
      </c>
      <c r="D15" s="278" t="s">
        <v>148</v>
      </c>
      <c r="E15" s="278" t="s">
        <v>149</v>
      </c>
      <c r="F15" s="763">
        <v>92</v>
      </c>
      <c r="G15" s="763">
        <v>184</v>
      </c>
      <c r="H15" s="763">
        <v>25</v>
      </c>
      <c r="I15" s="804">
        <v>50</v>
      </c>
      <c r="J15" s="763">
        <v>0</v>
      </c>
      <c r="K15" s="763">
        <v>0</v>
      </c>
      <c r="L15" s="701">
        <v>0</v>
      </c>
      <c r="M15" s="805">
        <v>21</v>
      </c>
      <c r="N15" s="764">
        <v>25</v>
      </c>
      <c r="O15" s="803">
        <v>29</v>
      </c>
    </row>
    <row r="16" spans="1:15" ht="39.9" customHeight="1">
      <c r="A16" s="654">
        <v>15</v>
      </c>
      <c r="B16" s="718" t="s">
        <v>119</v>
      </c>
      <c r="C16" s="763" t="s">
        <v>137</v>
      </c>
      <c r="D16" s="767" t="s">
        <v>150</v>
      </c>
      <c r="E16" s="767" t="s">
        <v>151</v>
      </c>
      <c r="F16" s="598">
        <v>75</v>
      </c>
      <c r="G16" s="598">
        <v>124</v>
      </c>
      <c r="H16" s="598">
        <v>30</v>
      </c>
      <c r="I16" s="598">
        <v>31</v>
      </c>
      <c r="J16" s="598">
        <v>0</v>
      </c>
      <c r="K16" s="598">
        <v>0</v>
      </c>
      <c r="L16" s="599">
        <v>0</v>
      </c>
      <c r="M16" s="599">
        <v>3</v>
      </c>
      <c r="N16" s="600">
        <v>30</v>
      </c>
      <c r="O16" s="600">
        <v>28</v>
      </c>
    </row>
    <row r="17" spans="1:15" ht="39.9" customHeight="1">
      <c r="A17" s="335">
        <v>16</v>
      </c>
      <c r="B17" s="718" t="s">
        <v>119</v>
      </c>
      <c r="C17" s="763" t="s">
        <v>137</v>
      </c>
      <c r="D17" s="767" t="s">
        <v>152</v>
      </c>
      <c r="E17" s="767" t="s">
        <v>153</v>
      </c>
      <c r="F17" s="763">
        <v>23</v>
      </c>
      <c r="G17" s="763">
        <v>50</v>
      </c>
      <c r="H17" s="763">
        <v>4</v>
      </c>
      <c r="I17" s="763">
        <v>3</v>
      </c>
      <c r="J17" s="763">
        <v>0</v>
      </c>
      <c r="K17" s="763">
        <v>0</v>
      </c>
      <c r="L17" s="701">
        <v>0</v>
      </c>
      <c r="M17" s="701">
        <v>0</v>
      </c>
      <c r="N17" s="764">
        <v>4</v>
      </c>
      <c r="O17" s="764">
        <v>3</v>
      </c>
    </row>
    <row r="18" spans="1:15" s="89" customFormat="1" ht="39.9" customHeight="1">
      <c r="A18" s="335">
        <v>17</v>
      </c>
      <c r="B18" s="718" t="s">
        <v>119</v>
      </c>
      <c r="C18" s="761" t="s">
        <v>124</v>
      </c>
      <c r="D18" s="766" t="s">
        <v>127</v>
      </c>
      <c r="E18" s="766" t="s">
        <v>823</v>
      </c>
      <c r="F18" s="761">
        <v>96</v>
      </c>
      <c r="G18" s="761">
        <v>150</v>
      </c>
      <c r="H18" s="761">
        <v>10</v>
      </c>
      <c r="I18" s="761">
        <v>20</v>
      </c>
      <c r="J18" s="761">
        <v>0</v>
      </c>
      <c r="K18" s="761">
        <v>16</v>
      </c>
      <c r="L18" s="723">
        <v>0</v>
      </c>
      <c r="M18" s="723">
        <v>2</v>
      </c>
      <c r="N18" s="760">
        <v>10</v>
      </c>
      <c r="O18" s="760">
        <v>0</v>
      </c>
    </row>
    <row r="19" spans="1:15" s="112" customFormat="1" ht="39.9" customHeight="1">
      <c r="A19" s="654">
        <v>18</v>
      </c>
      <c r="B19" s="718" t="s">
        <v>119</v>
      </c>
      <c r="C19" s="718" t="s">
        <v>120</v>
      </c>
      <c r="D19" s="765" t="s">
        <v>1068</v>
      </c>
      <c r="E19" s="765" t="s">
        <v>1069</v>
      </c>
      <c r="F19" s="761">
        <v>63</v>
      </c>
      <c r="G19" s="761">
        <v>200</v>
      </c>
      <c r="H19" s="759">
        <v>8</v>
      </c>
      <c r="I19" s="561">
        <v>57</v>
      </c>
      <c r="J19" s="762">
        <v>0</v>
      </c>
      <c r="K19" s="762">
        <v>0</v>
      </c>
      <c r="L19" s="701">
        <v>0</v>
      </c>
      <c r="M19" s="701">
        <v>22</v>
      </c>
      <c r="N19" s="764">
        <v>8</v>
      </c>
      <c r="O19" s="764">
        <v>35</v>
      </c>
    </row>
    <row r="20" spans="1:15" s="112" customFormat="1" ht="39.9" customHeight="1">
      <c r="A20" s="335">
        <v>19</v>
      </c>
      <c r="B20" s="718" t="s">
        <v>119</v>
      </c>
      <c r="C20" s="749" t="s">
        <v>120</v>
      </c>
      <c r="D20" s="765" t="s">
        <v>1070</v>
      </c>
      <c r="E20" s="765" t="s">
        <v>1071</v>
      </c>
      <c r="F20" s="759">
        <v>69</v>
      </c>
      <c r="G20" s="759">
        <v>124</v>
      </c>
      <c r="H20" s="759">
        <v>25</v>
      </c>
      <c r="I20" s="759">
        <v>27</v>
      </c>
      <c r="J20" s="759">
        <v>0</v>
      </c>
      <c r="K20" s="759">
        <v>0</v>
      </c>
      <c r="L20" s="723">
        <v>0</v>
      </c>
      <c r="M20" s="723">
        <v>0</v>
      </c>
      <c r="N20" s="764">
        <v>25</v>
      </c>
      <c r="O20" s="764">
        <v>27</v>
      </c>
    </row>
    <row r="21" spans="1:15" s="121" customFormat="1" ht="39.9" customHeight="1">
      <c r="A21" s="335">
        <v>20</v>
      </c>
      <c r="B21" s="763" t="s">
        <v>119</v>
      </c>
      <c r="C21" s="336" t="s">
        <v>137</v>
      </c>
      <c r="D21" s="655" t="s">
        <v>1102</v>
      </c>
      <c r="E21" s="597" t="s">
        <v>1103</v>
      </c>
      <c r="F21" s="598">
        <v>33</v>
      </c>
      <c r="G21" s="598">
        <v>59</v>
      </c>
      <c r="H21" s="598">
        <v>13</v>
      </c>
      <c r="I21" s="598">
        <v>47</v>
      </c>
      <c r="J21" s="598">
        <v>0</v>
      </c>
      <c r="K21" s="598">
        <v>0</v>
      </c>
      <c r="L21" s="599">
        <v>0</v>
      </c>
      <c r="M21" s="599">
        <v>15</v>
      </c>
      <c r="N21" s="600">
        <v>13</v>
      </c>
      <c r="O21" s="600">
        <v>32</v>
      </c>
    </row>
    <row r="22" spans="1:15" s="123" customFormat="1" ht="39.9" customHeight="1">
      <c r="A22" s="654">
        <v>21</v>
      </c>
      <c r="B22" s="718" t="s">
        <v>119</v>
      </c>
      <c r="C22" s="718" t="s">
        <v>124</v>
      </c>
      <c r="D22" s="766" t="s">
        <v>1145</v>
      </c>
      <c r="E22" s="766" t="s">
        <v>1146</v>
      </c>
      <c r="F22" s="761">
        <v>37</v>
      </c>
      <c r="G22" s="761">
        <v>72</v>
      </c>
      <c r="H22" s="761">
        <v>4</v>
      </c>
      <c r="I22" s="761">
        <v>6</v>
      </c>
      <c r="J22" s="761">
        <v>0</v>
      </c>
      <c r="K22" s="761">
        <v>1</v>
      </c>
      <c r="L22" s="723">
        <v>0</v>
      </c>
      <c r="M22" s="723">
        <v>5</v>
      </c>
      <c r="N22" s="760">
        <v>4</v>
      </c>
      <c r="O22" s="760">
        <v>0</v>
      </c>
    </row>
    <row r="23" spans="1:15" s="124" customFormat="1" ht="39.9" customHeight="1">
      <c r="A23" s="335">
        <v>22</v>
      </c>
      <c r="B23" s="718" t="s">
        <v>119</v>
      </c>
      <c r="C23" s="336" t="s">
        <v>137</v>
      </c>
      <c r="D23" s="597" t="s">
        <v>1189</v>
      </c>
      <c r="E23" s="597" t="s">
        <v>1190</v>
      </c>
      <c r="F23" s="598">
        <v>34</v>
      </c>
      <c r="G23" s="598">
        <v>72</v>
      </c>
      <c r="H23" s="598">
        <v>0</v>
      </c>
      <c r="I23" s="598">
        <v>1</v>
      </c>
      <c r="J23" s="598">
        <v>0</v>
      </c>
      <c r="K23" s="598">
        <v>0</v>
      </c>
      <c r="L23" s="599">
        <v>0</v>
      </c>
      <c r="M23" s="599">
        <v>0</v>
      </c>
      <c r="N23" s="600">
        <v>0</v>
      </c>
      <c r="O23" s="600">
        <v>1</v>
      </c>
    </row>
    <row r="24" spans="1:15" s="189" customFormat="1" ht="39.9" customHeight="1">
      <c r="A24" s="335">
        <v>23</v>
      </c>
      <c r="B24" s="763" t="s">
        <v>119</v>
      </c>
      <c r="C24" s="749" t="s">
        <v>120</v>
      </c>
      <c r="D24" s="765" t="s">
        <v>1344</v>
      </c>
      <c r="E24" s="765" t="s">
        <v>1345</v>
      </c>
      <c r="F24" s="759">
        <v>36</v>
      </c>
      <c r="G24" s="759">
        <v>131</v>
      </c>
      <c r="H24" s="759">
        <v>18</v>
      </c>
      <c r="I24" s="759">
        <v>105</v>
      </c>
      <c r="J24" s="759">
        <v>0</v>
      </c>
      <c r="K24" s="759">
        <v>0</v>
      </c>
      <c r="L24" s="701">
        <v>0</v>
      </c>
      <c r="M24" s="701">
        <v>17</v>
      </c>
      <c r="N24" s="764">
        <v>18</v>
      </c>
      <c r="O24" s="764">
        <v>88</v>
      </c>
    </row>
    <row r="25" spans="1:15" s="142" customFormat="1" ht="39.9" customHeight="1">
      <c r="A25" s="654">
        <v>24</v>
      </c>
      <c r="B25" s="763" t="s">
        <v>119</v>
      </c>
      <c r="C25" s="602" t="s">
        <v>124</v>
      </c>
      <c r="D25" s="601" t="s">
        <v>1390</v>
      </c>
      <c r="E25" s="781" t="s">
        <v>1391</v>
      </c>
      <c r="F25" s="602">
        <v>102</v>
      </c>
      <c r="G25" s="602">
        <v>278</v>
      </c>
      <c r="H25" s="602">
        <v>25</v>
      </c>
      <c r="I25" s="602">
        <v>155</v>
      </c>
      <c r="J25" s="602">
        <v>0</v>
      </c>
      <c r="K25" s="602">
        <v>10</v>
      </c>
      <c r="L25" s="603">
        <v>0</v>
      </c>
      <c r="M25" s="603">
        <v>1</v>
      </c>
      <c r="N25" s="604">
        <v>22</v>
      </c>
      <c r="O25" s="604">
        <v>144</v>
      </c>
    </row>
    <row r="26" spans="1:15" s="142" customFormat="1" ht="39.9" customHeight="1">
      <c r="A26" s="654">
        <v>25</v>
      </c>
      <c r="B26" s="763" t="s">
        <v>119</v>
      </c>
      <c r="C26" s="602" t="s">
        <v>124</v>
      </c>
      <c r="D26" s="601" t="s">
        <v>1392</v>
      </c>
      <c r="E26" s="601" t="s">
        <v>1393</v>
      </c>
      <c r="F26" s="602">
        <v>49</v>
      </c>
      <c r="G26" s="602">
        <v>100</v>
      </c>
      <c r="H26" s="602">
        <v>16</v>
      </c>
      <c r="I26" s="623">
        <v>43</v>
      </c>
      <c r="J26" s="623">
        <v>0</v>
      </c>
      <c r="K26" s="623">
        <v>11</v>
      </c>
      <c r="L26" s="603">
        <v>0</v>
      </c>
      <c r="M26" s="603">
        <v>0</v>
      </c>
      <c r="N26" s="604">
        <v>15</v>
      </c>
      <c r="O26" s="604">
        <v>0</v>
      </c>
    </row>
    <row r="27" spans="1:15" s="209" customFormat="1" ht="39.9" customHeight="1">
      <c r="A27" s="654">
        <v>26</v>
      </c>
      <c r="B27" s="763" t="s">
        <v>119</v>
      </c>
      <c r="C27" s="749" t="s">
        <v>120</v>
      </c>
      <c r="D27" s="765" t="s">
        <v>1549</v>
      </c>
      <c r="E27" s="765" t="s">
        <v>1550</v>
      </c>
      <c r="F27" s="759">
        <v>8</v>
      </c>
      <c r="G27" s="759">
        <v>16</v>
      </c>
      <c r="H27" s="759">
        <v>3</v>
      </c>
      <c r="I27" s="759">
        <v>11</v>
      </c>
      <c r="J27" s="759">
        <v>0</v>
      </c>
      <c r="K27" s="759">
        <v>0</v>
      </c>
      <c r="L27" s="599">
        <v>0</v>
      </c>
      <c r="M27" s="599">
        <v>3</v>
      </c>
      <c r="N27" s="600">
        <v>3</v>
      </c>
      <c r="O27" s="600">
        <v>8</v>
      </c>
    </row>
    <row r="28" spans="1:15" s="247" customFormat="1" ht="39.9" customHeight="1">
      <c r="A28" s="654">
        <v>27</v>
      </c>
      <c r="B28" s="763" t="s">
        <v>119</v>
      </c>
      <c r="C28" s="615" t="s">
        <v>137</v>
      </c>
      <c r="D28" s="621" t="s">
        <v>1653</v>
      </c>
      <c r="E28" s="622" t="s">
        <v>1654</v>
      </c>
      <c r="F28" s="598">
        <v>12</v>
      </c>
      <c r="G28" s="598">
        <v>34</v>
      </c>
      <c r="H28" s="598">
        <v>3</v>
      </c>
      <c r="I28" s="598">
        <v>0</v>
      </c>
      <c r="J28" s="598">
        <v>0</v>
      </c>
      <c r="K28" s="598">
        <v>0</v>
      </c>
      <c r="L28" s="599">
        <v>0</v>
      </c>
      <c r="M28" s="599">
        <v>0</v>
      </c>
      <c r="N28" s="600">
        <v>3</v>
      </c>
      <c r="O28" s="600">
        <v>0</v>
      </c>
    </row>
    <row r="29" spans="1:15" s="247" customFormat="1" ht="39.9" customHeight="1">
      <c r="A29" s="654">
        <v>28</v>
      </c>
      <c r="B29" s="763" t="s">
        <v>119</v>
      </c>
      <c r="C29" s="606" t="s">
        <v>124</v>
      </c>
      <c r="D29" s="605" t="s">
        <v>1651</v>
      </c>
      <c r="E29" s="605" t="s">
        <v>1652</v>
      </c>
      <c r="F29" s="606">
        <v>11</v>
      </c>
      <c r="G29" s="606">
        <v>16</v>
      </c>
      <c r="H29" s="606">
        <v>1</v>
      </c>
      <c r="I29" s="606">
        <v>0</v>
      </c>
      <c r="J29" s="606">
        <v>0</v>
      </c>
      <c r="K29" s="606">
        <v>0</v>
      </c>
      <c r="L29" s="607">
        <v>0</v>
      </c>
      <c r="M29" s="607">
        <v>0</v>
      </c>
      <c r="N29" s="608">
        <v>1</v>
      </c>
      <c r="O29" s="608">
        <v>0</v>
      </c>
    </row>
    <row r="30" spans="1:15" s="256" customFormat="1" ht="39.9" customHeight="1">
      <c r="A30" s="654">
        <v>29</v>
      </c>
      <c r="B30" s="763" t="s">
        <v>119</v>
      </c>
      <c r="C30" s="610" t="s">
        <v>124</v>
      </c>
      <c r="D30" s="609" t="s">
        <v>1683</v>
      </c>
      <c r="E30" s="609" t="s">
        <v>1684</v>
      </c>
      <c r="F30" s="610">
        <v>69</v>
      </c>
      <c r="G30" s="610">
        <v>122</v>
      </c>
      <c r="H30" s="610">
        <v>0</v>
      </c>
      <c r="I30" s="610">
        <v>1</v>
      </c>
      <c r="J30" s="610">
        <v>0</v>
      </c>
      <c r="K30" s="610">
        <v>1</v>
      </c>
      <c r="L30" s="611">
        <v>0</v>
      </c>
      <c r="M30" s="611">
        <v>0</v>
      </c>
      <c r="N30" s="612">
        <v>0</v>
      </c>
      <c r="O30" s="612">
        <v>0</v>
      </c>
    </row>
    <row r="31" spans="1:15" s="284" customFormat="1" ht="39.9" customHeight="1">
      <c r="A31" s="654">
        <v>30</v>
      </c>
      <c r="B31" s="763" t="s">
        <v>119</v>
      </c>
      <c r="C31" s="613" t="s">
        <v>124</v>
      </c>
      <c r="D31" s="726" t="s">
        <v>1742</v>
      </c>
      <c r="E31" s="726" t="s">
        <v>1743</v>
      </c>
      <c r="F31" s="613">
        <v>11</v>
      </c>
      <c r="G31" s="613">
        <v>20</v>
      </c>
      <c r="H31" s="613">
        <v>3</v>
      </c>
      <c r="I31" s="613">
        <v>9</v>
      </c>
      <c r="J31" s="613">
        <v>0</v>
      </c>
      <c r="K31" s="613">
        <v>1</v>
      </c>
      <c r="L31" s="614">
        <v>0</v>
      </c>
      <c r="M31" s="614">
        <v>0</v>
      </c>
      <c r="N31" s="727">
        <v>3</v>
      </c>
      <c r="O31" s="727">
        <v>7</v>
      </c>
    </row>
    <row r="32" spans="1:15" ht="36" customHeight="1">
      <c r="A32" s="54"/>
      <c r="B32" s="50"/>
      <c r="C32" s="50"/>
      <c r="D32" s="53"/>
      <c r="E32" s="51" t="s">
        <v>2</v>
      </c>
      <c r="F32" s="222">
        <f>SUM(F2:F31)</f>
        <v>1633</v>
      </c>
      <c r="G32" s="222">
        <f t="shared" ref="G32:O32" si="0">SUM(G2:G31)</f>
        <v>3281</v>
      </c>
      <c r="H32" s="222">
        <f t="shared" si="0"/>
        <v>364</v>
      </c>
      <c r="I32" s="222">
        <f t="shared" si="0"/>
        <v>1092</v>
      </c>
      <c r="J32" s="222">
        <f t="shared" si="0"/>
        <v>0</v>
      </c>
      <c r="K32" s="222">
        <f t="shared" si="0"/>
        <v>74</v>
      </c>
      <c r="L32" s="222">
        <f t="shared" si="0"/>
        <v>0</v>
      </c>
      <c r="M32" s="222">
        <f t="shared" si="0"/>
        <v>175</v>
      </c>
      <c r="N32" s="222">
        <f t="shared" si="0"/>
        <v>353</v>
      </c>
      <c r="O32" s="222">
        <f t="shared" si="0"/>
        <v>807</v>
      </c>
    </row>
    <row r="33" spans="1:1">
      <c r="A33" s="6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6"/>
  <sheetViews>
    <sheetView zoomScale="60" zoomScaleNormal="60" workbookViewId="0">
      <selection activeCell="O14" sqref="O14"/>
    </sheetView>
  </sheetViews>
  <sheetFormatPr defaultRowHeight="14.4"/>
  <cols>
    <col min="1" max="1" width="10.109375" style="55" customWidth="1"/>
    <col min="2" max="15" width="20.6640625" customWidth="1"/>
  </cols>
  <sheetData>
    <row r="1" spans="1:19" ht="69.900000000000006" customHeight="1" thickBot="1">
      <c r="A1" s="52" t="s">
        <v>0</v>
      </c>
      <c r="B1" s="21" t="s">
        <v>1</v>
      </c>
      <c r="C1" s="21" t="s">
        <v>14</v>
      </c>
      <c r="D1" s="22" t="s">
        <v>15</v>
      </c>
      <c r="E1" s="22" t="s">
        <v>13</v>
      </c>
      <c r="F1" s="23" t="s">
        <v>3</v>
      </c>
      <c r="G1" s="22" t="s">
        <v>10</v>
      </c>
      <c r="H1" s="9" t="s">
        <v>7</v>
      </c>
      <c r="I1" s="24" t="s">
        <v>6</v>
      </c>
      <c r="J1" s="9" t="s">
        <v>4</v>
      </c>
      <c r="K1" s="24" t="s">
        <v>5</v>
      </c>
      <c r="L1" s="25" t="s">
        <v>8</v>
      </c>
      <c r="M1" s="26" t="s">
        <v>9</v>
      </c>
      <c r="N1" s="27" t="s">
        <v>11</v>
      </c>
      <c r="O1" s="27" t="s">
        <v>12</v>
      </c>
      <c r="S1" s="248"/>
    </row>
    <row r="2" spans="1:19" ht="39.9" customHeight="1">
      <c r="A2" s="376">
        <v>1</v>
      </c>
      <c r="B2" s="441" t="s">
        <v>154</v>
      </c>
      <c r="C2" s="492" t="s">
        <v>155</v>
      </c>
      <c r="D2" s="253" t="s">
        <v>156</v>
      </c>
      <c r="E2" s="706" t="s">
        <v>157</v>
      </c>
      <c r="F2" s="163">
        <v>24</v>
      </c>
      <c r="G2" s="163">
        <v>20</v>
      </c>
      <c r="H2" s="163">
        <v>3</v>
      </c>
      <c r="I2" s="163">
        <v>0</v>
      </c>
      <c r="J2" s="163">
        <v>0</v>
      </c>
      <c r="K2" s="163">
        <v>0</v>
      </c>
      <c r="L2" s="210">
        <v>0</v>
      </c>
      <c r="M2" s="210">
        <v>0</v>
      </c>
      <c r="N2" s="164">
        <v>3</v>
      </c>
      <c r="O2" s="164">
        <v>0</v>
      </c>
    </row>
    <row r="3" spans="1:19" ht="39.9" customHeight="1">
      <c r="A3" s="691">
        <v>2</v>
      </c>
      <c r="B3" s="694" t="s">
        <v>154</v>
      </c>
      <c r="C3" s="694" t="s">
        <v>158</v>
      </c>
      <c r="D3" s="697" t="s">
        <v>159</v>
      </c>
      <c r="E3" s="699" t="s">
        <v>160</v>
      </c>
      <c r="F3" s="761">
        <v>88</v>
      </c>
      <c r="G3" s="761">
        <v>200</v>
      </c>
      <c r="H3" s="761">
        <v>12</v>
      </c>
      <c r="I3" s="761">
        <v>58</v>
      </c>
      <c r="J3" s="761">
        <v>0</v>
      </c>
      <c r="K3" s="761">
        <v>1</v>
      </c>
      <c r="L3" s="723">
        <v>0</v>
      </c>
      <c r="M3" s="723">
        <v>7</v>
      </c>
      <c r="N3" s="760">
        <v>12</v>
      </c>
      <c r="O3" s="760">
        <v>50</v>
      </c>
    </row>
    <row r="4" spans="1:19" ht="39.9" customHeight="1">
      <c r="A4" s="376">
        <v>3</v>
      </c>
      <c r="B4" s="694" t="s">
        <v>154</v>
      </c>
      <c r="C4" s="694" t="s">
        <v>158</v>
      </c>
      <c r="D4" s="697" t="s">
        <v>161</v>
      </c>
      <c r="E4" s="699" t="s">
        <v>162</v>
      </c>
      <c r="F4" s="759">
        <v>56</v>
      </c>
      <c r="G4" s="759">
        <v>100</v>
      </c>
      <c r="H4" s="759">
        <v>29</v>
      </c>
      <c r="I4" s="759">
        <v>73</v>
      </c>
      <c r="J4" s="759">
        <v>0</v>
      </c>
      <c r="K4" s="759">
        <v>1</v>
      </c>
      <c r="L4" s="723">
        <v>0</v>
      </c>
      <c r="M4" s="723">
        <v>4</v>
      </c>
      <c r="N4" s="760">
        <v>28</v>
      </c>
      <c r="O4" s="760">
        <v>68</v>
      </c>
    </row>
    <row r="5" spans="1:19" ht="39.9" customHeight="1">
      <c r="A5" s="691">
        <v>4</v>
      </c>
      <c r="B5" s="694" t="s">
        <v>154</v>
      </c>
      <c r="C5" s="694" t="s">
        <v>155</v>
      </c>
      <c r="D5" s="697" t="s">
        <v>163</v>
      </c>
      <c r="E5" s="699" t="s">
        <v>164</v>
      </c>
      <c r="F5" s="694">
        <v>143</v>
      </c>
      <c r="G5" s="694">
        <v>272</v>
      </c>
      <c r="H5" s="694">
        <v>15</v>
      </c>
      <c r="I5" s="694">
        <v>67</v>
      </c>
      <c r="J5" s="694">
        <v>0</v>
      </c>
      <c r="K5" s="694">
        <v>0</v>
      </c>
      <c r="L5" s="723">
        <v>0</v>
      </c>
      <c r="M5" s="723">
        <v>1</v>
      </c>
      <c r="N5" s="760">
        <v>15</v>
      </c>
      <c r="O5" s="760">
        <v>66</v>
      </c>
    </row>
    <row r="6" spans="1:19" ht="39.9" customHeight="1">
      <c r="A6" s="376">
        <v>5</v>
      </c>
      <c r="B6" s="441" t="s">
        <v>154</v>
      </c>
      <c r="C6" s="441" t="s">
        <v>165</v>
      </c>
      <c r="D6" s="697" t="s">
        <v>166</v>
      </c>
      <c r="E6" s="699" t="s">
        <v>167</v>
      </c>
      <c r="F6" s="759">
        <v>34</v>
      </c>
      <c r="G6" s="759">
        <v>60</v>
      </c>
      <c r="H6" s="759">
        <v>13</v>
      </c>
      <c r="I6" s="759">
        <v>33</v>
      </c>
      <c r="J6" s="759">
        <v>1</v>
      </c>
      <c r="K6" s="759">
        <v>1</v>
      </c>
      <c r="L6" s="723">
        <v>0</v>
      </c>
      <c r="M6" s="723">
        <v>2</v>
      </c>
      <c r="N6" s="760">
        <v>3</v>
      </c>
      <c r="O6" s="760">
        <v>6</v>
      </c>
    </row>
    <row r="7" spans="1:19" ht="39.9" customHeight="1">
      <c r="A7" s="691">
        <v>6</v>
      </c>
      <c r="B7" s="441" t="s">
        <v>154</v>
      </c>
      <c r="C7" s="441" t="s">
        <v>168</v>
      </c>
      <c r="D7" s="697" t="s">
        <v>912</v>
      </c>
      <c r="E7" s="699" t="s">
        <v>169</v>
      </c>
      <c r="F7" s="759">
        <v>15</v>
      </c>
      <c r="G7" s="759">
        <v>14</v>
      </c>
      <c r="H7" s="759">
        <v>4</v>
      </c>
      <c r="I7" s="759">
        <v>0</v>
      </c>
      <c r="J7" s="759">
        <v>0</v>
      </c>
      <c r="K7" s="759">
        <v>0</v>
      </c>
      <c r="L7" s="723">
        <v>0</v>
      </c>
      <c r="M7" s="723">
        <v>0</v>
      </c>
      <c r="N7" s="760">
        <v>4</v>
      </c>
      <c r="O7" s="760">
        <v>0</v>
      </c>
    </row>
    <row r="8" spans="1:19" ht="39.9" customHeight="1">
      <c r="A8" s="376">
        <v>7</v>
      </c>
      <c r="B8" s="441" t="s">
        <v>154</v>
      </c>
      <c r="C8" s="441" t="s">
        <v>168</v>
      </c>
      <c r="D8" s="697" t="s">
        <v>170</v>
      </c>
      <c r="E8" s="699" t="s">
        <v>171</v>
      </c>
      <c r="F8" s="762">
        <v>12</v>
      </c>
      <c r="G8" s="762">
        <v>50</v>
      </c>
      <c r="H8" s="761">
        <v>3</v>
      </c>
      <c r="I8" s="761">
        <v>1</v>
      </c>
      <c r="J8" s="761">
        <v>0</v>
      </c>
      <c r="K8" s="761">
        <v>0</v>
      </c>
      <c r="L8" s="723">
        <v>0</v>
      </c>
      <c r="M8" s="723">
        <v>0</v>
      </c>
      <c r="N8" s="760">
        <v>1</v>
      </c>
      <c r="O8" s="760">
        <v>1</v>
      </c>
    </row>
    <row r="9" spans="1:19" ht="39.9" customHeight="1">
      <c r="A9" s="691">
        <v>8</v>
      </c>
      <c r="B9" s="441" t="s">
        <v>154</v>
      </c>
      <c r="C9" s="441" t="s">
        <v>168</v>
      </c>
      <c r="D9" s="697" t="s">
        <v>913</v>
      </c>
      <c r="E9" s="699" t="s">
        <v>172</v>
      </c>
      <c r="F9" s="759">
        <v>40</v>
      </c>
      <c r="G9" s="759">
        <v>87</v>
      </c>
      <c r="H9" s="759">
        <v>18</v>
      </c>
      <c r="I9" s="759">
        <v>33</v>
      </c>
      <c r="J9" s="759">
        <v>0</v>
      </c>
      <c r="K9" s="759">
        <v>0</v>
      </c>
      <c r="L9" s="723">
        <v>0</v>
      </c>
      <c r="M9" s="723">
        <v>6</v>
      </c>
      <c r="N9" s="760">
        <v>18</v>
      </c>
      <c r="O9" s="760">
        <v>27</v>
      </c>
    </row>
    <row r="10" spans="1:19" ht="39.9" customHeight="1">
      <c r="A10" s="376">
        <v>9</v>
      </c>
      <c r="B10" s="441" t="s">
        <v>154</v>
      </c>
      <c r="C10" s="441" t="s">
        <v>168</v>
      </c>
      <c r="D10" s="697" t="s">
        <v>173</v>
      </c>
      <c r="E10" s="699" t="s">
        <v>174</v>
      </c>
      <c r="F10" s="762">
        <v>14</v>
      </c>
      <c r="G10" s="762">
        <v>60</v>
      </c>
      <c r="H10" s="761">
        <v>7</v>
      </c>
      <c r="I10" s="761">
        <v>31</v>
      </c>
      <c r="J10" s="761">
        <v>0</v>
      </c>
      <c r="K10" s="761">
        <v>0</v>
      </c>
      <c r="L10" s="723">
        <v>0</v>
      </c>
      <c r="M10" s="723">
        <v>13</v>
      </c>
      <c r="N10" s="675">
        <v>7</v>
      </c>
      <c r="O10" s="675">
        <v>18</v>
      </c>
    </row>
    <row r="11" spans="1:19" ht="39.9" customHeight="1">
      <c r="A11" s="691">
        <v>10</v>
      </c>
      <c r="B11" s="441" t="s">
        <v>154</v>
      </c>
      <c r="C11" s="441" t="s">
        <v>168</v>
      </c>
      <c r="D11" s="697" t="s">
        <v>175</v>
      </c>
      <c r="E11" s="699" t="s">
        <v>176</v>
      </c>
      <c r="F11" s="762">
        <v>30</v>
      </c>
      <c r="G11" s="762">
        <v>50</v>
      </c>
      <c r="H11" s="761">
        <v>5</v>
      </c>
      <c r="I11" s="761">
        <v>14</v>
      </c>
      <c r="J11" s="761">
        <v>0</v>
      </c>
      <c r="K11" s="761">
        <v>0</v>
      </c>
      <c r="L11" s="723">
        <v>0</v>
      </c>
      <c r="M11" s="723">
        <v>3</v>
      </c>
      <c r="N11" s="760">
        <v>5</v>
      </c>
      <c r="O11" s="760">
        <v>11</v>
      </c>
    </row>
    <row r="12" spans="1:19" ht="39.9" customHeight="1">
      <c r="A12" s="376">
        <v>11</v>
      </c>
      <c r="B12" s="441" t="s">
        <v>154</v>
      </c>
      <c r="C12" s="441" t="s">
        <v>168</v>
      </c>
      <c r="D12" s="697" t="s">
        <v>914</v>
      </c>
      <c r="E12" s="699" t="s">
        <v>177</v>
      </c>
      <c r="F12" s="762">
        <v>102</v>
      </c>
      <c r="G12" s="762">
        <v>136</v>
      </c>
      <c r="H12" s="761">
        <v>22</v>
      </c>
      <c r="I12" s="761">
        <v>78</v>
      </c>
      <c r="J12" s="761">
        <v>0</v>
      </c>
      <c r="K12" s="761">
        <v>0</v>
      </c>
      <c r="L12" s="723">
        <v>0</v>
      </c>
      <c r="M12" s="723">
        <v>9</v>
      </c>
      <c r="N12" s="675">
        <v>21</v>
      </c>
      <c r="O12" s="675">
        <v>69</v>
      </c>
    </row>
    <row r="13" spans="1:19" ht="39.9" customHeight="1">
      <c r="A13" s="691">
        <v>12</v>
      </c>
      <c r="B13" s="441" t="s">
        <v>154</v>
      </c>
      <c r="C13" s="441" t="s">
        <v>168</v>
      </c>
      <c r="D13" s="697" t="s">
        <v>178</v>
      </c>
      <c r="E13" s="699" t="s">
        <v>179</v>
      </c>
      <c r="F13" s="762">
        <v>41</v>
      </c>
      <c r="G13" s="762">
        <v>85</v>
      </c>
      <c r="H13" s="761">
        <v>15</v>
      </c>
      <c r="I13" s="761">
        <v>24</v>
      </c>
      <c r="J13" s="761">
        <v>0</v>
      </c>
      <c r="K13" s="761">
        <v>0</v>
      </c>
      <c r="L13" s="723">
        <v>0</v>
      </c>
      <c r="M13" s="723">
        <v>5</v>
      </c>
      <c r="N13" s="760">
        <v>15</v>
      </c>
      <c r="O13" s="760">
        <v>19</v>
      </c>
    </row>
    <row r="14" spans="1:19" s="89" customFormat="1" ht="39.9" customHeight="1">
      <c r="A14" s="376">
        <v>13</v>
      </c>
      <c r="B14" s="759" t="s">
        <v>154</v>
      </c>
      <c r="C14" s="694" t="s">
        <v>165</v>
      </c>
      <c r="D14" s="697" t="s">
        <v>915</v>
      </c>
      <c r="E14" s="699" t="s">
        <v>824</v>
      </c>
      <c r="F14" s="762">
        <v>52</v>
      </c>
      <c r="G14" s="762">
        <v>101</v>
      </c>
      <c r="H14" s="761">
        <v>22</v>
      </c>
      <c r="I14" s="761">
        <v>89</v>
      </c>
      <c r="J14" s="761">
        <v>0</v>
      </c>
      <c r="K14" s="761">
        <v>5</v>
      </c>
      <c r="L14" s="723">
        <v>0</v>
      </c>
      <c r="M14" s="723">
        <v>15</v>
      </c>
      <c r="N14" s="760">
        <v>22</v>
      </c>
      <c r="O14" s="760">
        <v>67</v>
      </c>
    </row>
    <row r="15" spans="1:19" s="112" customFormat="1" ht="39.9" customHeight="1">
      <c r="A15" s="691">
        <v>14</v>
      </c>
      <c r="B15" s="492" t="s">
        <v>154</v>
      </c>
      <c r="C15" s="492" t="s">
        <v>168</v>
      </c>
      <c r="D15" s="697" t="s">
        <v>1052</v>
      </c>
      <c r="E15" s="699" t="s">
        <v>1053</v>
      </c>
      <c r="F15" s="762">
        <v>20</v>
      </c>
      <c r="G15" s="762">
        <v>44</v>
      </c>
      <c r="H15" s="761">
        <v>1</v>
      </c>
      <c r="I15" s="761">
        <v>0</v>
      </c>
      <c r="J15" s="761">
        <v>0</v>
      </c>
      <c r="K15" s="761">
        <v>0</v>
      </c>
      <c r="L15" s="723">
        <v>0</v>
      </c>
      <c r="M15" s="723">
        <v>0</v>
      </c>
      <c r="N15" s="760">
        <v>1</v>
      </c>
      <c r="O15" s="760">
        <v>0</v>
      </c>
    </row>
    <row r="16" spans="1:19" s="127" customFormat="1" ht="39.9" customHeight="1">
      <c r="A16" s="376">
        <v>15</v>
      </c>
      <c r="B16" s="759" t="s">
        <v>154</v>
      </c>
      <c r="C16" s="759" t="s">
        <v>1204</v>
      </c>
      <c r="D16" s="697" t="s">
        <v>1205</v>
      </c>
      <c r="E16" s="699" t="s">
        <v>1206</v>
      </c>
      <c r="F16" s="759">
        <v>25</v>
      </c>
      <c r="G16" s="759">
        <v>52</v>
      </c>
      <c r="H16" s="759">
        <v>14</v>
      </c>
      <c r="I16" s="759">
        <v>30</v>
      </c>
      <c r="J16" s="759">
        <v>0</v>
      </c>
      <c r="K16" s="759">
        <v>7</v>
      </c>
      <c r="L16" s="723">
        <v>0</v>
      </c>
      <c r="M16" s="723">
        <v>6</v>
      </c>
      <c r="N16" s="760">
        <v>14</v>
      </c>
      <c r="O16" s="760">
        <v>24</v>
      </c>
    </row>
    <row r="17" spans="1:15" s="127" customFormat="1" ht="39.9" customHeight="1">
      <c r="A17" s="691">
        <v>16</v>
      </c>
      <c r="B17" s="759" t="s">
        <v>154</v>
      </c>
      <c r="C17" s="759" t="s">
        <v>1204</v>
      </c>
      <c r="D17" s="697" t="s">
        <v>1207</v>
      </c>
      <c r="E17" s="699" t="s">
        <v>1208</v>
      </c>
      <c r="F17" s="759">
        <v>21</v>
      </c>
      <c r="G17" s="759">
        <v>47</v>
      </c>
      <c r="H17" s="759">
        <v>3</v>
      </c>
      <c r="I17" s="759">
        <v>0</v>
      </c>
      <c r="J17" s="759">
        <v>0</v>
      </c>
      <c r="K17" s="759">
        <v>0</v>
      </c>
      <c r="L17" s="723">
        <v>0</v>
      </c>
      <c r="M17" s="723">
        <v>0</v>
      </c>
      <c r="N17" s="760">
        <v>3</v>
      </c>
      <c r="O17" s="760">
        <v>0</v>
      </c>
    </row>
    <row r="18" spans="1:15" s="133" customFormat="1" ht="39.9" customHeight="1">
      <c r="A18" s="376">
        <v>17</v>
      </c>
      <c r="B18" s="759" t="s">
        <v>154</v>
      </c>
      <c r="C18" s="761" t="s">
        <v>158</v>
      </c>
      <c r="D18" s="697" t="s">
        <v>1249</v>
      </c>
      <c r="E18" s="699" t="s">
        <v>1250</v>
      </c>
      <c r="F18" s="761">
        <v>24</v>
      </c>
      <c r="G18" s="761">
        <v>45</v>
      </c>
      <c r="H18" s="761">
        <v>15</v>
      </c>
      <c r="I18" s="761">
        <v>28</v>
      </c>
      <c r="J18" s="761">
        <v>0</v>
      </c>
      <c r="K18" s="761">
        <v>0</v>
      </c>
      <c r="L18" s="723">
        <v>0</v>
      </c>
      <c r="M18" s="723">
        <v>5</v>
      </c>
      <c r="N18" s="760">
        <v>15</v>
      </c>
      <c r="O18" s="760">
        <v>23</v>
      </c>
    </row>
    <row r="19" spans="1:15" s="139" customFormat="1" ht="39.9" customHeight="1">
      <c r="A19" s="691">
        <v>18</v>
      </c>
      <c r="B19" s="759" t="s">
        <v>154</v>
      </c>
      <c r="C19" s="761" t="s">
        <v>1204</v>
      </c>
      <c r="D19" s="697" t="s">
        <v>1252</v>
      </c>
      <c r="E19" s="699" t="s">
        <v>1253</v>
      </c>
      <c r="F19" s="761">
        <v>27</v>
      </c>
      <c r="G19" s="761">
        <v>48</v>
      </c>
      <c r="H19" s="761">
        <v>10</v>
      </c>
      <c r="I19" s="761">
        <v>36</v>
      </c>
      <c r="J19" s="761">
        <v>0</v>
      </c>
      <c r="K19" s="761">
        <v>0</v>
      </c>
      <c r="L19" s="723">
        <v>0</v>
      </c>
      <c r="M19" s="723">
        <v>6</v>
      </c>
      <c r="N19" s="760">
        <v>10</v>
      </c>
      <c r="O19" s="760">
        <v>30</v>
      </c>
    </row>
    <row r="20" spans="1:15" s="139" customFormat="1" ht="39.9" customHeight="1">
      <c r="A20" s="376">
        <v>19</v>
      </c>
      <c r="B20" s="759" t="s">
        <v>154</v>
      </c>
      <c r="C20" s="492" t="s">
        <v>158</v>
      </c>
      <c r="D20" s="697" t="s">
        <v>1328</v>
      </c>
      <c r="E20" s="699" t="s">
        <v>1329</v>
      </c>
      <c r="F20" s="759">
        <v>12</v>
      </c>
      <c r="G20" s="759">
        <v>22</v>
      </c>
      <c r="H20" s="759">
        <v>1</v>
      </c>
      <c r="I20" s="759">
        <v>0</v>
      </c>
      <c r="J20" s="759">
        <v>0</v>
      </c>
      <c r="K20" s="759">
        <v>0</v>
      </c>
      <c r="L20" s="723">
        <v>0</v>
      </c>
      <c r="M20" s="723">
        <v>0</v>
      </c>
      <c r="N20" s="760">
        <v>0</v>
      </c>
      <c r="O20" s="760">
        <v>0</v>
      </c>
    </row>
    <row r="21" spans="1:15" s="139" customFormat="1" ht="39.9" customHeight="1">
      <c r="A21" s="691">
        <v>20</v>
      </c>
      <c r="B21" s="759" t="s">
        <v>154</v>
      </c>
      <c r="C21" s="761" t="s">
        <v>158</v>
      </c>
      <c r="D21" s="697" t="s">
        <v>1330</v>
      </c>
      <c r="E21" s="699" t="s">
        <v>1331</v>
      </c>
      <c r="F21" s="761">
        <v>6</v>
      </c>
      <c r="G21" s="761">
        <v>13</v>
      </c>
      <c r="H21" s="761">
        <v>2</v>
      </c>
      <c r="I21" s="761">
        <v>2</v>
      </c>
      <c r="J21" s="761">
        <v>0</v>
      </c>
      <c r="K21" s="761">
        <v>0</v>
      </c>
      <c r="L21" s="723">
        <v>0</v>
      </c>
      <c r="M21" s="723">
        <v>1</v>
      </c>
      <c r="N21" s="760">
        <v>2</v>
      </c>
      <c r="O21" s="760">
        <v>1</v>
      </c>
    </row>
    <row r="22" spans="1:15" s="139" customFormat="1" ht="39.9" customHeight="1">
      <c r="A22" s="376">
        <v>21</v>
      </c>
      <c r="B22" s="759" t="s">
        <v>154</v>
      </c>
      <c r="C22" s="759" t="s">
        <v>1204</v>
      </c>
      <c r="D22" s="697" t="s">
        <v>1332</v>
      </c>
      <c r="E22" s="699" t="s">
        <v>1333</v>
      </c>
      <c r="F22" s="762">
        <v>113</v>
      </c>
      <c r="G22" s="761">
        <v>174</v>
      </c>
      <c r="H22" s="761">
        <v>18</v>
      </c>
      <c r="I22" s="761">
        <v>28</v>
      </c>
      <c r="J22" s="761">
        <v>0</v>
      </c>
      <c r="K22" s="761">
        <v>0</v>
      </c>
      <c r="L22" s="723">
        <v>0</v>
      </c>
      <c r="M22" s="723">
        <v>2</v>
      </c>
      <c r="N22" s="760">
        <v>18</v>
      </c>
      <c r="O22" s="760">
        <v>26</v>
      </c>
    </row>
    <row r="23" spans="1:15" s="153" customFormat="1" ht="39.9" customHeight="1">
      <c r="A23" s="691">
        <v>22</v>
      </c>
      <c r="B23" s="759" t="s">
        <v>154</v>
      </c>
      <c r="C23" s="759" t="s">
        <v>1204</v>
      </c>
      <c r="D23" s="697" t="s">
        <v>1251</v>
      </c>
      <c r="E23" s="707" t="s">
        <v>1348</v>
      </c>
      <c r="F23" s="761">
        <v>143</v>
      </c>
      <c r="G23" s="762">
        <v>272</v>
      </c>
      <c r="H23" s="762">
        <v>23</v>
      </c>
      <c r="I23" s="761">
        <v>56</v>
      </c>
      <c r="J23" s="761">
        <v>0</v>
      </c>
      <c r="K23" s="761">
        <v>3</v>
      </c>
      <c r="L23" s="723">
        <v>0</v>
      </c>
      <c r="M23" s="723">
        <v>3</v>
      </c>
      <c r="N23" s="760">
        <v>23</v>
      </c>
      <c r="O23" s="760">
        <v>53</v>
      </c>
    </row>
    <row r="24" spans="1:15" s="168" customFormat="1" ht="39.9" customHeight="1">
      <c r="A24" s="376">
        <v>23</v>
      </c>
      <c r="B24" s="759" t="s">
        <v>154</v>
      </c>
      <c r="C24" s="759" t="s">
        <v>168</v>
      </c>
      <c r="D24" s="697" t="s">
        <v>1447</v>
      </c>
      <c r="E24" s="707" t="s">
        <v>1448</v>
      </c>
      <c r="F24" s="761">
        <v>9</v>
      </c>
      <c r="G24" s="762">
        <v>20</v>
      </c>
      <c r="H24" s="762">
        <v>3</v>
      </c>
      <c r="I24" s="761">
        <v>15</v>
      </c>
      <c r="J24" s="761">
        <v>0</v>
      </c>
      <c r="K24" s="761">
        <v>0</v>
      </c>
      <c r="L24" s="723">
        <v>0</v>
      </c>
      <c r="M24" s="723">
        <v>1</v>
      </c>
      <c r="N24" s="760">
        <v>3</v>
      </c>
      <c r="O24" s="760">
        <v>14</v>
      </c>
    </row>
    <row r="25" spans="1:15" s="228" customFormat="1" ht="39.9" customHeight="1">
      <c r="A25" s="691">
        <v>24</v>
      </c>
      <c r="B25" s="759" t="s">
        <v>154</v>
      </c>
      <c r="C25" s="759" t="s">
        <v>165</v>
      </c>
      <c r="D25" s="697" t="s">
        <v>1487</v>
      </c>
      <c r="E25" s="699" t="s">
        <v>1488</v>
      </c>
      <c r="F25" s="759">
        <v>88</v>
      </c>
      <c r="G25" s="759">
        <v>257</v>
      </c>
      <c r="H25" s="759">
        <v>7</v>
      </c>
      <c r="I25" s="759">
        <v>0</v>
      </c>
      <c r="J25" s="759">
        <v>0</v>
      </c>
      <c r="K25" s="759">
        <v>0</v>
      </c>
      <c r="L25" s="723">
        <v>0</v>
      </c>
      <c r="M25" s="723">
        <v>0</v>
      </c>
      <c r="N25" s="760">
        <v>7</v>
      </c>
      <c r="O25" s="760">
        <v>0</v>
      </c>
    </row>
    <row r="26" spans="1:15" s="247" customFormat="1" ht="39.9" customHeight="1">
      <c r="A26" s="376">
        <v>25</v>
      </c>
      <c r="B26" s="759" t="s">
        <v>154</v>
      </c>
      <c r="C26" s="759" t="s">
        <v>165</v>
      </c>
      <c r="D26" s="697" t="s">
        <v>1587</v>
      </c>
      <c r="E26" s="699" t="s">
        <v>1588</v>
      </c>
      <c r="F26" s="759">
        <v>16</v>
      </c>
      <c r="G26" s="759">
        <v>31</v>
      </c>
      <c r="H26" s="759">
        <v>3</v>
      </c>
      <c r="I26" s="759">
        <v>24</v>
      </c>
      <c r="J26" s="759">
        <v>0</v>
      </c>
      <c r="K26" s="759">
        <v>5</v>
      </c>
      <c r="L26" s="723">
        <v>0</v>
      </c>
      <c r="M26" s="723">
        <v>2</v>
      </c>
      <c r="N26" s="760">
        <v>1</v>
      </c>
      <c r="O26" s="760">
        <v>2</v>
      </c>
    </row>
    <row r="27" spans="1:15" s="247" customFormat="1" ht="39.9" customHeight="1">
      <c r="A27" s="691">
        <v>26</v>
      </c>
      <c r="B27" s="759" t="s">
        <v>154</v>
      </c>
      <c r="C27" s="759" t="s">
        <v>168</v>
      </c>
      <c r="D27" s="697" t="s">
        <v>1632</v>
      </c>
      <c r="E27" s="699" t="s">
        <v>1633</v>
      </c>
      <c r="F27" s="759">
        <v>88</v>
      </c>
      <c r="G27" s="759">
        <v>169</v>
      </c>
      <c r="H27" s="759">
        <v>18</v>
      </c>
      <c r="I27" s="759">
        <v>114</v>
      </c>
      <c r="J27" s="759">
        <v>0</v>
      </c>
      <c r="K27" s="759">
        <v>9</v>
      </c>
      <c r="L27" s="723">
        <v>0</v>
      </c>
      <c r="M27" s="723">
        <v>4</v>
      </c>
      <c r="N27" s="760">
        <v>0</v>
      </c>
      <c r="O27" s="760">
        <v>6</v>
      </c>
    </row>
    <row r="28" spans="1:15" s="247" customFormat="1" ht="39.9" customHeight="1">
      <c r="A28" s="376">
        <v>27</v>
      </c>
      <c r="B28" s="759" t="s">
        <v>154</v>
      </c>
      <c r="C28" s="759" t="s">
        <v>168</v>
      </c>
      <c r="D28" s="697" t="s">
        <v>1634</v>
      </c>
      <c r="E28" s="699" t="s">
        <v>1635</v>
      </c>
      <c r="F28" s="759">
        <v>23</v>
      </c>
      <c r="G28" s="759">
        <v>48</v>
      </c>
      <c r="H28" s="759">
        <v>11</v>
      </c>
      <c r="I28" s="759">
        <v>41</v>
      </c>
      <c r="J28" s="759">
        <v>0</v>
      </c>
      <c r="K28" s="759">
        <v>11</v>
      </c>
      <c r="L28" s="723">
        <v>0</v>
      </c>
      <c r="M28" s="723">
        <v>6</v>
      </c>
      <c r="N28" s="760">
        <v>0</v>
      </c>
      <c r="O28" s="760">
        <v>6</v>
      </c>
    </row>
    <row r="29" spans="1:15" s="247" customFormat="1" ht="39.9" customHeight="1">
      <c r="A29" s="691">
        <v>28</v>
      </c>
      <c r="B29" s="759" t="s">
        <v>154</v>
      </c>
      <c r="C29" s="759" t="s">
        <v>165</v>
      </c>
      <c r="D29" s="697" t="s">
        <v>1632</v>
      </c>
      <c r="E29" s="699" t="s">
        <v>1644</v>
      </c>
      <c r="F29" s="759">
        <v>58</v>
      </c>
      <c r="G29" s="759">
        <v>175</v>
      </c>
      <c r="H29" s="759">
        <v>18</v>
      </c>
      <c r="I29" s="749">
        <v>120</v>
      </c>
      <c r="J29" s="749">
        <v>0</v>
      </c>
      <c r="K29" s="749">
        <v>1</v>
      </c>
      <c r="L29" s="493">
        <v>0</v>
      </c>
      <c r="M29" s="750">
        <v>1</v>
      </c>
      <c r="N29" s="751">
        <v>18</v>
      </c>
      <c r="O29" s="751">
        <v>119</v>
      </c>
    </row>
    <row r="30" spans="1:15" s="247" customFormat="1" ht="39.9" customHeight="1">
      <c r="A30" s="376">
        <v>29</v>
      </c>
      <c r="B30" s="759" t="s">
        <v>154</v>
      </c>
      <c r="C30" s="759" t="s">
        <v>165</v>
      </c>
      <c r="D30" s="697" t="s">
        <v>1632</v>
      </c>
      <c r="E30" s="722" t="s">
        <v>1646</v>
      </c>
      <c r="F30" s="759">
        <v>45</v>
      </c>
      <c r="G30" s="759">
        <v>110</v>
      </c>
      <c r="H30" s="749">
        <v>17</v>
      </c>
      <c r="I30" s="749">
        <v>60</v>
      </c>
      <c r="J30" s="749">
        <v>0</v>
      </c>
      <c r="K30" s="749">
        <v>3</v>
      </c>
      <c r="L30" s="523">
        <v>0</v>
      </c>
      <c r="M30" s="750">
        <v>10</v>
      </c>
      <c r="N30" s="751">
        <v>16</v>
      </c>
      <c r="O30" s="751">
        <v>49</v>
      </c>
    </row>
    <row r="31" spans="1:15" s="247" customFormat="1" ht="39.9" customHeight="1">
      <c r="A31" s="691">
        <v>30</v>
      </c>
      <c r="B31" s="759" t="s">
        <v>154</v>
      </c>
      <c r="C31" s="441" t="s">
        <v>168</v>
      </c>
      <c r="D31" s="697" t="s">
        <v>170</v>
      </c>
      <c r="E31" s="699" t="s">
        <v>171</v>
      </c>
      <c r="F31" s="762">
        <v>12</v>
      </c>
      <c r="G31" s="762">
        <v>50</v>
      </c>
      <c r="H31" s="761">
        <v>7</v>
      </c>
      <c r="I31" s="761">
        <v>4</v>
      </c>
      <c r="J31" s="761">
        <v>0</v>
      </c>
      <c r="K31" s="761">
        <v>0</v>
      </c>
      <c r="L31" s="723">
        <v>0</v>
      </c>
      <c r="M31" s="723">
        <v>1</v>
      </c>
      <c r="N31" s="760">
        <v>0</v>
      </c>
      <c r="O31" s="760">
        <v>0</v>
      </c>
    </row>
    <row r="32" spans="1:15" s="256" customFormat="1" ht="39.9" customHeight="1">
      <c r="A32" s="376">
        <v>31</v>
      </c>
      <c r="B32" s="759" t="s">
        <v>154</v>
      </c>
      <c r="C32" s="759" t="s">
        <v>165</v>
      </c>
      <c r="D32" s="697" t="s">
        <v>1587</v>
      </c>
      <c r="E32" s="699" t="s">
        <v>1588</v>
      </c>
      <c r="F32" s="759">
        <v>16</v>
      </c>
      <c r="G32" s="759">
        <v>31</v>
      </c>
      <c r="H32" s="761">
        <v>1</v>
      </c>
      <c r="I32" s="761">
        <v>24</v>
      </c>
      <c r="J32" s="761">
        <v>0</v>
      </c>
      <c r="K32" s="761">
        <v>0</v>
      </c>
      <c r="L32" s="723">
        <v>0</v>
      </c>
      <c r="M32" s="723">
        <v>2</v>
      </c>
      <c r="N32" s="760">
        <v>4</v>
      </c>
      <c r="O32" s="760">
        <v>22</v>
      </c>
    </row>
    <row r="33" spans="1:15" s="256" customFormat="1" ht="39.9" customHeight="1">
      <c r="A33" s="691">
        <v>32</v>
      </c>
      <c r="B33" s="761" t="s">
        <v>154</v>
      </c>
      <c r="C33" s="761" t="s">
        <v>1204</v>
      </c>
      <c r="D33" s="695" t="s">
        <v>1697</v>
      </c>
      <c r="E33" s="766" t="s">
        <v>1698</v>
      </c>
      <c r="F33" s="761">
        <v>29</v>
      </c>
      <c r="G33" s="761">
        <v>38</v>
      </c>
      <c r="H33" s="761">
        <v>5</v>
      </c>
      <c r="I33" s="761">
        <v>3</v>
      </c>
      <c r="J33" s="761">
        <v>0</v>
      </c>
      <c r="K33" s="761">
        <v>1</v>
      </c>
      <c r="L33" s="723">
        <v>0</v>
      </c>
      <c r="M33" s="723">
        <v>0</v>
      </c>
      <c r="N33" s="675">
        <v>5</v>
      </c>
      <c r="O33" s="675">
        <v>4</v>
      </c>
    </row>
    <row r="34" spans="1:15" s="256" customFormat="1" ht="39.9" customHeight="1">
      <c r="A34" s="376">
        <v>33</v>
      </c>
      <c r="B34" s="761" t="s">
        <v>154</v>
      </c>
      <c r="C34" s="761" t="s">
        <v>168</v>
      </c>
      <c r="D34" s="695" t="s">
        <v>1699</v>
      </c>
      <c r="E34" s="766" t="s">
        <v>1700</v>
      </c>
      <c r="F34" s="761">
        <v>18</v>
      </c>
      <c r="G34" s="761">
        <v>75</v>
      </c>
      <c r="H34" s="761">
        <v>1</v>
      </c>
      <c r="I34" s="761">
        <v>7</v>
      </c>
      <c r="J34" s="761">
        <v>0</v>
      </c>
      <c r="K34" s="761">
        <v>0</v>
      </c>
      <c r="L34" s="723">
        <v>0</v>
      </c>
      <c r="M34" s="723">
        <v>2</v>
      </c>
      <c r="N34" s="760">
        <v>0</v>
      </c>
      <c r="O34" s="760">
        <v>0</v>
      </c>
    </row>
    <row r="35" spans="1:15" s="256" customFormat="1" ht="39.9" customHeight="1">
      <c r="A35" s="691">
        <v>34</v>
      </c>
      <c r="B35" s="761" t="s">
        <v>154</v>
      </c>
      <c r="C35" s="761" t="s">
        <v>168</v>
      </c>
      <c r="D35" s="596" t="s">
        <v>1701</v>
      </c>
      <c r="E35" s="766" t="s">
        <v>1702</v>
      </c>
      <c r="F35" s="761">
        <v>42</v>
      </c>
      <c r="G35" s="761">
        <v>213</v>
      </c>
      <c r="H35" s="761">
        <v>4</v>
      </c>
      <c r="I35" s="761">
        <v>80</v>
      </c>
      <c r="J35" s="761">
        <v>0</v>
      </c>
      <c r="K35" s="761">
        <v>12</v>
      </c>
      <c r="L35" s="723">
        <v>0</v>
      </c>
      <c r="M35" s="723">
        <v>9</v>
      </c>
      <c r="N35" s="760">
        <v>0</v>
      </c>
      <c r="O35" s="760">
        <v>2</v>
      </c>
    </row>
    <row r="36" spans="1:15" s="284" customFormat="1" ht="39.9" customHeight="1">
      <c r="A36" s="376">
        <v>35</v>
      </c>
      <c r="B36" s="761" t="s">
        <v>154</v>
      </c>
      <c r="C36" s="761" t="s">
        <v>1204</v>
      </c>
      <c r="D36" s="596" t="s">
        <v>1728</v>
      </c>
      <c r="E36" s="766" t="s">
        <v>1729</v>
      </c>
      <c r="F36" s="761">
        <v>26</v>
      </c>
      <c r="G36" s="761">
        <v>46</v>
      </c>
      <c r="H36" s="761">
        <v>10</v>
      </c>
      <c r="I36" s="761">
        <v>34</v>
      </c>
      <c r="J36" s="761">
        <v>0</v>
      </c>
      <c r="K36" s="761">
        <v>0</v>
      </c>
      <c r="L36" s="723">
        <v>0</v>
      </c>
      <c r="M36" s="723">
        <v>0</v>
      </c>
      <c r="N36" s="760">
        <v>10</v>
      </c>
      <c r="O36" s="760">
        <v>33</v>
      </c>
    </row>
    <row r="37" spans="1:15" s="488" customFormat="1" ht="39.9" customHeight="1">
      <c r="A37" s="691">
        <v>36</v>
      </c>
      <c r="B37" s="719" t="s">
        <v>154</v>
      </c>
      <c r="C37" s="719" t="s">
        <v>168</v>
      </c>
      <c r="D37" s="578" t="s">
        <v>913</v>
      </c>
      <c r="E37" s="578" t="s">
        <v>172</v>
      </c>
      <c r="F37" s="749">
        <v>40</v>
      </c>
      <c r="G37" s="749">
        <v>87</v>
      </c>
      <c r="H37" s="761">
        <v>0</v>
      </c>
      <c r="I37" s="761">
        <v>2</v>
      </c>
      <c r="J37" s="761">
        <v>0</v>
      </c>
      <c r="K37" s="761">
        <v>1</v>
      </c>
      <c r="L37" s="723">
        <v>0</v>
      </c>
      <c r="M37" s="723">
        <v>0</v>
      </c>
      <c r="N37" s="760">
        <v>0</v>
      </c>
      <c r="O37" s="760">
        <v>0</v>
      </c>
    </row>
    <row r="38" spans="1:15" s="627" customFormat="1" ht="39.9" customHeight="1">
      <c r="A38" s="376">
        <v>37</v>
      </c>
      <c r="B38" s="719" t="s">
        <v>154</v>
      </c>
      <c r="C38" s="719" t="s">
        <v>168</v>
      </c>
      <c r="D38" s="578" t="s">
        <v>1447</v>
      </c>
      <c r="E38" s="578" t="s">
        <v>1834</v>
      </c>
      <c r="F38" s="749">
        <v>13</v>
      </c>
      <c r="G38" s="749">
        <v>32</v>
      </c>
      <c r="H38" s="676">
        <v>2</v>
      </c>
      <c r="I38" s="676">
        <v>27</v>
      </c>
      <c r="J38" s="676">
        <v>0</v>
      </c>
      <c r="K38" s="676">
        <v>6</v>
      </c>
      <c r="L38" s="678">
        <v>0</v>
      </c>
      <c r="M38" s="678">
        <v>2</v>
      </c>
      <c r="N38" s="675">
        <v>0</v>
      </c>
      <c r="O38" s="675">
        <v>1</v>
      </c>
    </row>
    <row r="39" spans="1:15" s="642" customFormat="1" ht="39.9" customHeight="1">
      <c r="A39" s="691">
        <v>38</v>
      </c>
      <c r="B39" s="719" t="s">
        <v>154</v>
      </c>
      <c r="C39" s="674" t="s">
        <v>165</v>
      </c>
      <c r="D39" s="682" t="s">
        <v>1850</v>
      </c>
      <c r="E39" s="682" t="s">
        <v>1851</v>
      </c>
      <c r="F39" s="674">
        <v>40</v>
      </c>
      <c r="G39" s="674">
        <v>75</v>
      </c>
      <c r="H39" s="746">
        <v>14</v>
      </c>
      <c r="I39" s="746">
        <v>47</v>
      </c>
      <c r="J39" s="674">
        <v>0</v>
      </c>
      <c r="K39" s="755">
        <v>12</v>
      </c>
      <c r="L39" s="678">
        <v>0</v>
      </c>
      <c r="M39" s="678">
        <v>3</v>
      </c>
      <c r="N39" s="675">
        <v>8</v>
      </c>
      <c r="O39" s="675">
        <v>0</v>
      </c>
    </row>
    <row r="40" spans="1:15" s="690" customFormat="1" ht="39.9" customHeight="1">
      <c r="A40" s="376">
        <v>39</v>
      </c>
      <c r="B40" s="441" t="s">
        <v>154</v>
      </c>
      <c r="C40" s="441" t="s">
        <v>168</v>
      </c>
      <c r="D40" s="699" t="s">
        <v>170</v>
      </c>
      <c r="E40" s="699" t="s">
        <v>171</v>
      </c>
      <c r="F40" s="762">
        <v>12</v>
      </c>
      <c r="G40" s="762">
        <v>50</v>
      </c>
      <c r="H40" s="759">
        <v>1</v>
      </c>
      <c r="I40" s="759">
        <v>1</v>
      </c>
      <c r="J40" s="759">
        <v>0</v>
      </c>
      <c r="K40" s="759">
        <v>0</v>
      </c>
      <c r="L40" s="723">
        <v>0</v>
      </c>
      <c r="M40" s="723">
        <v>0</v>
      </c>
      <c r="N40" s="760">
        <v>0</v>
      </c>
      <c r="O40" s="760">
        <v>0</v>
      </c>
    </row>
    <row r="41" spans="1:15" s="690" customFormat="1" ht="39.9" customHeight="1">
      <c r="A41" s="691">
        <v>40</v>
      </c>
      <c r="B41" s="719" t="s">
        <v>154</v>
      </c>
      <c r="C41" s="719" t="s">
        <v>168</v>
      </c>
      <c r="D41" s="776" t="s">
        <v>914</v>
      </c>
      <c r="E41" s="697" t="s">
        <v>177</v>
      </c>
      <c r="F41" s="762">
        <v>102</v>
      </c>
      <c r="G41" s="762">
        <v>136</v>
      </c>
      <c r="H41" s="761">
        <v>5</v>
      </c>
      <c r="I41" s="761">
        <v>1</v>
      </c>
      <c r="J41" s="761">
        <v>0</v>
      </c>
      <c r="K41" s="761">
        <v>0</v>
      </c>
      <c r="L41" s="723">
        <v>0</v>
      </c>
      <c r="M41" s="723">
        <v>0</v>
      </c>
      <c r="N41" s="760">
        <v>0</v>
      </c>
      <c r="O41" s="760">
        <v>0</v>
      </c>
    </row>
    <row r="42" spans="1:15" s="690" customFormat="1" ht="39.9" customHeight="1">
      <c r="A42" s="376">
        <v>41</v>
      </c>
      <c r="B42" s="719" t="s">
        <v>154</v>
      </c>
      <c r="C42" s="761" t="s">
        <v>168</v>
      </c>
      <c r="D42" s="695" t="s">
        <v>1699</v>
      </c>
      <c r="E42" s="596" t="s">
        <v>1700</v>
      </c>
      <c r="F42" s="761">
        <v>18</v>
      </c>
      <c r="G42" s="761">
        <v>75</v>
      </c>
      <c r="H42" s="761">
        <v>4</v>
      </c>
      <c r="I42" s="761">
        <v>32</v>
      </c>
      <c r="J42" s="761">
        <v>0</v>
      </c>
      <c r="K42" s="761">
        <v>0</v>
      </c>
      <c r="L42" s="723">
        <v>0</v>
      </c>
      <c r="M42" s="723">
        <v>1</v>
      </c>
      <c r="N42" s="760">
        <v>0</v>
      </c>
      <c r="O42" s="760">
        <v>0</v>
      </c>
    </row>
    <row r="43" spans="1:15" ht="35.1" customHeight="1">
      <c r="A43" s="60"/>
      <c r="B43" s="107"/>
      <c r="C43" s="107"/>
      <c r="D43" s="107"/>
      <c r="E43" s="108" t="s">
        <v>2</v>
      </c>
      <c r="F43" s="4">
        <f>SUM(F2:F42)</f>
        <v>1737</v>
      </c>
      <c r="G43" s="88">
        <f t="shared" ref="G43:O43" si="0">SUM(G2:G42)</f>
        <v>3670</v>
      </c>
      <c r="H43" s="88">
        <f t="shared" si="0"/>
        <v>386</v>
      </c>
      <c r="I43" s="88">
        <f t="shared" si="0"/>
        <v>1317</v>
      </c>
      <c r="J43" s="88">
        <f t="shared" si="0"/>
        <v>1</v>
      </c>
      <c r="K43" s="88">
        <f t="shared" si="0"/>
        <v>79</v>
      </c>
      <c r="L43" s="88">
        <f t="shared" si="0"/>
        <v>0</v>
      </c>
      <c r="M43" s="88">
        <f t="shared" si="0"/>
        <v>132</v>
      </c>
      <c r="N43" s="88">
        <f t="shared" si="0"/>
        <v>312</v>
      </c>
      <c r="O43" s="88">
        <f t="shared" si="0"/>
        <v>817</v>
      </c>
    </row>
    <row r="44" spans="1:15">
      <c r="A44" s="128"/>
      <c r="B44" s="98"/>
      <c r="C44" s="98"/>
      <c r="D44" s="98"/>
      <c r="E44" s="98"/>
    </row>
    <row r="45" spans="1:15">
      <c r="A45" s="128"/>
      <c r="B45" s="98"/>
      <c r="C45" s="98"/>
      <c r="D45" s="98"/>
      <c r="E45" s="98"/>
    </row>
    <row r="46" spans="1:15">
      <c r="A46" s="128"/>
      <c r="B46" s="98"/>
      <c r="C46" s="98"/>
      <c r="D46" s="98"/>
      <c r="E46" s="9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2"/>
  <sheetViews>
    <sheetView zoomScale="60" zoomScaleNormal="60" workbookViewId="0">
      <selection activeCell="O16" sqref="O16"/>
    </sheetView>
  </sheetViews>
  <sheetFormatPr defaultRowHeight="14.4"/>
  <cols>
    <col min="1" max="1" width="10" customWidth="1"/>
    <col min="2" max="2" width="20.6640625" customWidth="1"/>
    <col min="3" max="3" width="15.33203125" customWidth="1"/>
    <col min="4" max="15" width="20.6640625" customWidth="1"/>
  </cols>
  <sheetData>
    <row r="1" spans="1:15" ht="69.900000000000006" customHeight="1">
      <c r="A1" s="96" t="s">
        <v>0</v>
      </c>
      <c r="B1" s="73" t="s">
        <v>1</v>
      </c>
      <c r="C1" s="73" t="s">
        <v>14</v>
      </c>
      <c r="D1" s="74" t="s">
        <v>15</v>
      </c>
      <c r="E1" s="74" t="s">
        <v>13</v>
      </c>
      <c r="F1" s="75" t="s">
        <v>3</v>
      </c>
      <c r="G1" s="74" t="s">
        <v>10</v>
      </c>
      <c r="H1" s="76" t="s">
        <v>7</v>
      </c>
      <c r="I1" s="174" t="s">
        <v>6</v>
      </c>
      <c r="J1" s="76" t="s">
        <v>4</v>
      </c>
      <c r="K1" s="77" t="s">
        <v>5</v>
      </c>
      <c r="L1" s="78" t="s">
        <v>8</v>
      </c>
      <c r="M1" s="79" t="s">
        <v>9</v>
      </c>
      <c r="N1" s="80" t="s">
        <v>11</v>
      </c>
      <c r="O1" s="80" t="s">
        <v>12</v>
      </c>
    </row>
    <row r="2" spans="1:15" ht="39.9" customHeight="1">
      <c r="A2" s="286">
        <v>1</v>
      </c>
      <c r="B2" s="286" t="s">
        <v>542</v>
      </c>
      <c r="C2" s="269" t="s">
        <v>543</v>
      </c>
      <c r="D2" s="272" t="s">
        <v>544</v>
      </c>
      <c r="E2" s="272" t="s">
        <v>545</v>
      </c>
      <c r="F2" s="286">
        <v>36</v>
      </c>
      <c r="G2" s="286">
        <v>85</v>
      </c>
      <c r="H2" s="286">
        <v>9</v>
      </c>
      <c r="I2" s="286">
        <v>32</v>
      </c>
      <c r="J2" s="286">
        <v>0</v>
      </c>
      <c r="K2" s="286">
        <v>4</v>
      </c>
      <c r="L2" s="312">
        <v>0</v>
      </c>
      <c r="M2" s="312">
        <v>4</v>
      </c>
      <c r="N2" s="311">
        <v>9</v>
      </c>
      <c r="O2" s="311">
        <v>27</v>
      </c>
    </row>
    <row r="3" spans="1:15" ht="39.9" customHeight="1">
      <c r="A3" s="286">
        <v>2</v>
      </c>
      <c r="B3" s="286" t="s">
        <v>542</v>
      </c>
      <c r="C3" s="286" t="s">
        <v>543</v>
      </c>
      <c r="D3" s="287" t="s">
        <v>546</v>
      </c>
      <c r="E3" s="287" t="s">
        <v>547</v>
      </c>
      <c r="F3" s="286">
        <v>15</v>
      </c>
      <c r="G3" s="286">
        <v>47</v>
      </c>
      <c r="H3" s="286">
        <v>6</v>
      </c>
      <c r="I3" s="286">
        <v>36</v>
      </c>
      <c r="J3" s="286">
        <v>0</v>
      </c>
      <c r="K3" s="286">
        <v>1</v>
      </c>
      <c r="L3" s="312">
        <v>0</v>
      </c>
      <c r="M3" s="312">
        <v>0</v>
      </c>
      <c r="N3" s="311">
        <v>0</v>
      </c>
      <c r="O3" s="311">
        <v>0</v>
      </c>
    </row>
    <row r="4" spans="1:15" s="106" customFormat="1" ht="39.9" customHeight="1">
      <c r="A4" s="286">
        <v>3</v>
      </c>
      <c r="B4" s="254" t="s">
        <v>1720</v>
      </c>
      <c r="C4" s="254" t="s">
        <v>710</v>
      </c>
      <c r="D4" s="255" t="s">
        <v>553</v>
      </c>
      <c r="E4" s="255" t="s">
        <v>554</v>
      </c>
      <c r="F4" s="294">
        <v>111</v>
      </c>
      <c r="G4" s="294">
        <v>193</v>
      </c>
      <c r="H4" s="294">
        <v>59</v>
      </c>
      <c r="I4" s="294">
        <v>128</v>
      </c>
      <c r="J4" s="294">
        <v>0</v>
      </c>
      <c r="K4" s="294">
        <v>2</v>
      </c>
      <c r="L4" s="342">
        <v>0</v>
      </c>
      <c r="M4" s="343">
        <v>19</v>
      </c>
      <c r="N4" s="344">
        <v>59</v>
      </c>
      <c r="O4" s="344">
        <v>108</v>
      </c>
    </row>
    <row r="5" spans="1:15" s="89" customFormat="1" ht="39.9" customHeight="1">
      <c r="A5" s="286">
        <v>4</v>
      </c>
      <c r="B5" s="269" t="s">
        <v>1720</v>
      </c>
      <c r="C5" s="269" t="s">
        <v>710</v>
      </c>
      <c r="D5" s="272" t="s">
        <v>811</v>
      </c>
      <c r="E5" s="272" t="s">
        <v>812</v>
      </c>
      <c r="F5" s="286">
        <v>20</v>
      </c>
      <c r="G5" s="286">
        <v>37</v>
      </c>
      <c r="H5" s="286">
        <v>1</v>
      </c>
      <c r="I5" s="286">
        <v>1</v>
      </c>
      <c r="J5" s="286">
        <v>0</v>
      </c>
      <c r="K5" s="286">
        <v>0</v>
      </c>
      <c r="L5" s="345">
        <v>0</v>
      </c>
      <c r="M5" s="345">
        <v>0</v>
      </c>
      <c r="N5" s="346">
        <v>1</v>
      </c>
      <c r="O5" s="346">
        <v>1</v>
      </c>
    </row>
    <row r="6" spans="1:15" ht="39.9" customHeight="1">
      <c r="A6" s="286">
        <v>5</v>
      </c>
      <c r="B6" s="269" t="s">
        <v>1720</v>
      </c>
      <c r="C6" s="269" t="s">
        <v>710</v>
      </c>
      <c r="D6" s="255" t="s">
        <v>559</v>
      </c>
      <c r="E6" s="255" t="s">
        <v>711</v>
      </c>
      <c r="F6" s="294">
        <v>20</v>
      </c>
      <c r="G6" s="294">
        <v>50</v>
      </c>
      <c r="H6" s="294">
        <v>2</v>
      </c>
      <c r="I6" s="294">
        <v>2</v>
      </c>
      <c r="J6" s="294">
        <v>0</v>
      </c>
      <c r="K6" s="294">
        <v>0</v>
      </c>
      <c r="L6" s="342">
        <v>0</v>
      </c>
      <c r="M6" s="343">
        <v>1</v>
      </c>
      <c r="N6" s="344">
        <v>1</v>
      </c>
      <c r="O6" s="344">
        <v>0</v>
      </c>
    </row>
    <row r="7" spans="1:15" ht="39.9" customHeight="1">
      <c r="A7" s="286">
        <v>6</v>
      </c>
      <c r="B7" s="269" t="s">
        <v>1720</v>
      </c>
      <c r="C7" s="269" t="s">
        <v>710</v>
      </c>
      <c r="D7" s="806" t="s">
        <v>557</v>
      </c>
      <c r="E7" s="806" t="s">
        <v>558</v>
      </c>
      <c r="F7" s="807">
        <v>61</v>
      </c>
      <c r="G7" s="294">
        <v>200</v>
      </c>
      <c r="H7" s="294">
        <v>12</v>
      </c>
      <c r="I7" s="294">
        <v>42</v>
      </c>
      <c r="J7" s="294">
        <v>0</v>
      </c>
      <c r="K7" s="294">
        <v>0</v>
      </c>
      <c r="L7" s="342">
        <v>0</v>
      </c>
      <c r="M7" s="343">
        <v>5</v>
      </c>
      <c r="N7" s="344">
        <v>12</v>
      </c>
      <c r="O7" s="344">
        <v>37</v>
      </c>
    </row>
    <row r="8" spans="1:15" ht="39.9" customHeight="1">
      <c r="A8" s="286">
        <v>7</v>
      </c>
      <c r="B8" s="269" t="s">
        <v>1720</v>
      </c>
      <c r="C8" s="269" t="s">
        <v>710</v>
      </c>
      <c r="D8" s="255" t="s">
        <v>712</v>
      </c>
      <c r="E8" s="255" t="s">
        <v>552</v>
      </c>
      <c r="F8" s="254">
        <v>22</v>
      </c>
      <c r="G8" s="254">
        <v>35</v>
      </c>
      <c r="H8" s="254">
        <v>7</v>
      </c>
      <c r="I8" s="254">
        <v>31</v>
      </c>
      <c r="J8" s="254">
        <v>0</v>
      </c>
      <c r="K8" s="254">
        <v>0</v>
      </c>
      <c r="L8" s="347">
        <v>0</v>
      </c>
      <c r="M8" s="348">
        <v>0</v>
      </c>
      <c r="N8" s="349">
        <v>7</v>
      </c>
      <c r="O8" s="349">
        <v>31</v>
      </c>
    </row>
    <row r="9" spans="1:15" ht="39.9" customHeight="1">
      <c r="A9" s="286">
        <v>8</v>
      </c>
      <c r="B9" s="269" t="s">
        <v>1720</v>
      </c>
      <c r="C9" s="269" t="s">
        <v>710</v>
      </c>
      <c r="D9" s="265" t="s">
        <v>550</v>
      </c>
      <c r="E9" s="255" t="s">
        <v>551</v>
      </c>
      <c r="F9" s="294">
        <v>33</v>
      </c>
      <c r="G9" s="294">
        <v>50</v>
      </c>
      <c r="H9" s="294">
        <v>16</v>
      </c>
      <c r="I9" s="294">
        <v>31</v>
      </c>
      <c r="J9" s="294">
        <v>0</v>
      </c>
      <c r="K9" s="294">
        <v>0</v>
      </c>
      <c r="L9" s="342">
        <v>0</v>
      </c>
      <c r="M9" s="343">
        <v>7</v>
      </c>
      <c r="N9" s="344">
        <v>16</v>
      </c>
      <c r="O9" s="344">
        <v>24</v>
      </c>
    </row>
    <row r="10" spans="1:15" ht="39.9" customHeight="1">
      <c r="A10" s="286">
        <v>9</v>
      </c>
      <c r="B10" s="269" t="s">
        <v>1720</v>
      </c>
      <c r="C10" s="269" t="s">
        <v>710</v>
      </c>
      <c r="D10" s="255" t="s">
        <v>548</v>
      </c>
      <c r="E10" s="255" t="s">
        <v>549</v>
      </c>
      <c r="F10" s="294">
        <v>25</v>
      </c>
      <c r="G10" s="269">
        <v>39</v>
      </c>
      <c r="H10" s="269">
        <v>13</v>
      </c>
      <c r="I10" s="269">
        <v>34</v>
      </c>
      <c r="J10" s="269">
        <v>0</v>
      </c>
      <c r="K10" s="269">
        <v>0</v>
      </c>
      <c r="L10" s="350">
        <v>0</v>
      </c>
      <c r="M10" s="350">
        <v>8</v>
      </c>
      <c r="N10" s="351">
        <v>13</v>
      </c>
      <c r="O10" s="351">
        <v>26</v>
      </c>
    </row>
    <row r="11" spans="1:15" ht="39.9" customHeight="1">
      <c r="A11" s="286">
        <v>10</v>
      </c>
      <c r="B11" s="269" t="s">
        <v>1720</v>
      </c>
      <c r="C11" s="269" t="s">
        <v>710</v>
      </c>
      <c r="D11" s="255" t="s">
        <v>555</v>
      </c>
      <c r="E11" s="255" t="s">
        <v>556</v>
      </c>
      <c r="F11" s="294">
        <v>31</v>
      </c>
      <c r="G11" s="294">
        <v>50</v>
      </c>
      <c r="H11" s="294">
        <v>9</v>
      </c>
      <c r="I11" s="294">
        <v>23</v>
      </c>
      <c r="J11" s="294">
        <v>0</v>
      </c>
      <c r="K11" s="294">
        <v>0</v>
      </c>
      <c r="L11" s="342">
        <v>0</v>
      </c>
      <c r="M11" s="343">
        <v>15</v>
      </c>
      <c r="N11" s="344">
        <v>9</v>
      </c>
      <c r="O11" s="344">
        <v>8</v>
      </c>
    </row>
    <row r="12" spans="1:15" ht="39.9" customHeight="1">
      <c r="A12" s="286">
        <v>11</v>
      </c>
      <c r="B12" s="269" t="s">
        <v>1720</v>
      </c>
      <c r="C12" s="269" t="s">
        <v>710</v>
      </c>
      <c r="D12" s="265" t="s">
        <v>713</v>
      </c>
      <c r="E12" s="255" t="s">
        <v>810</v>
      </c>
      <c r="F12" s="294">
        <v>48</v>
      </c>
      <c r="G12" s="294">
        <v>78</v>
      </c>
      <c r="H12" s="294">
        <v>16</v>
      </c>
      <c r="I12" s="294">
        <v>53</v>
      </c>
      <c r="J12" s="294">
        <v>0</v>
      </c>
      <c r="K12" s="294">
        <v>0</v>
      </c>
      <c r="L12" s="342">
        <v>0</v>
      </c>
      <c r="M12" s="343">
        <v>3</v>
      </c>
      <c r="N12" s="344">
        <v>16</v>
      </c>
      <c r="O12" s="344">
        <v>50</v>
      </c>
    </row>
    <row r="13" spans="1:15" ht="39.9" customHeight="1">
      <c r="A13" s="286">
        <v>12</v>
      </c>
      <c r="B13" s="286" t="s">
        <v>542</v>
      </c>
      <c r="C13" s="286" t="s">
        <v>1227</v>
      </c>
      <c r="D13" s="272" t="s">
        <v>1228</v>
      </c>
      <c r="E13" s="272" t="s">
        <v>1229</v>
      </c>
      <c r="F13" s="294">
        <v>72</v>
      </c>
      <c r="G13" s="294">
        <v>100</v>
      </c>
      <c r="H13" s="294">
        <v>21</v>
      </c>
      <c r="I13" s="294">
        <v>75</v>
      </c>
      <c r="J13" s="294">
        <v>0</v>
      </c>
      <c r="K13" s="294">
        <v>0</v>
      </c>
      <c r="L13" s="310">
        <v>0</v>
      </c>
      <c r="M13" s="308">
        <v>23</v>
      </c>
      <c r="N13" s="309">
        <v>11</v>
      </c>
      <c r="O13" s="309">
        <v>52</v>
      </c>
    </row>
    <row r="14" spans="1:15" s="106" customFormat="1" ht="39.9" customHeight="1">
      <c r="A14" s="286">
        <v>13</v>
      </c>
      <c r="B14" s="286" t="s">
        <v>542</v>
      </c>
      <c r="C14" s="286" t="s">
        <v>1227</v>
      </c>
      <c r="D14" s="272" t="s">
        <v>714</v>
      </c>
      <c r="E14" s="272" t="s">
        <v>715</v>
      </c>
      <c r="F14" s="286">
        <v>8</v>
      </c>
      <c r="G14" s="286">
        <v>18</v>
      </c>
      <c r="H14" s="286">
        <v>10</v>
      </c>
      <c r="I14" s="286">
        <v>15</v>
      </c>
      <c r="J14" s="286">
        <v>0</v>
      </c>
      <c r="K14" s="286">
        <v>0</v>
      </c>
      <c r="L14" s="312">
        <v>0</v>
      </c>
      <c r="M14" s="312">
        <v>4</v>
      </c>
      <c r="N14" s="311">
        <v>8</v>
      </c>
      <c r="O14" s="311">
        <v>11</v>
      </c>
    </row>
    <row r="15" spans="1:15" s="106" customFormat="1" ht="39.9" customHeight="1">
      <c r="A15" s="286">
        <v>14</v>
      </c>
      <c r="B15" s="269" t="s">
        <v>542</v>
      </c>
      <c r="C15" s="269" t="s">
        <v>1231</v>
      </c>
      <c r="D15" s="273" t="s">
        <v>1230</v>
      </c>
      <c r="E15" s="272" t="s">
        <v>560</v>
      </c>
      <c r="F15" s="286">
        <v>54</v>
      </c>
      <c r="G15" s="286">
        <v>135</v>
      </c>
      <c r="H15" s="286">
        <v>24</v>
      </c>
      <c r="I15" s="286">
        <v>76</v>
      </c>
      <c r="J15" s="286">
        <v>0</v>
      </c>
      <c r="K15" s="286">
        <v>0</v>
      </c>
      <c r="L15" s="312">
        <v>0</v>
      </c>
      <c r="M15" s="312">
        <v>18</v>
      </c>
      <c r="N15" s="311">
        <v>24</v>
      </c>
      <c r="O15" s="311">
        <v>58</v>
      </c>
    </row>
    <row r="16" spans="1:15" s="89" customFormat="1" ht="39.9" customHeight="1">
      <c r="A16" s="286">
        <v>15</v>
      </c>
      <c r="B16" s="269" t="s">
        <v>542</v>
      </c>
      <c r="C16" s="269" t="s">
        <v>1231</v>
      </c>
      <c r="D16" s="273" t="s">
        <v>561</v>
      </c>
      <c r="E16" s="272" t="s">
        <v>770</v>
      </c>
      <c r="F16" s="299">
        <v>13</v>
      </c>
      <c r="G16" s="299">
        <v>20</v>
      </c>
      <c r="H16" s="299">
        <v>3</v>
      </c>
      <c r="I16" s="299">
        <v>5</v>
      </c>
      <c r="J16" s="299">
        <v>0</v>
      </c>
      <c r="K16" s="299">
        <v>0</v>
      </c>
      <c r="L16" s="352">
        <v>0</v>
      </c>
      <c r="M16" s="352">
        <v>2</v>
      </c>
      <c r="N16" s="353">
        <v>3</v>
      </c>
      <c r="O16" s="353">
        <v>3</v>
      </c>
    </row>
    <row r="17" spans="1:15" s="89" customFormat="1" ht="39.9" customHeight="1">
      <c r="A17" s="286">
        <v>16</v>
      </c>
      <c r="B17" s="286" t="s">
        <v>1721</v>
      </c>
      <c r="C17" s="269" t="s">
        <v>1231</v>
      </c>
      <c r="D17" s="273" t="s">
        <v>562</v>
      </c>
      <c r="E17" s="272" t="s">
        <v>889</v>
      </c>
      <c r="F17" s="286">
        <v>15</v>
      </c>
      <c r="G17" s="286">
        <v>20</v>
      </c>
      <c r="H17" s="286">
        <v>5</v>
      </c>
      <c r="I17" s="286">
        <v>12</v>
      </c>
      <c r="J17" s="286">
        <v>0</v>
      </c>
      <c r="K17" s="286">
        <v>1</v>
      </c>
      <c r="L17" s="312">
        <v>0</v>
      </c>
      <c r="M17" s="312">
        <v>2</v>
      </c>
      <c r="N17" s="311">
        <v>5</v>
      </c>
      <c r="O17" s="311">
        <v>9</v>
      </c>
    </row>
    <row r="18" spans="1:15" s="89" customFormat="1" ht="39.9" customHeight="1">
      <c r="A18" s="286">
        <v>17</v>
      </c>
      <c r="B18" s="286" t="s">
        <v>1721</v>
      </c>
      <c r="C18" s="269" t="s">
        <v>1231</v>
      </c>
      <c r="D18" s="273" t="s">
        <v>1368</v>
      </c>
      <c r="E18" s="273" t="s">
        <v>889</v>
      </c>
      <c r="F18" s="286">
        <v>51</v>
      </c>
      <c r="G18" s="286">
        <v>210</v>
      </c>
      <c r="H18" s="286">
        <v>14</v>
      </c>
      <c r="I18" s="286">
        <v>10</v>
      </c>
      <c r="J18" s="286">
        <v>0</v>
      </c>
      <c r="K18" s="286">
        <v>0</v>
      </c>
      <c r="L18" s="312">
        <v>0</v>
      </c>
      <c r="M18" s="312">
        <v>2</v>
      </c>
      <c r="N18" s="311">
        <v>11</v>
      </c>
      <c r="O18" s="311">
        <v>8</v>
      </c>
    </row>
    <row r="19" spans="1:15" ht="39.9" customHeight="1">
      <c r="A19" s="286">
        <v>18</v>
      </c>
      <c r="B19" s="286" t="s">
        <v>1722</v>
      </c>
      <c r="C19" s="269" t="s">
        <v>1231</v>
      </c>
      <c r="D19" s="273" t="s">
        <v>562</v>
      </c>
      <c r="E19" s="272" t="s">
        <v>890</v>
      </c>
      <c r="F19" s="286">
        <v>23</v>
      </c>
      <c r="G19" s="286">
        <v>95</v>
      </c>
      <c r="H19" s="286">
        <v>2</v>
      </c>
      <c r="I19" s="286">
        <v>0</v>
      </c>
      <c r="J19" s="286">
        <v>0</v>
      </c>
      <c r="K19" s="286">
        <v>0</v>
      </c>
      <c r="L19" s="312">
        <v>0</v>
      </c>
      <c r="M19" s="312">
        <v>0</v>
      </c>
      <c r="N19" s="354">
        <v>0</v>
      </c>
      <c r="O19" s="354">
        <v>0</v>
      </c>
    </row>
    <row r="20" spans="1:15" s="121" customFormat="1" ht="39.9" customHeight="1">
      <c r="A20" s="286">
        <v>19</v>
      </c>
      <c r="B20" s="286" t="s">
        <v>1723</v>
      </c>
      <c r="C20" s="269" t="s">
        <v>1369</v>
      </c>
      <c r="D20" s="272" t="s">
        <v>891</v>
      </c>
      <c r="E20" s="272" t="s">
        <v>892</v>
      </c>
      <c r="F20" s="286">
        <v>16</v>
      </c>
      <c r="G20" s="286">
        <v>45</v>
      </c>
      <c r="H20" s="286">
        <v>1</v>
      </c>
      <c r="I20" s="286">
        <v>0</v>
      </c>
      <c r="J20" s="286">
        <v>0</v>
      </c>
      <c r="K20" s="286">
        <v>0</v>
      </c>
      <c r="L20" s="312">
        <v>0</v>
      </c>
      <c r="M20" s="312">
        <v>0</v>
      </c>
      <c r="N20" s="311">
        <v>1</v>
      </c>
      <c r="O20" s="311">
        <v>0</v>
      </c>
    </row>
    <row r="21" spans="1:15" s="125" customFormat="1" ht="39.9" customHeight="1">
      <c r="A21" s="286">
        <v>20</v>
      </c>
      <c r="B21" s="269" t="s">
        <v>1724</v>
      </c>
      <c r="C21" s="269" t="s">
        <v>1231</v>
      </c>
      <c r="D21" s="272" t="s">
        <v>771</v>
      </c>
      <c r="E21" s="272" t="s">
        <v>772</v>
      </c>
      <c r="F21" s="269">
        <v>46</v>
      </c>
      <c r="G21" s="269">
        <v>85</v>
      </c>
      <c r="H21" s="692">
        <v>21</v>
      </c>
      <c r="I21" s="692">
        <v>89</v>
      </c>
      <c r="J21" s="692">
        <v>0</v>
      </c>
      <c r="K21" s="692">
        <v>0</v>
      </c>
      <c r="L21" s="435">
        <v>0</v>
      </c>
      <c r="M21" s="638">
        <v>14</v>
      </c>
      <c r="N21" s="639">
        <v>21</v>
      </c>
      <c r="O21" s="639">
        <v>61</v>
      </c>
    </row>
    <row r="22" spans="1:15" s="131" customFormat="1" ht="39.9" customHeight="1">
      <c r="A22" s="286">
        <v>21</v>
      </c>
      <c r="B22" s="269" t="s">
        <v>1723</v>
      </c>
      <c r="C22" s="269" t="s">
        <v>1369</v>
      </c>
      <c r="D22" s="272" t="s">
        <v>891</v>
      </c>
      <c r="E22" s="272" t="s">
        <v>892</v>
      </c>
      <c r="F22" s="299">
        <v>17</v>
      </c>
      <c r="G22" s="299">
        <v>45</v>
      </c>
      <c r="H22" s="299">
        <v>2</v>
      </c>
      <c r="I22" s="299">
        <v>0</v>
      </c>
      <c r="J22" s="299">
        <v>0</v>
      </c>
      <c r="K22" s="299">
        <v>0</v>
      </c>
      <c r="L22" s="352">
        <v>0</v>
      </c>
      <c r="M22" s="352">
        <v>0</v>
      </c>
      <c r="N22" s="353">
        <v>2</v>
      </c>
      <c r="O22" s="353">
        <v>0</v>
      </c>
    </row>
    <row r="23" spans="1:15" s="139" customFormat="1" ht="39.9" customHeight="1">
      <c r="A23" s="286">
        <v>22</v>
      </c>
      <c r="B23" s="269" t="s">
        <v>542</v>
      </c>
      <c r="C23" s="269" t="s">
        <v>1231</v>
      </c>
      <c r="D23" s="272" t="s">
        <v>1232</v>
      </c>
      <c r="E23" s="272" t="s">
        <v>1233</v>
      </c>
      <c r="F23" s="300">
        <v>8</v>
      </c>
      <c r="G23" s="300">
        <v>23</v>
      </c>
      <c r="H23" s="300">
        <v>2</v>
      </c>
      <c r="I23" s="300">
        <v>9</v>
      </c>
      <c r="J23" s="300">
        <v>0</v>
      </c>
      <c r="K23" s="300">
        <v>0</v>
      </c>
      <c r="L23" s="355">
        <v>0</v>
      </c>
      <c r="M23" s="355">
        <v>2</v>
      </c>
      <c r="N23" s="307">
        <v>1</v>
      </c>
      <c r="O23" s="307">
        <v>5</v>
      </c>
    </row>
    <row r="24" spans="1:15" s="139" customFormat="1" ht="39.9" customHeight="1">
      <c r="A24" s="286">
        <v>23</v>
      </c>
      <c r="B24" s="269" t="s">
        <v>1725</v>
      </c>
      <c r="C24" s="269" t="s">
        <v>1231</v>
      </c>
      <c r="D24" s="272" t="s">
        <v>1356</v>
      </c>
      <c r="E24" s="272" t="s">
        <v>1357</v>
      </c>
      <c r="F24" s="294">
        <v>25</v>
      </c>
      <c r="G24" s="294">
        <v>45</v>
      </c>
      <c r="H24" s="294">
        <v>3</v>
      </c>
      <c r="I24" s="294">
        <v>23</v>
      </c>
      <c r="J24" s="294">
        <v>0</v>
      </c>
      <c r="K24" s="294">
        <v>0</v>
      </c>
      <c r="L24" s="310">
        <v>0</v>
      </c>
      <c r="M24" s="308">
        <v>4</v>
      </c>
      <c r="N24" s="309">
        <v>3</v>
      </c>
      <c r="O24" s="309">
        <v>19</v>
      </c>
    </row>
    <row r="25" spans="1:15" s="147" customFormat="1" ht="39.9" customHeight="1">
      <c r="A25" s="286">
        <v>24</v>
      </c>
      <c r="B25" s="269" t="s">
        <v>1725</v>
      </c>
      <c r="C25" s="269" t="s">
        <v>1231</v>
      </c>
      <c r="D25" s="265" t="s">
        <v>1436</v>
      </c>
      <c r="E25" s="255" t="s">
        <v>1437</v>
      </c>
      <c r="F25" s="294">
        <v>53</v>
      </c>
      <c r="G25" s="294">
        <v>100</v>
      </c>
      <c r="H25" s="294">
        <v>4</v>
      </c>
      <c r="I25" s="294">
        <v>6</v>
      </c>
      <c r="J25" s="294">
        <v>0</v>
      </c>
      <c r="K25" s="294">
        <v>1</v>
      </c>
      <c r="L25" s="310">
        <v>0</v>
      </c>
      <c r="M25" s="308">
        <v>1</v>
      </c>
      <c r="N25" s="309">
        <v>3</v>
      </c>
      <c r="O25" s="309">
        <v>4</v>
      </c>
    </row>
    <row r="26" spans="1:15" s="147" customFormat="1" ht="39.9" customHeight="1">
      <c r="A26" s="286">
        <v>25</v>
      </c>
      <c r="B26" s="269" t="s">
        <v>542</v>
      </c>
      <c r="C26" s="269" t="s">
        <v>1231</v>
      </c>
      <c r="D26" s="272" t="s">
        <v>1440</v>
      </c>
      <c r="E26" s="272" t="s">
        <v>1441</v>
      </c>
      <c r="F26" s="286">
        <v>10</v>
      </c>
      <c r="G26" s="286">
        <v>20</v>
      </c>
      <c r="H26" s="286">
        <v>3</v>
      </c>
      <c r="I26" s="286">
        <v>9</v>
      </c>
      <c r="J26" s="286">
        <v>0</v>
      </c>
      <c r="K26" s="286">
        <v>0</v>
      </c>
      <c r="L26" s="312">
        <v>0</v>
      </c>
      <c r="M26" s="312">
        <v>5</v>
      </c>
      <c r="N26" s="311">
        <v>2</v>
      </c>
      <c r="O26" s="311">
        <v>4</v>
      </c>
    </row>
    <row r="27" spans="1:15" s="168" customFormat="1" ht="39.9" customHeight="1">
      <c r="A27" s="286">
        <v>26</v>
      </c>
      <c r="B27" s="269" t="s">
        <v>1726</v>
      </c>
      <c r="C27" s="269" t="s">
        <v>1231</v>
      </c>
      <c r="D27" s="272" t="s">
        <v>1476</v>
      </c>
      <c r="E27" s="272" t="s">
        <v>1477</v>
      </c>
      <c r="F27" s="299">
        <v>11</v>
      </c>
      <c r="G27" s="299">
        <v>25</v>
      </c>
      <c r="H27" s="299">
        <v>1</v>
      </c>
      <c r="I27" s="299">
        <v>0</v>
      </c>
      <c r="J27" s="299">
        <v>0</v>
      </c>
      <c r="K27" s="299">
        <v>0</v>
      </c>
      <c r="L27" s="352">
        <v>0</v>
      </c>
      <c r="M27" s="352">
        <v>0</v>
      </c>
      <c r="N27" s="353">
        <v>0</v>
      </c>
      <c r="O27" s="353">
        <v>0</v>
      </c>
    </row>
    <row r="28" spans="1:15" s="186" customFormat="1" ht="39.9" customHeight="1">
      <c r="A28" s="286">
        <v>27</v>
      </c>
      <c r="B28" s="269" t="s">
        <v>542</v>
      </c>
      <c r="C28" s="286" t="s">
        <v>543</v>
      </c>
      <c r="D28" s="272" t="s">
        <v>1509</v>
      </c>
      <c r="E28" s="272" t="s">
        <v>1510</v>
      </c>
      <c r="F28" s="286">
        <v>8</v>
      </c>
      <c r="G28" s="286">
        <v>19</v>
      </c>
      <c r="H28" s="286">
        <v>2</v>
      </c>
      <c r="I28" s="286">
        <v>1</v>
      </c>
      <c r="J28" s="286">
        <v>0</v>
      </c>
      <c r="K28" s="286">
        <v>0</v>
      </c>
      <c r="L28" s="312">
        <v>0</v>
      </c>
      <c r="M28" s="312">
        <v>0</v>
      </c>
      <c r="N28" s="311">
        <v>0</v>
      </c>
      <c r="O28" s="311">
        <v>0</v>
      </c>
    </row>
    <row r="29" spans="1:15" s="194" customFormat="1" ht="39.9" customHeight="1">
      <c r="A29" s="286">
        <v>28</v>
      </c>
      <c r="B29" s="731" t="s">
        <v>1722</v>
      </c>
      <c r="C29" s="269" t="s">
        <v>1231</v>
      </c>
      <c r="D29" s="265" t="s">
        <v>562</v>
      </c>
      <c r="E29" s="436" t="s">
        <v>1523</v>
      </c>
      <c r="F29" s="286">
        <v>14</v>
      </c>
      <c r="G29" s="286">
        <v>56</v>
      </c>
      <c r="H29" s="286">
        <v>10</v>
      </c>
      <c r="I29" s="286">
        <v>28</v>
      </c>
      <c r="J29" s="286">
        <v>0</v>
      </c>
      <c r="K29" s="286">
        <v>4</v>
      </c>
      <c r="L29" s="312">
        <v>0</v>
      </c>
      <c r="M29" s="312">
        <v>3</v>
      </c>
      <c r="N29" s="311">
        <v>5</v>
      </c>
      <c r="O29" s="311">
        <v>0</v>
      </c>
    </row>
    <row r="30" spans="1:15" s="205" customFormat="1" ht="39.9" customHeight="1">
      <c r="A30" s="286">
        <v>29</v>
      </c>
      <c r="B30" s="269" t="s">
        <v>542</v>
      </c>
      <c r="C30" s="286" t="s">
        <v>543</v>
      </c>
      <c r="D30" s="688" t="s">
        <v>1534</v>
      </c>
      <c r="E30" s="689" t="s">
        <v>1535</v>
      </c>
      <c r="F30" s="286">
        <v>14</v>
      </c>
      <c r="G30" s="286">
        <v>30</v>
      </c>
      <c r="H30" s="286">
        <v>3</v>
      </c>
      <c r="I30" s="286">
        <v>31</v>
      </c>
      <c r="J30" s="286">
        <v>0</v>
      </c>
      <c r="K30" s="286">
        <v>0</v>
      </c>
      <c r="L30" s="312">
        <v>0</v>
      </c>
      <c r="M30" s="312">
        <v>3</v>
      </c>
      <c r="N30" s="311">
        <v>0</v>
      </c>
      <c r="O30" s="311">
        <v>0</v>
      </c>
    </row>
    <row r="31" spans="1:15" s="209" customFormat="1" ht="39.9" customHeight="1">
      <c r="A31" s="286">
        <v>30</v>
      </c>
      <c r="B31" s="286" t="s">
        <v>542</v>
      </c>
      <c r="C31" s="269" t="s">
        <v>1231</v>
      </c>
      <c r="D31" s="273" t="s">
        <v>1545</v>
      </c>
      <c r="E31" s="272" t="s">
        <v>1546</v>
      </c>
      <c r="F31" s="286">
        <v>34</v>
      </c>
      <c r="G31" s="286">
        <v>36</v>
      </c>
      <c r="H31" s="286">
        <v>1</v>
      </c>
      <c r="I31" s="286">
        <v>0</v>
      </c>
      <c r="J31" s="286">
        <v>0</v>
      </c>
      <c r="K31" s="286">
        <v>0</v>
      </c>
      <c r="L31" s="312">
        <v>0</v>
      </c>
      <c r="M31" s="312">
        <v>0</v>
      </c>
      <c r="N31" s="311">
        <v>1</v>
      </c>
      <c r="O31" s="311">
        <v>0</v>
      </c>
    </row>
    <row r="32" spans="1:15" s="209" customFormat="1" ht="39.9" customHeight="1">
      <c r="A32" s="286">
        <v>31</v>
      </c>
      <c r="B32" s="269" t="s">
        <v>542</v>
      </c>
      <c r="C32" s="269" t="s">
        <v>1231</v>
      </c>
      <c r="D32" s="272" t="s">
        <v>1547</v>
      </c>
      <c r="E32" s="272" t="s">
        <v>1548</v>
      </c>
      <c r="F32" s="286">
        <v>12</v>
      </c>
      <c r="G32" s="286">
        <v>25</v>
      </c>
      <c r="H32" s="286">
        <v>1</v>
      </c>
      <c r="I32" s="286">
        <v>0</v>
      </c>
      <c r="J32" s="286">
        <v>0</v>
      </c>
      <c r="K32" s="286">
        <v>0</v>
      </c>
      <c r="L32" s="312">
        <v>0</v>
      </c>
      <c r="M32" s="312">
        <v>0</v>
      </c>
      <c r="N32" s="311">
        <v>1</v>
      </c>
      <c r="O32" s="311">
        <v>0</v>
      </c>
    </row>
    <row r="33" spans="1:15" s="214" customFormat="1" ht="39.9" customHeight="1">
      <c r="A33" s="286">
        <v>32</v>
      </c>
      <c r="B33" s="286" t="s">
        <v>1722</v>
      </c>
      <c r="C33" s="269" t="s">
        <v>1369</v>
      </c>
      <c r="D33" s="273" t="s">
        <v>1573</v>
      </c>
      <c r="E33" s="272" t="s">
        <v>1574</v>
      </c>
      <c r="F33" s="286">
        <v>11</v>
      </c>
      <c r="G33" s="286">
        <v>25</v>
      </c>
      <c r="H33" s="286">
        <v>2</v>
      </c>
      <c r="I33" s="286">
        <v>19</v>
      </c>
      <c r="J33" s="286">
        <v>0</v>
      </c>
      <c r="K33" s="286">
        <v>0</v>
      </c>
      <c r="L33" s="312">
        <v>0</v>
      </c>
      <c r="M33" s="312">
        <v>0</v>
      </c>
      <c r="N33" s="354">
        <v>2</v>
      </c>
      <c r="O33" s="311">
        <v>19</v>
      </c>
    </row>
    <row r="34" spans="1:15" s="228" customFormat="1" ht="39.9" customHeight="1">
      <c r="A34" s="286">
        <v>33</v>
      </c>
      <c r="B34" s="286" t="s">
        <v>1722</v>
      </c>
      <c r="C34" s="269" t="s">
        <v>1231</v>
      </c>
      <c r="D34" s="273" t="s">
        <v>1581</v>
      </c>
      <c r="E34" s="272" t="s">
        <v>1523</v>
      </c>
      <c r="F34" s="286">
        <v>9</v>
      </c>
      <c r="G34" s="286">
        <v>21</v>
      </c>
      <c r="H34" s="286">
        <v>8</v>
      </c>
      <c r="I34" s="286">
        <v>10</v>
      </c>
      <c r="J34" s="286">
        <v>0</v>
      </c>
      <c r="K34" s="286">
        <v>4</v>
      </c>
      <c r="L34" s="312">
        <v>0</v>
      </c>
      <c r="M34" s="312">
        <v>2</v>
      </c>
      <c r="N34" s="311">
        <v>4</v>
      </c>
      <c r="O34" s="311">
        <v>0</v>
      </c>
    </row>
    <row r="35" spans="1:15" s="247" customFormat="1" ht="39.9" customHeight="1">
      <c r="A35" s="286">
        <v>34</v>
      </c>
      <c r="B35" s="286" t="s">
        <v>1727</v>
      </c>
      <c r="C35" s="269" t="s">
        <v>1369</v>
      </c>
      <c r="D35" s="272" t="s">
        <v>79</v>
      </c>
      <c r="E35" s="272" t="s">
        <v>1659</v>
      </c>
      <c r="F35" s="294">
        <v>20</v>
      </c>
      <c r="G35" s="294">
        <v>55</v>
      </c>
      <c r="H35" s="294">
        <v>2</v>
      </c>
      <c r="I35" s="294">
        <v>0</v>
      </c>
      <c r="J35" s="294">
        <v>0</v>
      </c>
      <c r="K35" s="294">
        <v>0</v>
      </c>
      <c r="L35" s="310">
        <v>0</v>
      </c>
      <c r="M35" s="308">
        <v>0</v>
      </c>
      <c r="N35" s="309">
        <v>2</v>
      </c>
      <c r="O35" s="309">
        <v>0</v>
      </c>
    </row>
    <row r="36" spans="1:15" s="279" customFormat="1" ht="39.9" customHeight="1">
      <c r="A36" s="286">
        <v>35</v>
      </c>
      <c r="B36" s="269" t="s">
        <v>542</v>
      </c>
      <c r="C36" s="269" t="s">
        <v>1231</v>
      </c>
      <c r="D36" s="272" t="s">
        <v>1716</v>
      </c>
      <c r="E36" s="301" t="s">
        <v>1717</v>
      </c>
      <c r="F36" s="286">
        <v>18</v>
      </c>
      <c r="G36" s="286">
        <v>44</v>
      </c>
      <c r="H36" s="286">
        <v>0</v>
      </c>
      <c r="I36" s="286">
        <v>1</v>
      </c>
      <c r="J36" s="286">
        <v>0</v>
      </c>
      <c r="K36" s="286">
        <v>1</v>
      </c>
      <c r="L36" s="312">
        <v>0</v>
      </c>
      <c r="M36" s="312">
        <v>0</v>
      </c>
      <c r="N36" s="311">
        <v>0</v>
      </c>
      <c r="O36" s="311">
        <v>0</v>
      </c>
    </row>
    <row r="37" spans="1:15" ht="30.75" customHeight="1">
      <c r="A37" s="109"/>
      <c r="B37" s="110"/>
      <c r="C37" s="110"/>
      <c r="D37" s="110"/>
      <c r="E37" s="111" t="s">
        <v>2</v>
      </c>
      <c r="F37" s="122">
        <f t="shared" ref="F37:O37" si="0">SUM(F2:F36)</f>
        <v>984</v>
      </c>
      <c r="G37" s="122">
        <f t="shared" si="0"/>
        <v>2161</v>
      </c>
      <c r="H37" s="122">
        <f t="shared" si="0"/>
        <v>295</v>
      </c>
      <c r="I37" s="122">
        <f t="shared" si="0"/>
        <v>832</v>
      </c>
      <c r="J37" s="122">
        <f t="shared" si="0"/>
        <v>0</v>
      </c>
      <c r="K37" s="122">
        <f t="shared" si="0"/>
        <v>18</v>
      </c>
      <c r="L37" s="122">
        <f t="shared" si="0"/>
        <v>0</v>
      </c>
      <c r="M37" s="122">
        <f t="shared" si="0"/>
        <v>147</v>
      </c>
      <c r="N37" s="122">
        <f t="shared" si="0"/>
        <v>253</v>
      </c>
      <c r="O37" s="122">
        <f t="shared" si="0"/>
        <v>565</v>
      </c>
    </row>
    <row r="38" spans="1:15">
      <c r="A38" s="63"/>
    </row>
    <row r="42" spans="1:15" ht="15.6">
      <c r="A42" s="844"/>
      <c r="B42" s="844"/>
      <c r="C42" s="844"/>
      <c r="D42" s="844"/>
      <c r="E42" s="844"/>
    </row>
  </sheetData>
  <mergeCells count="1">
    <mergeCell ref="A42:E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21</vt:i4>
      </vt:variant>
    </vt:vector>
  </HeadingPairs>
  <TitlesOfParts>
    <vt:vector size="21" baseType="lpstr">
      <vt:lpstr>Összesítve</vt:lpstr>
      <vt:lpstr>Budapest</vt:lpstr>
      <vt:lpstr>Bács</vt:lpstr>
      <vt:lpstr>Baranya</vt:lpstr>
      <vt:lpstr>Békés</vt:lpstr>
      <vt:lpstr>Borsod</vt:lpstr>
      <vt:lpstr>Csongrád</vt:lpstr>
      <vt:lpstr>Fejér</vt:lpstr>
      <vt:lpstr>Győr</vt:lpstr>
      <vt:lpstr>Hajdú</vt:lpstr>
      <vt:lpstr>Heves</vt:lpstr>
      <vt:lpstr>Komárom</vt:lpstr>
      <vt:lpstr>Jász</vt:lpstr>
      <vt:lpstr>Nógrád</vt:lpstr>
      <vt:lpstr>Pest</vt:lpstr>
      <vt:lpstr>Somogy</vt:lpstr>
      <vt:lpstr>Szabolcs</vt:lpstr>
      <vt:lpstr>Tolna</vt:lpstr>
      <vt:lpstr>Vas</vt:lpstr>
      <vt:lpstr>Veszprém</vt:lpstr>
      <vt:lpstr>Zala</vt:lpstr>
    </vt:vector>
  </TitlesOfParts>
  <Company>NNK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Fogarassy Erika</dc:creator>
  <cp:lastModifiedBy>szeghalmy</cp:lastModifiedBy>
  <cp:lastPrinted>2021-02-07T16:41:13Z</cp:lastPrinted>
  <dcterms:created xsi:type="dcterms:W3CDTF">2020-10-01T13:50:03Z</dcterms:created>
  <dcterms:modified xsi:type="dcterms:W3CDTF">2021-03-19T22:15:32Z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d0d99162-44f4-4fbf-96f3-7527485d29e6</vt:lpwstr>
  </property>
</Properties>
</file>