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haider7_worldbank_org/Documents/Documents/WB_FY2023/KPK Population Growth Analysis/KP_Pop_ServiceAccessibility_Project/xlsx/"/>
    </mc:Choice>
  </mc:AlternateContent>
  <xr:revisionPtr revIDLastSave="0" documentId="8_{3093954C-2285-4482-BBF7-BD4529C4CE16}" xr6:coauthVersionLast="47" xr6:coauthVersionMax="47" xr10:uidLastSave="{00000000-0000-0000-0000-000000000000}"/>
  <bookViews>
    <workbookView xWindow="-110" yWindow="-110" windowWidth="19420" windowHeight="10420" xr2:uid="{A9BB53DC-84C3-4E46-B778-6E1340B89794}"/>
  </bookViews>
  <sheets>
    <sheet name="1207-2908_ADM3_POP,BU,AG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2" i="1" l="1"/>
  <c r="P382" i="1"/>
  <c r="O382" i="1"/>
  <c r="Q380" i="1"/>
  <c r="N380" i="1"/>
  <c r="K380" i="1"/>
  <c r="Q379" i="1"/>
  <c r="N379" i="1"/>
  <c r="K379" i="1"/>
  <c r="Q378" i="1"/>
  <c r="N378" i="1"/>
  <c r="K378" i="1"/>
  <c r="Q377" i="1"/>
  <c r="N377" i="1"/>
  <c r="K377" i="1"/>
  <c r="Q376" i="1"/>
  <c r="N376" i="1"/>
  <c r="K376" i="1"/>
  <c r="Q375" i="1"/>
  <c r="N375" i="1"/>
  <c r="K375" i="1"/>
  <c r="Q374" i="1"/>
  <c r="N374" i="1"/>
  <c r="K374" i="1"/>
  <c r="Q373" i="1"/>
  <c r="N373" i="1"/>
  <c r="K373" i="1"/>
  <c r="Q372" i="1"/>
  <c r="N372" i="1"/>
  <c r="K372" i="1"/>
  <c r="Q371" i="1"/>
  <c r="N371" i="1"/>
  <c r="K371" i="1"/>
  <c r="Q370" i="1"/>
  <c r="N370" i="1"/>
  <c r="K370" i="1"/>
  <c r="Q369" i="1"/>
  <c r="N369" i="1"/>
  <c r="K369" i="1"/>
  <c r="Q368" i="1"/>
  <c r="N368" i="1"/>
  <c r="K368" i="1"/>
  <c r="Q367" i="1"/>
  <c r="N367" i="1"/>
  <c r="K367" i="1"/>
  <c r="Q366" i="1"/>
  <c r="N366" i="1"/>
  <c r="K366" i="1"/>
  <c r="Q365" i="1"/>
  <c r="N365" i="1"/>
  <c r="K365" i="1"/>
  <c r="Q364" i="1"/>
  <c r="N364" i="1"/>
  <c r="K364" i="1"/>
  <c r="Q363" i="1"/>
  <c r="N363" i="1"/>
  <c r="K363" i="1"/>
  <c r="Q362" i="1"/>
  <c r="N362" i="1"/>
  <c r="K362" i="1"/>
  <c r="Q361" i="1"/>
  <c r="N361" i="1"/>
  <c r="K361" i="1"/>
  <c r="Q360" i="1"/>
  <c r="N360" i="1"/>
  <c r="K360" i="1"/>
  <c r="Q359" i="1"/>
  <c r="N359" i="1"/>
  <c r="K359" i="1"/>
  <c r="Q358" i="1"/>
  <c r="N358" i="1"/>
  <c r="K358" i="1"/>
  <c r="Q357" i="1"/>
  <c r="N357" i="1"/>
  <c r="K357" i="1"/>
  <c r="Q356" i="1"/>
  <c r="N356" i="1"/>
  <c r="K356" i="1"/>
  <c r="Q355" i="1"/>
  <c r="N355" i="1"/>
  <c r="K355" i="1"/>
  <c r="Q354" i="1"/>
  <c r="N354" i="1"/>
  <c r="K354" i="1"/>
  <c r="Q353" i="1"/>
  <c r="N353" i="1"/>
  <c r="K353" i="1"/>
  <c r="Q352" i="1"/>
  <c r="N352" i="1"/>
  <c r="K352" i="1"/>
  <c r="Q351" i="1"/>
  <c r="N351" i="1"/>
  <c r="K351" i="1"/>
  <c r="Q350" i="1"/>
  <c r="N350" i="1"/>
  <c r="K350" i="1"/>
  <c r="Q349" i="1"/>
  <c r="N349" i="1"/>
  <c r="K349" i="1"/>
  <c r="Q348" i="1"/>
  <c r="N348" i="1"/>
  <c r="K348" i="1"/>
  <c r="Q347" i="1"/>
  <c r="N347" i="1"/>
  <c r="K347" i="1"/>
  <c r="Q346" i="1"/>
  <c r="N346" i="1"/>
  <c r="K346" i="1"/>
  <c r="Q345" i="1"/>
  <c r="N345" i="1"/>
  <c r="K345" i="1"/>
  <c r="Q344" i="1"/>
  <c r="N344" i="1"/>
  <c r="K344" i="1"/>
  <c r="Q343" i="1"/>
  <c r="N343" i="1"/>
  <c r="K343" i="1"/>
  <c r="Q342" i="1"/>
  <c r="N342" i="1"/>
  <c r="K342" i="1"/>
  <c r="Q341" i="1"/>
  <c r="N341" i="1"/>
  <c r="K341" i="1"/>
  <c r="Q340" i="1"/>
  <c r="N340" i="1"/>
  <c r="K340" i="1"/>
  <c r="Q339" i="1"/>
  <c r="N339" i="1"/>
  <c r="K339" i="1"/>
  <c r="Q338" i="1"/>
  <c r="N338" i="1"/>
  <c r="K338" i="1"/>
  <c r="Q337" i="1"/>
  <c r="N337" i="1"/>
  <c r="K337" i="1"/>
  <c r="Q336" i="1"/>
  <c r="N336" i="1"/>
  <c r="K336" i="1"/>
  <c r="Q335" i="1"/>
  <c r="N335" i="1"/>
  <c r="K335" i="1"/>
  <c r="Q334" i="1"/>
  <c r="N334" i="1"/>
  <c r="K334" i="1"/>
  <c r="Q333" i="1"/>
  <c r="N333" i="1"/>
  <c r="K333" i="1"/>
  <c r="Q332" i="1"/>
  <c r="N332" i="1"/>
  <c r="K332" i="1"/>
  <c r="Q331" i="1"/>
  <c r="N331" i="1"/>
  <c r="K331" i="1"/>
  <c r="Q330" i="1"/>
  <c r="N330" i="1"/>
  <c r="K330" i="1"/>
  <c r="Q329" i="1"/>
  <c r="N329" i="1"/>
  <c r="K329" i="1"/>
  <c r="Q328" i="1"/>
  <c r="N328" i="1"/>
  <c r="K328" i="1"/>
  <c r="Q327" i="1"/>
  <c r="N327" i="1"/>
  <c r="K327" i="1"/>
  <c r="Q326" i="1"/>
  <c r="N326" i="1"/>
  <c r="K326" i="1"/>
  <c r="Q325" i="1"/>
  <c r="N325" i="1"/>
  <c r="K325" i="1"/>
  <c r="Q324" i="1"/>
  <c r="N324" i="1"/>
  <c r="K324" i="1"/>
  <c r="Q323" i="1"/>
  <c r="N323" i="1"/>
  <c r="K323" i="1"/>
  <c r="Q322" i="1"/>
  <c r="N322" i="1"/>
  <c r="K322" i="1"/>
  <c r="Q321" i="1"/>
  <c r="N321" i="1"/>
  <c r="K321" i="1"/>
  <c r="Q320" i="1"/>
  <c r="N320" i="1"/>
  <c r="K320" i="1"/>
  <c r="Q319" i="1"/>
  <c r="N319" i="1"/>
  <c r="K319" i="1"/>
  <c r="Q318" i="1"/>
  <c r="N318" i="1"/>
  <c r="K318" i="1"/>
  <c r="Q317" i="1"/>
  <c r="N317" i="1"/>
  <c r="K317" i="1"/>
  <c r="Q316" i="1"/>
  <c r="N316" i="1"/>
  <c r="K316" i="1"/>
  <c r="Q315" i="1"/>
  <c r="N315" i="1"/>
  <c r="K315" i="1"/>
  <c r="Q314" i="1"/>
  <c r="N314" i="1"/>
  <c r="K314" i="1"/>
  <c r="Q313" i="1"/>
  <c r="N313" i="1"/>
  <c r="K313" i="1"/>
  <c r="Q312" i="1"/>
  <c r="N312" i="1"/>
  <c r="K312" i="1"/>
  <c r="Q311" i="1"/>
  <c r="N311" i="1"/>
  <c r="K311" i="1"/>
  <c r="Q310" i="1"/>
  <c r="N310" i="1"/>
  <c r="K310" i="1"/>
  <c r="Q309" i="1"/>
  <c r="N309" i="1"/>
  <c r="K309" i="1"/>
  <c r="Q308" i="1"/>
  <c r="N308" i="1"/>
  <c r="K308" i="1"/>
  <c r="Q307" i="1"/>
  <c r="N307" i="1"/>
  <c r="K307" i="1"/>
  <c r="Q306" i="1"/>
  <c r="N306" i="1"/>
  <c r="K306" i="1"/>
  <c r="Q305" i="1"/>
  <c r="N305" i="1"/>
  <c r="K305" i="1"/>
  <c r="Q304" i="1"/>
  <c r="N304" i="1"/>
  <c r="K304" i="1"/>
  <c r="Q303" i="1"/>
  <c r="N303" i="1"/>
  <c r="K303" i="1"/>
  <c r="Q302" i="1"/>
  <c r="N302" i="1"/>
  <c r="K302" i="1"/>
  <c r="Q301" i="1"/>
  <c r="N301" i="1"/>
  <c r="K301" i="1"/>
  <c r="Q300" i="1"/>
  <c r="N300" i="1"/>
  <c r="K300" i="1"/>
  <c r="Q299" i="1"/>
  <c r="N299" i="1"/>
  <c r="K299" i="1"/>
  <c r="Q298" i="1"/>
  <c r="N298" i="1"/>
  <c r="K298" i="1"/>
  <c r="Q297" i="1"/>
  <c r="N297" i="1"/>
  <c r="K297" i="1"/>
  <c r="Q296" i="1"/>
  <c r="N296" i="1"/>
  <c r="K296" i="1"/>
  <c r="Q295" i="1"/>
  <c r="N295" i="1"/>
  <c r="K295" i="1"/>
  <c r="Q294" i="1"/>
  <c r="N294" i="1"/>
  <c r="K294" i="1"/>
  <c r="Q293" i="1"/>
  <c r="N293" i="1"/>
  <c r="K293" i="1"/>
  <c r="Q292" i="1"/>
  <c r="N292" i="1"/>
  <c r="K292" i="1"/>
  <c r="Q291" i="1"/>
  <c r="N291" i="1"/>
  <c r="K291" i="1"/>
  <c r="Q290" i="1"/>
  <c r="N290" i="1"/>
  <c r="K290" i="1"/>
  <c r="Q289" i="1"/>
  <c r="N289" i="1"/>
  <c r="K289" i="1"/>
  <c r="Q288" i="1"/>
  <c r="N288" i="1"/>
  <c r="K288" i="1"/>
  <c r="Q287" i="1"/>
  <c r="N287" i="1"/>
  <c r="K287" i="1"/>
  <c r="Q286" i="1"/>
  <c r="N286" i="1"/>
  <c r="K286" i="1"/>
  <c r="Q285" i="1"/>
  <c r="N285" i="1"/>
  <c r="K285" i="1"/>
  <c r="Q284" i="1"/>
  <c r="N284" i="1"/>
  <c r="K284" i="1"/>
  <c r="Q283" i="1"/>
  <c r="N283" i="1"/>
  <c r="K283" i="1"/>
  <c r="Q282" i="1"/>
  <c r="N282" i="1"/>
  <c r="K282" i="1"/>
  <c r="Q281" i="1"/>
  <c r="N281" i="1"/>
  <c r="K281" i="1"/>
  <c r="Q280" i="1"/>
  <c r="N280" i="1"/>
  <c r="K280" i="1"/>
  <c r="Q279" i="1"/>
  <c r="N279" i="1"/>
  <c r="K279" i="1"/>
  <c r="Q278" i="1"/>
  <c r="N278" i="1"/>
  <c r="K278" i="1"/>
  <c r="Q277" i="1"/>
  <c r="N277" i="1"/>
  <c r="K277" i="1"/>
  <c r="Q276" i="1"/>
  <c r="N276" i="1"/>
  <c r="K276" i="1"/>
  <c r="Q275" i="1"/>
  <c r="N275" i="1"/>
  <c r="K275" i="1"/>
  <c r="Q274" i="1"/>
  <c r="N274" i="1"/>
  <c r="K274" i="1"/>
  <c r="Q273" i="1"/>
  <c r="N273" i="1"/>
  <c r="K273" i="1"/>
  <c r="Q272" i="1"/>
  <c r="N272" i="1"/>
  <c r="K272" i="1"/>
  <c r="Q271" i="1"/>
  <c r="N271" i="1"/>
  <c r="K271" i="1"/>
  <c r="Q270" i="1"/>
  <c r="N270" i="1"/>
  <c r="K270" i="1"/>
  <c r="Q269" i="1"/>
  <c r="N269" i="1"/>
  <c r="K269" i="1"/>
  <c r="Q268" i="1"/>
  <c r="N268" i="1"/>
  <c r="K268" i="1"/>
  <c r="Q267" i="1"/>
  <c r="N267" i="1"/>
  <c r="K267" i="1"/>
  <c r="Q266" i="1"/>
  <c r="N266" i="1"/>
  <c r="K266" i="1"/>
  <c r="Q265" i="1"/>
  <c r="N265" i="1"/>
  <c r="K265" i="1"/>
  <c r="Q264" i="1"/>
  <c r="N264" i="1"/>
  <c r="K264" i="1"/>
  <c r="Q263" i="1"/>
  <c r="N263" i="1"/>
  <c r="K263" i="1"/>
  <c r="Q262" i="1"/>
  <c r="N262" i="1"/>
  <c r="K262" i="1"/>
  <c r="Q261" i="1"/>
  <c r="N261" i="1"/>
  <c r="K261" i="1"/>
  <c r="Q260" i="1"/>
  <c r="N260" i="1"/>
  <c r="K260" i="1"/>
  <c r="Q259" i="1"/>
  <c r="N259" i="1"/>
  <c r="K259" i="1"/>
  <c r="Q258" i="1"/>
  <c r="N258" i="1"/>
  <c r="K258" i="1"/>
  <c r="Q257" i="1"/>
  <c r="N257" i="1"/>
  <c r="K257" i="1"/>
  <c r="Q256" i="1"/>
  <c r="N256" i="1"/>
  <c r="K256" i="1"/>
  <c r="Q255" i="1"/>
  <c r="N255" i="1"/>
  <c r="K255" i="1"/>
  <c r="Q254" i="1"/>
  <c r="N254" i="1"/>
  <c r="K254" i="1"/>
  <c r="Q253" i="1"/>
  <c r="N253" i="1"/>
  <c r="K253" i="1"/>
  <c r="Q252" i="1"/>
  <c r="N252" i="1"/>
  <c r="K252" i="1"/>
  <c r="Q251" i="1"/>
  <c r="N251" i="1"/>
  <c r="K251" i="1"/>
  <c r="Q250" i="1"/>
  <c r="N250" i="1"/>
  <c r="K250" i="1"/>
  <c r="Q249" i="1"/>
  <c r="N249" i="1"/>
  <c r="K249" i="1"/>
  <c r="Q248" i="1"/>
  <c r="N248" i="1"/>
  <c r="K248" i="1"/>
  <c r="Q247" i="1"/>
  <c r="N247" i="1"/>
  <c r="K247" i="1"/>
  <c r="Q246" i="1"/>
  <c r="N246" i="1"/>
  <c r="K246" i="1"/>
  <c r="Q245" i="1"/>
  <c r="N245" i="1"/>
  <c r="K245" i="1"/>
  <c r="Q244" i="1"/>
  <c r="N244" i="1"/>
  <c r="K244" i="1"/>
  <c r="Q243" i="1"/>
  <c r="N243" i="1"/>
  <c r="K243" i="1"/>
  <c r="Q242" i="1"/>
  <c r="N242" i="1"/>
  <c r="K242" i="1"/>
  <c r="Q241" i="1"/>
  <c r="N241" i="1"/>
  <c r="K241" i="1"/>
  <c r="Q240" i="1"/>
  <c r="N240" i="1"/>
  <c r="K240" i="1"/>
  <c r="Q239" i="1"/>
  <c r="N239" i="1"/>
  <c r="K239" i="1"/>
  <c r="Q238" i="1"/>
  <c r="N238" i="1"/>
  <c r="K238" i="1"/>
  <c r="Q237" i="1"/>
  <c r="N237" i="1"/>
  <c r="K237" i="1"/>
  <c r="Q236" i="1"/>
  <c r="N236" i="1"/>
  <c r="K236" i="1"/>
  <c r="Q235" i="1"/>
  <c r="N235" i="1"/>
  <c r="K235" i="1"/>
  <c r="Q234" i="1"/>
  <c r="N234" i="1"/>
  <c r="K234" i="1"/>
  <c r="Q233" i="1"/>
  <c r="N233" i="1"/>
  <c r="K233" i="1"/>
  <c r="Q232" i="1"/>
  <c r="N232" i="1"/>
  <c r="K232" i="1"/>
  <c r="Q231" i="1"/>
  <c r="N231" i="1"/>
  <c r="K231" i="1"/>
  <c r="Q230" i="1"/>
  <c r="N230" i="1"/>
  <c r="K230" i="1"/>
  <c r="Q229" i="1"/>
  <c r="N229" i="1"/>
  <c r="K229" i="1"/>
  <c r="Q228" i="1"/>
  <c r="N228" i="1"/>
  <c r="K228" i="1"/>
  <c r="Q227" i="1"/>
  <c r="N227" i="1"/>
  <c r="K227" i="1"/>
  <c r="Q226" i="1"/>
  <c r="N226" i="1"/>
  <c r="K226" i="1"/>
  <c r="Q225" i="1"/>
  <c r="N225" i="1"/>
  <c r="K225" i="1"/>
  <c r="Q224" i="1"/>
  <c r="N224" i="1"/>
  <c r="K224" i="1"/>
  <c r="Q223" i="1"/>
  <c r="N223" i="1"/>
  <c r="K223" i="1"/>
  <c r="Q222" i="1"/>
  <c r="N222" i="1"/>
  <c r="K222" i="1"/>
  <c r="Q221" i="1"/>
  <c r="N221" i="1"/>
  <c r="K221" i="1"/>
  <c r="Q220" i="1"/>
  <c r="N220" i="1"/>
  <c r="K220" i="1"/>
  <c r="Q219" i="1"/>
  <c r="N219" i="1"/>
  <c r="K219" i="1"/>
  <c r="Q218" i="1"/>
  <c r="N218" i="1"/>
  <c r="K218" i="1"/>
  <c r="Q217" i="1"/>
  <c r="N217" i="1"/>
  <c r="K217" i="1"/>
  <c r="Q216" i="1"/>
  <c r="N216" i="1"/>
  <c r="K216" i="1"/>
  <c r="Q215" i="1"/>
  <c r="N215" i="1"/>
  <c r="K215" i="1"/>
  <c r="Q214" i="1"/>
  <c r="N214" i="1"/>
  <c r="K214" i="1"/>
  <c r="Q213" i="1"/>
  <c r="N213" i="1"/>
  <c r="K213" i="1"/>
  <c r="Q212" i="1"/>
  <c r="N212" i="1"/>
  <c r="K212" i="1"/>
  <c r="Q211" i="1"/>
  <c r="N211" i="1"/>
  <c r="K211" i="1"/>
  <c r="Q210" i="1"/>
  <c r="N210" i="1"/>
  <c r="K210" i="1"/>
  <c r="Q209" i="1"/>
  <c r="N209" i="1"/>
  <c r="K209" i="1"/>
  <c r="Q208" i="1"/>
  <c r="N208" i="1"/>
  <c r="K208" i="1"/>
  <c r="Q207" i="1"/>
  <c r="N207" i="1"/>
  <c r="K207" i="1"/>
  <c r="Q206" i="1"/>
  <c r="N206" i="1"/>
  <c r="K206" i="1"/>
  <c r="Q205" i="1"/>
  <c r="N205" i="1"/>
  <c r="K205" i="1"/>
  <c r="Q204" i="1"/>
  <c r="N204" i="1"/>
  <c r="K204" i="1"/>
  <c r="Q203" i="1"/>
  <c r="N203" i="1"/>
  <c r="K203" i="1"/>
  <c r="Q202" i="1"/>
  <c r="N202" i="1"/>
  <c r="K202" i="1"/>
  <c r="Q201" i="1"/>
  <c r="N201" i="1"/>
  <c r="K201" i="1"/>
  <c r="Q200" i="1"/>
  <c r="N200" i="1"/>
  <c r="K200" i="1"/>
  <c r="Q199" i="1"/>
  <c r="N199" i="1"/>
  <c r="K199" i="1"/>
  <c r="Q198" i="1"/>
  <c r="N198" i="1"/>
  <c r="K198" i="1"/>
  <c r="Q197" i="1"/>
  <c r="N197" i="1"/>
  <c r="K197" i="1"/>
  <c r="Q196" i="1"/>
  <c r="N196" i="1"/>
  <c r="K196" i="1"/>
  <c r="Q195" i="1"/>
  <c r="N195" i="1"/>
  <c r="K195" i="1"/>
  <c r="Q194" i="1"/>
  <c r="N194" i="1"/>
  <c r="K194" i="1"/>
  <c r="Q193" i="1"/>
  <c r="N193" i="1"/>
  <c r="K193" i="1"/>
  <c r="Q192" i="1"/>
  <c r="N192" i="1"/>
  <c r="K192" i="1"/>
  <c r="Q191" i="1"/>
  <c r="N191" i="1"/>
  <c r="K191" i="1"/>
  <c r="Q190" i="1"/>
  <c r="N190" i="1"/>
  <c r="K190" i="1"/>
  <c r="Q189" i="1"/>
  <c r="N189" i="1"/>
  <c r="K189" i="1"/>
  <c r="Q188" i="1"/>
  <c r="N188" i="1"/>
  <c r="K188" i="1"/>
  <c r="Q187" i="1"/>
  <c r="N187" i="1"/>
  <c r="K187" i="1"/>
  <c r="Q186" i="1"/>
  <c r="N186" i="1"/>
  <c r="K186" i="1"/>
  <c r="Q185" i="1"/>
  <c r="N185" i="1"/>
  <c r="K185" i="1"/>
  <c r="Q184" i="1"/>
  <c r="N184" i="1"/>
  <c r="K184" i="1"/>
  <c r="Q183" i="1"/>
  <c r="N183" i="1"/>
  <c r="K183" i="1"/>
  <c r="Q182" i="1"/>
  <c r="N182" i="1"/>
  <c r="K182" i="1"/>
  <c r="Q181" i="1"/>
  <c r="N181" i="1"/>
  <c r="K181" i="1"/>
  <c r="Q180" i="1"/>
  <c r="N180" i="1"/>
  <c r="K180" i="1"/>
  <c r="Q179" i="1"/>
  <c r="N179" i="1"/>
  <c r="K179" i="1"/>
  <c r="Q178" i="1"/>
  <c r="N178" i="1"/>
  <c r="K178" i="1"/>
  <c r="Q177" i="1"/>
  <c r="N177" i="1"/>
  <c r="K177" i="1"/>
  <c r="Q176" i="1"/>
  <c r="N176" i="1"/>
  <c r="K176" i="1"/>
  <c r="Q175" i="1"/>
  <c r="N175" i="1"/>
  <c r="K175" i="1"/>
  <c r="Q174" i="1"/>
  <c r="N174" i="1"/>
  <c r="K174" i="1"/>
  <c r="Q173" i="1"/>
  <c r="N173" i="1"/>
  <c r="K173" i="1"/>
  <c r="Q172" i="1"/>
  <c r="N172" i="1"/>
  <c r="K172" i="1"/>
  <c r="Q171" i="1"/>
  <c r="N171" i="1"/>
  <c r="K171" i="1"/>
  <c r="Q170" i="1"/>
  <c r="N170" i="1"/>
  <c r="K170" i="1"/>
  <c r="Q169" i="1"/>
  <c r="N169" i="1"/>
  <c r="K169" i="1"/>
  <c r="Q168" i="1"/>
  <c r="N168" i="1"/>
  <c r="K168" i="1"/>
  <c r="Q167" i="1"/>
  <c r="N167" i="1"/>
  <c r="K167" i="1"/>
  <c r="Q166" i="1"/>
  <c r="N166" i="1"/>
  <c r="K166" i="1"/>
  <c r="Q165" i="1"/>
  <c r="N165" i="1"/>
  <c r="K165" i="1"/>
  <c r="Q164" i="1"/>
  <c r="N164" i="1"/>
  <c r="K164" i="1"/>
  <c r="Q163" i="1"/>
  <c r="N163" i="1"/>
  <c r="K163" i="1"/>
  <c r="Q162" i="1"/>
  <c r="N162" i="1"/>
  <c r="K162" i="1"/>
  <c r="Q161" i="1"/>
  <c r="N161" i="1"/>
  <c r="K161" i="1"/>
  <c r="Q160" i="1"/>
  <c r="N160" i="1"/>
  <c r="K160" i="1"/>
  <c r="Q159" i="1"/>
  <c r="N159" i="1"/>
  <c r="K159" i="1"/>
  <c r="Q158" i="1"/>
  <c r="N158" i="1"/>
  <c r="K158" i="1"/>
  <c r="Q157" i="1"/>
  <c r="N157" i="1"/>
  <c r="K157" i="1"/>
  <c r="Q156" i="1"/>
  <c r="N156" i="1"/>
  <c r="K156" i="1"/>
  <c r="Q155" i="1"/>
  <c r="N155" i="1"/>
  <c r="K155" i="1"/>
  <c r="Q154" i="1"/>
  <c r="N154" i="1"/>
  <c r="K154" i="1"/>
  <c r="Q153" i="1"/>
  <c r="N153" i="1"/>
  <c r="K153" i="1"/>
  <c r="Q152" i="1"/>
  <c r="N152" i="1"/>
  <c r="K152" i="1"/>
  <c r="Q151" i="1"/>
  <c r="N151" i="1"/>
  <c r="K151" i="1"/>
  <c r="Q150" i="1"/>
  <c r="N150" i="1"/>
  <c r="K150" i="1"/>
  <c r="Q149" i="1"/>
  <c r="N149" i="1"/>
  <c r="K149" i="1"/>
  <c r="Q148" i="1"/>
  <c r="N148" i="1"/>
  <c r="K148" i="1"/>
  <c r="Q147" i="1"/>
  <c r="N147" i="1"/>
  <c r="K147" i="1"/>
  <c r="Q146" i="1"/>
  <c r="N146" i="1"/>
  <c r="K146" i="1"/>
  <c r="Q145" i="1"/>
  <c r="N145" i="1"/>
  <c r="K145" i="1"/>
  <c r="Q144" i="1"/>
  <c r="N144" i="1"/>
  <c r="K144" i="1"/>
  <c r="Q143" i="1"/>
  <c r="N143" i="1"/>
  <c r="K143" i="1"/>
  <c r="Q142" i="1"/>
  <c r="N142" i="1"/>
  <c r="K142" i="1"/>
  <c r="Q141" i="1"/>
  <c r="N141" i="1"/>
  <c r="K141" i="1"/>
  <c r="Q140" i="1"/>
  <c r="N140" i="1"/>
  <c r="K140" i="1"/>
  <c r="Q139" i="1"/>
  <c r="N139" i="1"/>
  <c r="K139" i="1"/>
  <c r="Q138" i="1"/>
  <c r="N138" i="1"/>
  <c r="K138" i="1"/>
  <c r="Q137" i="1"/>
  <c r="N137" i="1"/>
  <c r="K137" i="1"/>
  <c r="Q136" i="1"/>
  <c r="N136" i="1"/>
  <c r="K136" i="1"/>
  <c r="Q135" i="1"/>
  <c r="N135" i="1"/>
  <c r="K135" i="1"/>
  <c r="Q134" i="1"/>
  <c r="N134" i="1"/>
  <c r="K134" i="1"/>
  <c r="Q133" i="1"/>
  <c r="N133" i="1"/>
  <c r="K133" i="1"/>
  <c r="Q132" i="1"/>
  <c r="N132" i="1"/>
  <c r="K132" i="1"/>
  <c r="Q131" i="1"/>
  <c r="N131" i="1"/>
  <c r="K131" i="1"/>
  <c r="Q130" i="1"/>
  <c r="N130" i="1"/>
  <c r="K130" i="1"/>
  <c r="Q129" i="1"/>
  <c r="N129" i="1"/>
  <c r="K129" i="1"/>
  <c r="Q128" i="1"/>
  <c r="N128" i="1"/>
  <c r="K128" i="1"/>
  <c r="Q127" i="1"/>
  <c r="N127" i="1"/>
  <c r="K127" i="1"/>
  <c r="Q126" i="1"/>
  <c r="N126" i="1"/>
  <c r="K126" i="1"/>
  <c r="Q125" i="1"/>
  <c r="N125" i="1"/>
  <c r="K125" i="1"/>
  <c r="Q124" i="1"/>
  <c r="N124" i="1"/>
  <c r="K124" i="1"/>
  <c r="Q123" i="1"/>
  <c r="N123" i="1"/>
  <c r="K123" i="1"/>
  <c r="Q122" i="1"/>
  <c r="N122" i="1"/>
  <c r="K122" i="1"/>
  <c r="Q121" i="1"/>
  <c r="N121" i="1"/>
  <c r="K121" i="1"/>
  <c r="Q120" i="1"/>
  <c r="N120" i="1"/>
  <c r="K120" i="1"/>
  <c r="Q119" i="1"/>
  <c r="N119" i="1"/>
  <c r="K119" i="1"/>
  <c r="Q118" i="1"/>
  <c r="N118" i="1"/>
  <c r="K118" i="1"/>
  <c r="Q117" i="1"/>
  <c r="N117" i="1"/>
  <c r="K117" i="1"/>
  <c r="Q116" i="1"/>
  <c r="N116" i="1"/>
  <c r="K116" i="1"/>
  <c r="Q115" i="1"/>
  <c r="N115" i="1"/>
  <c r="K115" i="1"/>
  <c r="Q114" i="1"/>
  <c r="N114" i="1"/>
  <c r="K114" i="1"/>
  <c r="Q113" i="1"/>
  <c r="N113" i="1"/>
  <c r="K113" i="1"/>
  <c r="Q112" i="1"/>
  <c r="N112" i="1"/>
  <c r="K112" i="1"/>
  <c r="Q111" i="1"/>
  <c r="N111" i="1"/>
  <c r="K111" i="1"/>
  <c r="Q110" i="1"/>
  <c r="N110" i="1"/>
  <c r="K110" i="1"/>
  <c r="Q109" i="1"/>
  <c r="N109" i="1"/>
  <c r="K109" i="1"/>
  <c r="Q108" i="1"/>
  <c r="N108" i="1"/>
  <c r="K108" i="1"/>
  <c r="Q107" i="1"/>
  <c r="N107" i="1"/>
  <c r="K107" i="1"/>
  <c r="Q106" i="1"/>
  <c r="N106" i="1"/>
  <c r="K106" i="1"/>
  <c r="Q105" i="1"/>
  <c r="N105" i="1"/>
  <c r="K105" i="1"/>
  <c r="Q104" i="1"/>
  <c r="N104" i="1"/>
  <c r="K104" i="1"/>
  <c r="Q103" i="1"/>
  <c r="N103" i="1"/>
  <c r="K103" i="1"/>
  <c r="Q102" i="1"/>
  <c r="N102" i="1"/>
  <c r="K102" i="1"/>
  <c r="Q101" i="1"/>
  <c r="N101" i="1"/>
  <c r="K101" i="1"/>
  <c r="Q100" i="1"/>
  <c r="N100" i="1"/>
  <c r="K100" i="1"/>
  <c r="Q99" i="1"/>
  <c r="N99" i="1"/>
  <c r="K99" i="1"/>
  <c r="Q98" i="1"/>
  <c r="N98" i="1"/>
  <c r="K98" i="1"/>
  <c r="Q97" i="1"/>
  <c r="N97" i="1"/>
  <c r="K97" i="1"/>
  <c r="Q96" i="1"/>
  <c r="N96" i="1"/>
  <c r="K96" i="1"/>
  <c r="Q95" i="1"/>
  <c r="N95" i="1"/>
  <c r="K95" i="1"/>
  <c r="Q94" i="1"/>
  <c r="N94" i="1"/>
  <c r="K94" i="1"/>
  <c r="Q93" i="1"/>
  <c r="N93" i="1"/>
  <c r="K93" i="1"/>
  <c r="Q92" i="1"/>
  <c r="N92" i="1"/>
  <c r="K92" i="1"/>
  <c r="Q91" i="1"/>
  <c r="N91" i="1"/>
  <c r="K91" i="1"/>
  <c r="Q90" i="1"/>
  <c r="N90" i="1"/>
  <c r="K90" i="1"/>
  <c r="Q89" i="1"/>
  <c r="N89" i="1"/>
  <c r="K89" i="1"/>
  <c r="Q88" i="1"/>
  <c r="N88" i="1"/>
  <c r="K88" i="1"/>
  <c r="Q87" i="1"/>
  <c r="N87" i="1"/>
  <c r="K87" i="1"/>
  <c r="Q86" i="1"/>
  <c r="N86" i="1"/>
  <c r="K86" i="1"/>
  <c r="Q85" i="1"/>
  <c r="N85" i="1"/>
  <c r="K85" i="1"/>
  <c r="Q84" i="1"/>
  <c r="N84" i="1"/>
  <c r="K84" i="1"/>
  <c r="Q83" i="1"/>
  <c r="N83" i="1"/>
  <c r="K83" i="1"/>
  <c r="Q82" i="1"/>
  <c r="N82" i="1"/>
  <c r="K82" i="1"/>
  <c r="Q81" i="1"/>
  <c r="N81" i="1"/>
  <c r="K81" i="1"/>
  <c r="Q80" i="1"/>
  <c r="N80" i="1"/>
  <c r="K80" i="1"/>
  <c r="Q79" i="1"/>
  <c r="N79" i="1"/>
  <c r="K79" i="1"/>
  <c r="Q78" i="1"/>
  <c r="N78" i="1"/>
  <c r="K78" i="1"/>
  <c r="Q77" i="1"/>
  <c r="N77" i="1"/>
  <c r="K77" i="1"/>
  <c r="Q76" i="1"/>
  <c r="N76" i="1"/>
  <c r="K76" i="1"/>
  <c r="Q75" i="1"/>
  <c r="N75" i="1"/>
  <c r="K75" i="1"/>
  <c r="Q74" i="1"/>
  <c r="N74" i="1"/>
  <c r="K74" i="1"/>
  <c r="Q73" i="1"/>
  <c r="N73" i="1"/>
  <c r="K73" i="1"/>
  <c r="Q72" i="1"/>
  <c r="N72" i="1"/>
  <c r="K72" i="1"/>
  <c r="Q71" i="1"/>
  <c r="N71" i="1"/>
  <c r="K71" i="1"/>
  <c r="Q70" i="1"/>
  <c r="N70" i="1"/>
  <c r="K70" i="1"/>
  <c r="Q69" i="1"/>
  <c r="N69" i="1"/>
  <c r="K69" i="1"/>
  <c r="Q68" i="1"/>
  <c r="N68" i="1"/>
  <c r="K68" i="1"/>
  <c r="Q67" i="1"/>
  <c r="N67" i="1"/>
  <c r="K67" i="1"/>
  <c r="Q66" i="1"/>
  <c r="N66" i="1"/>
  <c r="K66" i="1"/>
  <c r="Q65" i="1"/>
  <c r="N65" i="1"/>
  <c r="K65" i="1"/>
  <c r="Q64" i="1"/>
  <c r="N64" i="1"/>
  <c r="K64" i="1"/>
  <c r="Q63" i="1"/>
  <c r="N63" i="1"/>
  <c r="K63" i="1"/>
  <c r="Q62" i="1"/>
  <c r="N62" i="1"/>
  <c r="K62" i="1"/>
  <c r="Q61" i="1"/>
  <c r="N61" i="1"/>
  <c r="K61" i="1"/>
  <c r="Q60" i="1"/>
  <c r="N60" i="1"/>
  <c r="K60" i="1"/>
  <c r="Q59" i="1"/>
  <c r="N59" i="1"/>
  <c r="K59" i="1"/>
  <c r="Q58" i="1"/>
  <c r="N58" i="1"/>
  <c r="K58" i="1"/>
  <c r="Q57" i="1"/>
  <c r="N57" i="1"/>
  <c r="K57" i="1"/>
  <c r="Q56" i="1"/>
  <c r="N56" i="1"/>
  <c r="K56" i="1"/>
  <c r="Q55" i="1"/>
  <c r="N55" i="1"/>
  <c r="K55" i="1"/>
  <c r="Q54" i="1"/>
  <c r="N54" i="1"/>
  <c r="K54" i="1"/>
  <c r="Q53" i="1"/>
  <c r="N53" i="1"/>
  <c r="K53" i="1"/>
  <c r="Q52" i="1"/>
  <c r="N52" i="1"/>
  <c r="K52" i="1"/>
  <c r="Q51" i="1"/>
  <c r="N51" i="1"/>
  <c r="K51" i="1"/>
  <c r="Q50" i="1"/>
  <c r="N50" i="1"/>
  <c r="K50" i="1"/>
  <c r="Q49" i="1"/>
  <c r="N49" i="1"/>
  <c r="K49" i="1"/>
  <c r="Q48" i="1"/>
  <c r="N48" i="1"/>
  <c r="K48" i="1"/>
  <c r="Q47" i="1"/>
  <c r="N47" i="1"/>
  <c r="K47" i="1"/>
  <c r="Q46" i="1"/>
  <c r="N46" i="1"/>
  <c r="K46" i="1"/>
  <c r="Q45" i="1"/>
  <c r="N45" i="1"/>
  <c r="K45" i="1"/>
  <c r="Q44" i="1"/>
  <c r="N44" i="1"/>
  <c r="K44" i="1"/>
  <c r="Q43" i="1"/>
  <c r="N43" i="1"/>
  <c r="K43" i="1"/>
  <c r="Q42" i="1"/>
  <c r="N42" i="1"/>
  <c r="K42" i="1"/>
  <c r="Q41" i="1"/>
  <c r="N41" i="1"/>
  <c r="K41" i="1"/>
  <c r="Q40" i="1"/>
  <c r="N40" i="1"/>
  <c r="K40" i="1"/>
  <c r="Q39" i="1"/>
  <c r="N39" i="1"/>
  <c r="K39" i="1"/>
  <c r="Q38" i="1"/>
  <c r="N38" i="1"/>
  <c r="K38" i="1"/>
  <c r="Q37" i="1"/>
  <c r="N37" i="1"/>
  <c r="K37" i="1"/>
  <c r="Q36" i="1"/>
  <c r="N36" i="1"/>
  <c r="K36" i="1"/>
  <c r="Q35" i="1"/>
  <c r="N35" i="1"/>
  <c r="K35" i="1"/>
  <c r="Q34" i="1"/>
  <c r="N34" i="1"/>
  <c r="K34" i="1"/>
  <c r="Q33" i="1"/>
  <c r="N33" i="1"/>
  <c r="K33" i="1"/>
  <c r="Q32" i="1"/>
  <c r="N32" i="1"/>
  <c r="K32" i="1"/>
  <c r="Q31" i="1"/>
  <c r="N31" i="1"/>
  <c r="K31" i="1"/>
  <c r="Q30" i="1"/>
  <c r="N30" i="1"/>
  <c r="K30" i="1"/>
  <c r="Q29" i="1"/>
  <c r="N29" i="1"/>
  <c r="K29" i="1"/>
  <c r="Q28" i="1"/>
  <c r="N28" i="1"/>
  <c r="K28" i="1"/>
  <c r="Q27" i="1"/>
  <c r="N27" i="1"/>
  <c r="K27" i="1"/>
  <c r="Q26" i="1"/>
  <c r="N26" i="1"/>
  <c r="K26" i="1"/>
  <c r="Q25" i="1"/>
  <c r="N25" i="1"/>
  <c r="K25" i="1"/>
  <c r="Q24" i="1"/>
  <c r="N24" i="1"/>
  <c r="K24" i="1"/>
  <c r="Q23" i="1"/>
  <c r="N23" i="1"/>
  <c r="K23" i="1"/>
  <c r="Q22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Q14" i="1"/>
  <c r="N14" i="1"/>
  <c r="K14" i="1"/>
  <c r="Q13" i="1"/>
  <c r="N13" i="1"/>
  <c r="K13" i="1"/>
  <c r="Q12" i="1"/>
  <c r="N12" i="1"/>
  <c r="K12" i="1"/>
  <c r="Q11" i="1"/>
  <c r="N11" i="1"/>
  <c r="K11" i="1"/>
  <c r="Q10" i="1"/>
  <c r="N10" i="1"/>
  <c r="K10" i="1"/>
  <c r="Q9" i="1"/>
  <c r="N9" i="1"/>
  <c r="K9" i="1"/>
  <c r="Q8" i="1"/>
  <c r="N8" i="1"/>
  <c r="K8" i="1"/>
  <c r="Q7" i="1"/>
  <c r="N7" i="1"/>
  <c r="K7" i="1"/>
  <c r="Q6" i="1"/>
  <c r="N6" i="1"/>
  <c r="K6" i="1"/>
  <c r="Q5" i="1"/>
  <c r="N5" i="1"/>
  <c r="K5" i="1"/>
  <c r="Q4" i="1"/>
  <c r="N4" i="1"/>
  <c r="K4" i="1"/>
  <c r="Q3" i="1"/>
  <c r="N3" i="1"/>
  <c r="K3" i="1"/>
  <c r="Q2" i="1"/>
  <c r="N2" i="1"/>
  <c r="K2" i="1"/>
</calcChain>
</file>

<file path=xl/sharedStrings.xml><?xml version="1.0" encoding="utf-8"?>
<sst xmlns="http://schemas.openxmlformats.org/spreadsheetml/2006/main" count="1535" uniqueCount="446">
  <si>
    <t>ADM0_CODE</t>
  </si>
  <si>
    <t>ADM0_NAME</t>
  </si>
  <si>
    <t>ADM1_CODE</t>
  </si>
  <si>
    <t>ADM1_NAME</t>
  </si>
  <si>
    <t>ADM2_CODE</t>
  </si>
  <si>
    <t>ADM2_NAME</t>
  </si>
  <si>
    <t>ADM3_CODE</t>
  </si>
  <si>
    <t>ADM3_NAME</t>
  </si>
  <si>
    <t>WPOP20_ADM3</t>
  </si>
  <si>
    <t>POP_FL_sum</t>
  </si>
  <si>
    <t>POP_FL_ADM3%</t>
  </si>
  <si>
    <t>WSF19_ADM3</t>
  </si>
  <si>
    <t>WSF19_FL_sum</t>
  </si>
  <si>
    <t>WSF19_FL_ADM3%</t>
  </si>
  <si>
    <t>ESA20_AGR_ADM3</t>
  </si>
  <si>
    <t>ESA20_AGR_FL_sum</t>
  </si>
  <si>
    <t>ESA20_AGR_FL_ADM3%</t>
  </si>
  <si>
    <t>RWI_rwi_mean</t>
  </si>
  <si>
    <t>RWI_rwi_majority</t>
  </si>
  <si>
    <t>Pakistan</t>
  </si>
  <si>
    <t>Khyber Pakhtunkhwa</t>
  </si>
  <si>
    <t>Abbottabad</t>
  </si>
  <si>
    <t>Bannu</t>
  </si>
  <si>
    <t>Domel</t>
  </si>
  <si>
    <t>Batagram</t>
  </si>
  <si>
    <t>Alai</t>
  </si>
  <si>
    <t>Charsadda</t>
  </si>
  <si>
    <t>Tangi</t>
  </si>
  <si>
    <t>Chitral</t>
  </si>
  <si>
    <t>Mastuj</t>
  </si>
  <si>
    <t>Dera Ismail Khan</t>
  </si>
  <si>
    <t>Daraban</t>
  </si>
  <si>
    <t>Dera Ismai</t>
  </si>
  <si>
    <t>Kulachi</t>
  </si>
  <si>
    <t>Paharpur</t>
  </si>
  <si>
    <t>Haripur</t>
  </si>
  <si>
    <t>Ghazi</t>
  </si>
  <si>
    <t>Karak</t>
  </si>
  <si>
    <t>Banda Daud</t>
  </si>
  <si>
    <t>Kohat</t>
  </si>
  <si>
    <t>Lachi</t>
  </si>
  <si>
    <t>Kohistan</t>
  </si>
  <si>
    <t>Dassu</t>
  </si>
  <si>
    <t>Palas</t>
  </si>
  <si>
    <t>Pattan</t>
  </si>
  <si>
    <t>Lakki Marwat</t>
  </si>
  <si>
    <t>Lakki Marw</t>
  </si>
  <si>
    <t>Sarai Naur</t>
  </si>
  <si>
    <t>Lower Dir</t>
  </si>
  <si>
    <t>Samar Bagh</t>
  </si>
  <si>
    <t>Timergara</t>
  </si>
  <si>
    <t>Malakand PA</t>
  </si>
  <si>
    <t>Swat Raniz</t>
  </si>
  <si>
    <t>Mansehra</t>
  </si>
  <si>
    <t>Balakot</t>
  </si>
  <si>
    <t>Oghi</t>
  </si>
  <si>
    <t>Mardan</t>
  </si>
  <si>
    <t>Takht Bhai</t>
  </si>
  <si>
    <t>Nowshera</t>
  </si>
  <si>
    <t>Pabbi</t>
  </si>
  <si>
    <t>Peshawar</t>
  </si>
  <si>
    <t>Shangla</t>
  </si>
  <si>
    <t>Bisham</t>
  </si>
  <si>
    <t>Chiksar</t>
  </si>
  <si>
    <t>Martung</t>
  </si>
  <si>
    <t>Swabi</t>
  </si>
  <si>
    <t>Lahor</t>
  </si>
  <si>
    <t>Topi</t>
  </si>
  <si>
    <t>Swat</t>
  </si>
  <si>
    <t>Babuzai</t>
  </si>
  <si>
    <t>Barikot</t>
  </si>
  <si>
    <t>Charbagh</t>
  </si>
  <si>
    <t>Kabal</t>
  </si>
  <si>
    <t>Kalam</t>
  </si>
  <si>
    <t>Khwazakhel</t>
  </si>
  <si>
    <t>Matta Khar</t>
  </si>
  <si>
    <t>Matta Sebu</t>
  </si>
  <si>
    <t>Tank</t>
  </si>
  <si>
    <t>Upper Dir</t>
  </si>
  <si>
    <t>Dir</t>
  </si>
  <si>
    <t>Kalkot</t>
  </si>
  <si>
    <t>Wari</t>
  </si>
  <si>
    <t>Tor Ghar</t>
  </si>
  <si>
    <t>Bajaur</t>
  </si>
  <si>
    <t>Barang</t>
  </si>
  <si>
    <t>Salarzai T</t>
  </si>
  <si>
    <t>Utman Khel</t>
  </si>
  <si>
    <t>Khyber</t>
  </si>
  <si>
    <t>Bara</t>
  </si>
  <si>
    <t>Jamrud</t>
  </si>
  <si>
    <t>Landi Kota</t>
  </si>
  <si>
    <t>Kurram</t>
  </si>
  <si>
    <t>Lower Kurr</t>
  </si>
  <si>
    <t>Mohmand</t>
  </si>
  <si>
    <t>Ambar Utma</t>
  </si>
  <si>
    <t>Halimzai</t>
  </si>
  <si>
    <t>Pindiali</t>
  </si>
  <si>
    <t>Prang Ghar</t>
  </si>
  <si>
    <t>Upper Moma</t>
  </si>
  <si>
    <t>Yaka Ghund</t>
  </si>
  <si>
    <t>North Waziristan</t>
  </si>
  <si>
    <t>Data Khel</t>
  </si>
  <si>
    <t>Mir Ali</t>
  </si>
  <si>
    <t>Shewa</t>
  </si>
  <si>
    <t>Spinwam</t>
  </si>
  <si>
    <t>South Waziristan</t>
  </si>
  <si>
    <t>Wana</t>
  </si>
  <si>
    <t>FR Bannu</t>
  </si>
  <si>
    <t>Wazir</t>
  </si>
  <si>
    <t>FR Dera Ismail Khan</t>
  </si>
  <si>
    <t>Drazanda</t>
  </si>
  <si>
    <t>FR Kohat</t>
  </si>
  <si>
    <t>Darra Adam</t>
  </si>
  <si>
    <t>Federal Capital Terr</t>
  </si>
  <si>
    <t>Islamabad</t>
  </si>
  <si>
    <t>Punjab</t>
  </si>
  <si>
    <t>Attock</t>
  </si>
  <si>
    <t>Fateh Jang</t>
  </si>
  <si>
    <t>Hassan Abd</t>
  </si>
  <si>
    <t>Hazro</t>
  </si>
  <si>
    <t>Jand</t>
  </si>
  <si>
    <t>Pindi Gheb</t>
  </si>
  <si>
    <t>Bahawalnagar</t>
  </si>
  <si>
    <t>Bahawalnag</t>
  </si>
  <si>
    <t>Chishtian</t>
  </si>
  <si>
    <t>Fort Abbas</t>
  </si>
  <si>
    <t>Haroonabad</t>
  </si>
  <si>
    <t>Minchinaba</t>
  </si>
  <si>
    <t>Bahawalpur</t>
  </si>
  <si>
    <t>Hasilpur</t>
  </si>
  <si>
    <t>Kairpur Ta</t>
  </si>
  <si>
    <t>Yazman</t>
  </si>
  <si>
    <t>Ahmadupr E</t>
  </si>
  <si>
    <t>Bhakkar</t>
  </si>
  <si>
    <t>Darya Khan</t>
  </si>
  <si>
    <t>Kalurkot</t>
  </si>
  <si>
    <t>Mankera</t>
  </si>
  <si>
    <t>Chakwal</t>
  </si>
  <si>
    <t>Choa Saida</t>
  </si>
  <si>
    <t>Kallar Kah</t>
  </si>
  <si>
    <t>Talagang</t>
  </si>
  <si>
    <t>Chiniot</t>
  </si>
  <si>
    <t>Dera Ghazi Khan</t>
  </si>
  <si>
    <t>De-exclude</t>
  </si>
  <si>
    <t>Dera Ghazi</t>
  </si>
  <si>
    <t>Taunsa</t>
  </si>
  <si>
    <t>Faisalabad</t>
  </si>
  <si>
    <t>Chak Jhumr</t>
  </si>
  <si>
    <t>Jaranwala</t>
  </si>
  <si>
    <t>Summundari</t>
  </si>
  <si>
    <t>Tandlianwa</t>
  </si>
  <si>
    <t>Gujranwala</t>
  </si>
  <si>
    <t>Kamoke</t>
  </si>
  <si>
    <t>Nowshera V</t>
  </si>
  <si>
    <t>Wazirabad</t>
  </si>
  <si>
    <t>Gujrat</t>
  </si>
  <si>
    <t>Kharian</t>
  </si>
  <si>
    <t>Sarai Alam</t>
  </si>
  <si>
    <t>Hafizabad</t>
  </si>
  <si>
    <t>Pindi Bhat</t>
  </si>
  <si>
    <t>Jhang</t>
  </si>
  <si>
    <t>Ahmedpur S</t>
  </si>
  <si>
    <t>Shorkot</t>
  </si>
  <si>
    <t>Jhelum</t>
  </si>
  <si>
    <t>Dina</t>
  </si>
  <si>
    <t>Pind Dadan</t>
  </si>
  <si>
    <t>Sohawa</t>
  </si>
  <si>
    <t>Kasur</t>
  </si>
  <si>
    <t>Chunian</t>
  </si>
  <si>
    <t>Pattoki</t>
  </si>
  <si>
    <t>Khanewal</t>
  </si>
  <si>
    <t>Jahanian</t>
  </si>
  <si>
    <t>Kabirwala</t>
  </si>
  <si>
    <t>Mian Chann</t>
  </si>
  <si>
    <t>Khushab</t>
  </si>
  <si>
    <t>Nurpur</t>
  </si>
  <si>
    <t>Quaidabad</t>
  </si>
  <si>
    <t>Lahore</t>
  </si>
  <si>
    <t>Lahore Can</t>
  </si>
  <si>
    <t>Lahore Cit</t>
  </si>
  <si>
    <t>Layyah</t>
  </si>
  <si>
    <t>Chaubara</t>
  </si>
  <si>
    <t>Karor Lal</t>
  </si>
  <si>
    <t>Lodhran</t>
  </si>
  <si>
    <t>Dunyapur</t>
  </si>
  <si>
    <t>Kahror Pac</t>
  </si>
  <si>
    <t>Mandi Bahauddin</t>
  </si>
  <si>
    <t>Malakwal</t>
  </si>
  <si>
    <t>Mandi Baha</t>
  </si>
  <si>
    <t>Phalia</t>
  </si>
  <si>
    <t>Mianwali</t>
  </si>
  <si>
    <t>Isakhel</t>
  </si>
  <si>
    <t>Piplan</t>
  </si>
  <si>
    <t>Multan</t>
  </si>
  <si>
    <t>Jalalpur P</t>
  </si>
  <si>
    <t>Multan Sad</t>
  </si>
  <si>
    <t>Multan Cit</t>
  </si>
  <si>
    <t>Shuabad</t>
  </si>
  <si>
    <t>Muzaffargarh</t>
  </si>
  <si>
    <t>Alipur</t>
  </si>
  <si>
    <t>Jatoi</t>
  </si>
  <si>
    <t>Kot Addu</t>
  </si>
  <si>
    <t>Muzaffarga</t>
  </si>
  <si>
    <t>Nankana Sahib</t>
  </si>
  <si>
    <t>Nankana Sa</t>
  </si>
  <si>
    <t>Safdarabad</t>
  </si>
  <si>
    <t>Sangla Hil</t>
  </si>
  <si>
    <t>Shahkot</t>
  </si>
  <si>
    <t>Narowal</t>
  </si>
  <si>
    <t>Shakargarh</t>
  </si>
  <si>
    <t>Okara</t>
  </si>
  <si>
    <t>Depalpur</t>
  </si>
  <si>
    <t>Renala Khu</t>
  </si>
  <si>
    <t>Pakpattan</t>
  </si>
  <si>
    <t>Arif Wala</t>
  </si>
  <si>
    <t>Rahim Yar Khan</t>
  </si>
  <si>
    <t>Khanpur (R</t>
  </si>
  <si>
    <t>Liaquatpur</t>
  </si>
  <si>
    <t>Rahim Yar</t>
  </si>
  <si>
    <t>Sadiqabad</t>
  </si>
  <si>
    <t>Rajanpur</t>
  </si>
  <si>
    <t>De- Exclud</t>
  </si>
  <si>
    <t>Jampur</t>
  </si>
  <si>
    <t>Rojhan</t>
  </si>
  <si>
    <t>Rawalpindi</t>
  </si>
  <si>
    <t>Gujar Khan</t>
  </si>
  <si>
    <t>Kahuta</t>
  </si>
  <si>
    <t>Kallar Say</t>
  </si>
  <si>
    <t>Kotli Satt</t>
  </si>
  <si>
    <t>Murree</t>
  </si>
  <si>
    <t>Sahiwal</t>
  </si>
  <si>
    <t>Chichawatn</t>
  </si>
  <si>
    <t>Sahiwal (S</t>
  </si>
  <si>
    <t>Sargodha</t>
  </si>
  <si>
    <t>Bhalwal</t>
  </si>
  <si>
    <t>Kot Momin</t>
  </si>
  <si>
    <t>Shahpur</t>
  </si>
  <si>
    <t>Sillanwali</t>
  </si>
  <si>
    <t>Sheikhupura</t>
  </si>
  <si>
    <t>Ferozewala</t>
  </si>
  <si>
    <t>Muridke</t>
  </si>
  <si>
    <t>Sharqpur</t>
  </si>
  <si>
    <t>Sheikhupur</t>
  </si>
  <si>
    <t>Sialkot</t>
  </si>
  <si>
    <t>Daska</t>
  </si>
  <si>
    <t>Pasrur</t>
  </si>
  <si>
    <t>Sambrial</t>
  </si>
  <si>
    <t>Toba Tek Singh</t>
  </si>
  <si>
    <t>Kamalia</t>
  </si>
  <si>
    <t>Toba Tek S</t>
  </si>
  <si>
    <t>Vehari</t>
  </si>
  <si>
    <t>Burewala</t>
  </si>
  <si>
    <t>Mailsi</t>
  </si>
  <si>
    <t>Balochistan</t>
  </si>
  <si>
    <t>Awaran</t>
  </si>
  <si>
    <t>Jhal Jao</t>
  </si>
  <si>
    <t>Mashkai</t>
  </si>
  <si>
    <t>Barkhan</t>
  </si>
  <si>
    <t>Chagai</t>
  </si>
  <si>
    <t>Dalbandin</t>
  </si>
  <si>
    <t>Taftan</t>
  </si>
  <si>
    <t>Dera Bugti</t>
  </si>
  <si>
    <t>Phelawagh</t>
  </si>
  <si>
    <t>Sui</t>
  </si>
  <si>
    <t>Gwadar</t>
  </si>
  <si>
    <t>Jiwani</t>
  </si>
  <si>
    <t>Ormara</t>
  </si>
  <si>
    <t>Pasni</t>
  </si>
  <si>
    <t>Jaffarabad</t>
  </si>
  <si>
    <t>Gandakha</t>
  </si>
  <si>
    <t>Jhat Pat</t>
  </si>
  <si>
    <t>Usta Muham</t>
  </si>
  <si>
    <t>Jhal Magsi</t>
  </si>
  <si>
    <t>Gandawa</t>
  </si>
  <si>
    <t>Kalat</t>
  </si>
  <si>
    <t>Surab</t>
  </si>
  <si>
    <t>Kachhi</t>
  </si>
  <si>
    <t>Mach</t>
  </si>
  <si>
    <t>Sanni</t>
  </si>
  <si>
    <t>Kech</t>
  </si>
  <si>
    <t>Balnigor</t>
  </si>
  <si>
    <t>Buleda</t>
  </si>
  <si>
    <t>Dasht (Kec</t>
  </si>
  <si>
    <t>Tump</t>
  </si>
  <si>
    <t>Kharan</t>
  </si>
  <si>
    <t>Khuzdar</t>
  </si>
  <si>
    <t>Nal</t>
  </si>
  <si>
    <t>Wadh</t>
  </si>
  <si>
    <t>Zehri</t>
  </si>
  <si>
    <t>Killa Abdullah</t>
  </si>
  <si>
    <t>Chaman</t>
  </si>
  <si>
    <t>Killa Abdu</t>
  </si>
  <si>
    <t>Killa Saifullah</t>
  </si>
  <si>
    <t>Badinai</t>
  </si>
  <si>
    <t>Kan Mehtar</t>
  </si>
  <si>
    <t>Killa Saif</t>
  </si>
  <si>
    <t>Muslim Bag</t>
  </si>
  <si>
    <t>Shinkai</t>
  </si>
  <si>
    <t>Kohlu</t>
  </si>
  <si>
    <t>Kahan</t>
  </si>
  <si>
    <t>Mawand</t>
  </si>
  <si>
    <t>Las Bela</t>
  </si>
  <si>
    <t>Bela</t>
  </si>
  <si>
    <t>Dureji</t>
  </si>
  <si>
    <t>Gaddani</t>
  </si>
  <si>
    <t>Hub</t>
  </si>
  <si>
    <t>Lakhra</t>
  </si>
  <si>
    <t>Liari</t>
  </si>
  <si>
    <t>Sonmiani</t>
  </si>
  <si>
    <t>Uthal</t>
  </si>
  <si>
    <t>Loralai</t>
  </si>
  <si>
    <t>Duki</t>
  </si>
  <si>
    <t>Mastung</t>
  </si>
  <si>
    <t>Dasht (Mas</t>
  </si>
  <si>
    <t>Musakhel</t>
  </si>
  <si>
    <t>Nasirabad</t>
  </si>
  <si>
    <t>Baba Kot</t>
  </si>
  <si>
    <t>Chattar</t>
  </si>
  <si>
    <t>Dera Murad</t>
  </si>
  <si>
    <t>Tamboo</t>
  </si>
  <si>
    <t>Nushki</t>
  </si>
  <si>
    <t>Panjgur</t>
  </si>
  <si>
    <t>Gichk</t>
  </si>
  <si>
    <t>Parome</t>
  </si>
  <si>
    <t>Pishin</t>
  </si>
  <si>
    <t>Barshore</t>
  </si>
  <si>
    <t>Karezat</t>
  </si>
  <si>
    <t>Quetta</t>
  </si>
  <si>
    <t>Quetta Cit</t>
  </si>
  <si>
    <t>Panjpai</t>
  </si>
  <si>
    <t>Sheerani</t>
  </si>
  <si>
    <t>Sibi</t>
  </si>
  <si>
    <t>Washuk</t>
  </si>
  <si>
    <t>Besima</t>
  </si>
  <si>
    <t>Mashkhel</t>
  </si>
  <si>
    <t>Nag</t>
  </si>
  <si>
    <t>Zhob</t>
  </si>
  <si>
    <t>Kakar Khur</t>
  </si>
  <si>
    <t>Lehri</t>
  </si>
  <si>
    <t>Bhag</t>
  </si>
  <si>
    <t>Sohbatpur</t>
  </si>
  <si>
    <t>Sindh</t>
  </si>
  <si>
    <t>Badin</t>
  </si>
  <si>
    <t>Matli</t>
  </si>
  <si>
    <t>Shaheed Fa</t>
  </si>
  <si>
    <t>Tando Bago</t>
  </si>
  <si>
    <t>Dadu</t>
  </si>
  <si>
    <t>Johi</t>
  </si>
  <si>
    <t>Khairpur N</t>
  </si>
  <si>
    <t>Mehar</t>
  </si>
  <si>
    <t>Ghotki</t>
  </si>
  <si>
    <t>Daharki</t>
  </si>
  <si>
    <t>Khangarh</t>
  </si>
  <si>
    <t>Mirpur Mat</t>
  </si>
  <si>
    <t>Ubauro</t>
  </si>
  <si>
    <t>Hyderabad</t>
  </si>
  <si>
    <t>Qasimabad</t>
  </si>
  <si>
    <t>Latifabad</t>
  </si>
  <si>
    <t>Jacobabad</t>
  </si>
  <si>
    <t>Garhi Khai</t>
  </si>
  <si>
    <t>Thul</t>
  </si>
  <si>
    <t>Jamshoro</t>
  </si>
  <si>
    <t>Kotri</t>
  </si>
  <si>
    <t>Sehwan</t>
  </si>
  <si>
    <t>Thano Bula</t>
  </si>
  <si>
    <t>Manjhand</t>
  </si>
  <si>
    <t>Karachi City</t>
  </si>
  <si>
    <t>Malir</t>
  </si>
  <si>
    <t>Karachi We</t>
  </si>
  <si>
    <t>Karachi So</t>
  </si>
  <si>
    <t>Karachi Ea</t>
  </si>
  <si>
    <t>Kashmore</t>
  </si>
  <si>
    <t>Kanhdkot</t>
  </si>
  <si>
    <t>Tangwani</t>
  </si>
  <si>
    <t>Khairpur</t>
  </si>
  <si>
    <t>Faiz Ganj</t>
  </si>
  <si>
    <t>Gambat</t>
  </si>
  <si>
    <t>Kingri</t>
  </si>
  <si>
    <t>Kot Diji</t>
  </si>
  <si>
    <t>Mirwah</t>
  </si>
  <si>
    <t>Nara</t>
  </si>
  <si>
    <t>Sobodhero</t>
  </si>
  <si>
    <t>Larkana</t>
  </si>
  <si>
    <t>Bakrani</t>
  </si>
  <si>
    <t>Dokri</t>
  </si>
  <si>
    <t>Ratodero</t>
  </si>
  <si>
    <t>Matiari</t>
  </si>
  <si>
    <t>Hala</t>
  </si>
  <si>
    <t>Mirpur Khas</t>
  </si>
  <si>
    <t>Digri</t>
  </si>
  <si>
    <t>Jhuddo</t>
  </si>
  <si>
    <t>Kot Ghulam</t>
  </si>
  <si>
    <t>Mirpur Kha</t>
  </si>
  <si>
    <t>Naushahro Feroze</t>
  </si>
  <si>
    <t>Bhiria</t>
  </si>
  <si>
    <t>Kandiaro</t>
  </si>
  <si>
    <t>Moro</t>
  </si>
  <si>
    <t>Naushahro</t>
  </si>
  <si>
    <t>Sanghar</t>
  </si>
  <si>
    <t>Jan Nawaz</t>
  </si>
  <si>
    <t>Khipro</t>
  </si>
  <si>
    <t>Shahdadpur</t>
  </si>
  <si>
    <t>Sinjhoro</t>
  </si>
  <si>
    <t>Tando Adam</t>
  </si>
  <si>
    <t>Qambar Shahdadkot</t>
  </si>
  <si>
    <t>Kambar Ali</t>
  </si>
  <si>
    <t>Miro Khan</t>
  </si>
  <si>
    <t>Shahdadkot</t>
  </si>
  <si>
    <t>Warah</t>
  </si>
  <si>
    <t>Qubo Saeed</t>
  </si>
  <si>
    <t>Shaheed Benazirabad</t>
  </si>
  <si>
    <t>Daur</t>
  </si>
  <si>
    <t>Kazi Ahmed</t>
  </si>
  <si>
    <t>Nawabshah</t>
  </si>
  <si>
    <t>Sakrand</t>
  </si>
  <si>
    <t>Shikarpur</t>
  </si>
  <si>
    <t>Garhi Yasi</t>
  </si>
  <si>
    <t>Khanpur (S</t>
  </si>
  <si>
    <t>Lakhi</t>
  </si>
  <si>
    <t>Sukkur</t>
  </si>
  <si>
    <t>Pano Aqil</t>
  </si>
  <si>
    <t>Rohri</t>
  </si>
  <si>
    <t>Salehpat</t>
  </si>
  <si>
    <t>Tando Allah Yar</t>
  </si>
  <si>
    <t>Tando Alla</t>
  </si>
  <si>
    <t>Tando Muhammad Khan</t>
  </si>
  <si>
    <t>Tando Muha</t>
  </si>
  <si>
    <t>Tando Ghul</t>
  </si>
  <si>
    <t>Bulri Shah</t>
  </si>
  <si>
    <t>Tharparkar</t>
  </si>
  <si>
    <t>Diplo</t>
  </si>
  <si>
    <t>Mithi</t>
  </si>
  <si>
    <t>Nagarparka</t>
  </si>
  <si>
    <t>Thatta</t>
  </si>
  <si>
    <t>Ghorabari</t>
  </si>
  <si>
    <t>Keti Bande</t>
  </si>
  <si>
    <t>Mirpur Sak</t>
  </si>
  <si>
    <t>Umerkot</t>
  </si>
  <si>
    <t>Kunri</t>
  </si>
  <si>
    <t>Pithoro</t>
  </si>
  <si>
    <t>Samaro</t>
  </si>
  <si>
    <t>Sujawal</t>
  </si>
  <si>
    <t>Jati</t>
  </si>
  <si>
    <t>Kharochan</t>
  </si>
  <si>
    <t>Mirpur Bat</t>
  </si>
  <si>
    <t>Shah Bande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</si>
</sst>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165" fontId="0" fillId="0" borderId="0" xfId="1" applyNumberFormat="1" applyFont="1"/>
    <xf numFmtId="1" fontId="0" fillId="0" borderId="0" xfId="0" applyNumberFormat="1"/>
    <xf numFmtId="166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64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4D40-D874-4068-BAD2-4F1CD6408253}">
  <dimension ref="A1:CR434"/>
  <sheetViews>
    <sheetView tabSelected="1" workbookViewId="0"/>
  </sheetViews>
  <sheetFormatPr defaultRowHeight="14.5" x14ac:dyDescent="0.35"/>
  <cols>
    <col min="2" max="2" width="12.54296875" bestFit="1" customWidth="1"/>
    <col min="3" max="3" width="11.81640625" bestFit="1" customWidth="1"/>
    <col min="4" max="4" width="18.1796875" bestFit="1" customWidth="1"/>
    <col min="5" max="5" width="11.81640625" bestFit="1" customWidth="1"/>
    <col min="6" max="6" width="21" bestFit="1" customWidth="1"/>
    <col min="7" max="7" width="11.81640625" bestFit="1" customWidth="1"/>
    <col min="8" max="8" width="12.54296875" bestFit="1" customWidth="1"/>
    <col min="9" max="9" width="14.54296875" bestFit="1" customWidth="1"/>
    <col min="10" max="10" width="12.54296875" bestFit="1" customWidth="1"/>
    <col min="11" max="11" width="15.1796875" bestFit="1" customWidth="1"/>
    <col min="12" max="12" width="12.81640625" bestFit="1" customWidth="1"/>
    <col min="13" max="13" width="14.1796875" bestFit="1" customWidth="1"/>
    <col min="14" max="14" width="17.453125" bestFit="1" customWidth="1"/>
    <col min="15" max="15" width="17.1796875" bestFit="1" customWidth="1"/>
    <col min="16" max="16" width="18.453125" bestFit="1" customWidth="1"/>
    <col min="17" max="17" width="21.54296875" bestFit="1" customWidth="1"/>
    <col min="18" max="18" width="13.81640625" bestFit="1" customWidth="1"/>
    <col min="19" max="19" width="16.1796875" bestFit="1" customWidth="1"/>
    <col min="20" max="29" width="9" bestFit="1" customWidth="1"/>
    <col min="30" max="30" width="11.54296875" bestFit="1" customWidth="1"/>
    <col min="31" max="31" width="13.54296875" bestFit="1" customWidth="1"/>
    <col min="52" max="52" width="11.453125" bestFit="1" customWidth="1"/>
    <col min="53" max="53" width="12.81640625" bestFit="1" customWidth="1"/>
    <col min="54" max="54" width="13.81640625" bestFit="1" customWidth="1"/>
    <col min="55" max="55" width="12.54296875" bestFit="1" customWidth="1"/>
    <col min="56" max="56" width="12.81640625" bestFit="1" customWidth="1"/>
    <col min="57" max="57" width="12.54296875" bestFit="1" customWidth="1"/>
    <col min="58" max="58" width="11.54296875" bestFit="1" customWidth="1"/>
    <col min="59" max="59" width="12.81640625" bestFit="1" customWidth="1"/>
    <col min="60" max="60" width="12.54296875" bestFit="1" customWidth="1"/>
    <col min="61" max="61" width="13.54296875" bestFit="1" customWidth="1"/>
    <col min="62" max="62" width="12.54296875" bestFit="1" customWidth="1"/>
    <col min="63" max="63" width="11.54296875" bestFit="1" customWidth="1"/>
    <col min="64" max="64" width="12.54296875" bestFit="1" customWidth="1"/>
    <col min="65" max="66" width="11.54296875" bestFit="1" customWidth="1"/>
    <col min="67" max="67" width="13.54296875" bestFit="1" customWidth="1"/>
    <col min="68" max="68" width="10" bestFit="1" customWidth="1"/>
    <col min="69" max="75" width="9" bestFit="1" customWidth="1"/>
    <col min="76" max="79" width="11.453125" bestFit="1" customWidth="1"/>
    <col min="80" max="80" width="10.453125" bestFit="1" customWidth="1"/>
    <col min="81" max="81" width="9.453125" bestFit="1" customWidth="1"/>
    <col min="82" max="82" width="11.453125" bestFit="1" customWidth="1"/>
    <col min="83" max="83" width="12.81640625" bestFit="1" customWidth="1"/>
    <col min="84" max="85" width="11.453125" bestFit="1" customWidth="1"/>
    <col min="86" max="86" width="10.453125" bestFit="1" customWidth="1"/>
    <col min="87" max="88" width="11.453125" bestFit="1" customWidth="1"/>
    <col min="89" max="89" width="10.453125" bestFit="1" customWidth="1"/>
    <col min="90" max="91" width="9.453125" bestFit="1" customWidth="1"/>
    <col min="92" max="92" width="10.453125" bestFit="1" customWidth="1"/>
    <col min="93" max="93" width="11.453125" bestFit="1" customWidth="1"/>
    <col min="94" max="94" width="10.453125" bestFit="1" customWidth="1"/>
    <col min="95" max="95" width="11.453125" bestFit="1" customWidth="1"/>
    <col min="96" max="96" width="12.81640625" bestFit="1" customWidth="1"/>
  </cols>
  <sheetData>
    <row r="1" spans="1:96" s="6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96" x14ac:dyDescent="0.35">
      <c r="A2">
        <v>188</v>
      </c>
      <c r="B2" t="s">
        <v>19</v>
      </c>
      <c r="C2">
        <v>2</v>
      </c>
      <c r="D2" t="s">
        <v>20</v>
      </c>
      <c r="E2">
        <v>201</v>
      </c>
      <c r="F2" t="s">
        <v>21</v>
      </c>
      <c r="G2">
        <v>20101</v>
      </c>
      <c r="H2" t="s">
        <v>21</v>
      </c>
      <c r="I2" s="7">
        <v>1576041.875</v>
      </c>
      <c r="J2" s="8">
        <v>825.08581542968705</v>
      </c>
      <c r="K2" s="9">
        <f t="shared" ref="K2:K65" si="0">J2/I2</f>
        <v>5.2351769868404479E-4</v>
      </c>
      <c r="L2" s="7">
        <v>7531.3339999999998</v>
      </c>
      <c r="M2" s="8">
        <v>2.6705883052199999</v>
      </c>
      <c r="N2" s="9">
        <f t="shared" ref="N2:N65" si="1">M2/L2</f>
        <v>3.5459698178569695E-4</v>
      </c>
      <c r="O2" s="7">
        <v>13103</v>
      </c>
      <c r="P2">
        <v>0</v>
      </c>
      <c r="Q2" s="9">
        <f t="shared" ref="Q2:Q65" si="2">P2/O2</f>
        <v>0</v>
      </c>
      <c r="R2" s="10">
        <v>2.69929245283018E-2</v>
      </c>
      <c r="S2" s="10">
        <v>-0.34699999999999998</v>
      </c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x14ac:dyDescent="0.35">
      <c r="A3">
        <v>188</v>
      </c>
      <c r="B3" t="s">
        <v>19</v>
      </c>
      <c r="C3">
        <v>2</v>
      </c>
      <c r="D3" t="s">
        <v>20</v>
      </c>
      <c r="E3">
        <v>202</v>
      </c>
      <c r="F3" t="s">
        <v>22</v>
      </c>
      <c r="G3">
        <v>20201</v>
      </c>
      <c r="H3" t="s">
        <v>22</v>
      </c>
      <c r="I3" s="7">
        <v>930109</v>
      </c>
      <c r="J3" s="8">
        <v>1212.63307189941</v>
      </c>
      <c r="K3" s="9">
        <f t="shared" si="0"/>
        <v>1.3037537233801736E-3</v>
      </c>
      <c r="L3" s="7">
        <v>6442.3680000000004</v>
      </c>
      <c r="M3" s="8">
        <v>14.5333337346091</v>
      </c>
      <c r="N3" s="9">
        <f t="shared" si="1"/>
        <v>2.2558993423860757E-3</v>
      </c>
      <c r="O3" s="7">
        <v>48719</v>
      </c>
      <c r="P3">
        <v>215</v>
      </c>
      <c r="Q3" s="9">
        <f t="shared" si="2"/>
        <v>4.4130626654898496E-3</v>
      </c>
      <c r="R3" s="10">
        <v>9.6768292682926395E-3</v>
      </c>
      <c r="S3" s="10">
        <v>-0.48499999999999999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x14ac:dyDescent="0.35">
      <c r="A4">
        <v>188</v>
      </c>
      <c r="B4" t="s">
        <v>19</v>
      </c>
      <c r="C4">
        <v>2</v>
      </c>
      <c r="D4" t="s">
        <v>20</v>
      </c>
      <c r="E4">
        <v>202</v>
      </c>
      <c r="F4" t="s">
        <v>22</v>
      </c>
      <c r="G4">
        <v>20202</v>
      </c>
      <c r="H4" t="s">
        <v>23</v>
      </c>
      <c r="I4" s="7">
        <v>269646.875</v>
      </c>
      <c r="J4" s="8">
        <v>0</v>
      </c>
      <c r="K4" s="9">
        <f t="shared" si="0"/>
        <v>0</v>
      </c>
      <c r="L4" s="7">
        <v>2307.0309999999999</v>
      </c>
      <c r="M4" s="8">
        <v>0</v>
      </c>
      <c r="N4" s="9">
        <f t="shared" si="1"/>
        <v>0</v>
      </c>
      <c r="O4" s="7">
        <v>25238</v>
      </c>
      <c r="P4">
        <v>4</v>
      </c>
      <c r="Q4" s="9">
        <f t="shared" si="2"/>
        <v>1.5849116411760045E-4</v>
      </c>
      <c r="R4" s="10">
        <v>-5.0699029126213498E-2</v>
      </c>
      <c r="S4" s="10">
        <v>-0.26900000000000002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x14ac:dyDescent="0.35">
      <c r="A5">
        <v>188</v>
      </c>
      <c r="B5" t="s">
        <v>19</v>
      </c>
      <c r="C5">
        <v>2</v>
      </c>
      <c r="D5" t="s">
        <v>20</v>
      </c>
      <c r="E5">
        <v>203</v>
      </c>
      <c r="F5" t="s">
        <v>24</v>
      </c>
      <c r="G5">
        <v>20301</v>
      </c>
      <c r="H5" t="s">
        <v>25</v>
      </c>
      <c r="I5" s="7">
        <v>216766.96900000001</v>
      </c>
      <c r="J5" s="8">
        <v>591.96189969177101</v>
      </c>
      <c r="K5" s="9">
        <f t="shared" si="0"/>
        <v>2.7308676336742568E-3</v>
      </c>
      <c r="L5" s="7">
        <v>256.541</v>
      </c>
      <c r="M5" s="8">
        <v>2.63921575993299</v>
      </c>
      <c r="N5" s="9">
        <f t="shared" si="1"/>
        <v>1.0287695767666728E-2</v>
      </c>
      <c r="O5" s="7">
        <v>1149</v>
      </c>
      <c r="P5">
        <v>6</v>
      </c>
      <c r="Q5" s="9">
        <f t="shared" si="2"/>
        <v>5.2219321148825066E-3</v>
      </c>
      <c r="R5" s="10">
        <v>-0.23176146788990801</v>
      </c>
      <c r="S5" s="10">
        <v>-0.79300000000000004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6" x14ac:dyDescent="0.35">
      <c r="A6">
        <v>188</v>
      </c>
      <c r="B6" t="s">
        <v>19</v>
      </c>
      <c r="C6">
        <v>2</v>
      </c>
      <c r="D6" t="s">
        <v>20</v>
      </c>
      <c r="E6">
        <v>203</v>
      </c>
      <c r="F6" t="s">
        <v>24</v>
      </c>
      <c r="G6">
        <v>20302</v>
      </c>
      <c r="H6" t="s">
        <v>24</v>
      </c>
      <c r="I6" s="7">
        <v>320084.375</v>
      </c>
      <c r="J6" s="8">
        <v>17085.642105102499</v>
      </c>
      <c r="K6" s="9">
        <f t="shared" si="0"/>
        <v>5.337855715419567E-2</v>
      </c>
      <c r="L6" s="7">
        <v>927.46699999999998</v>
      </c>
      <c r="M6" s="8">
        <v>11.0392159856855</v>
      </c>
      <c r="N6" s="9">
        <f t="shared" si="1"/>
        <v>1.1902543147826824E-2</v>
      </c>
      <c r="O6" s="7">
        <v>3394</v>
      </c>
      <c r="P6">
        <v>1</v>
      </c>
      <c r="Q6" s="9">
        <f t="shared" si="2"/>
        <v>2.9463759575721861E-4</v>
      </c>
      <c r="R6" s="10">
        <v>-5.7880952380952297E-2</v>
      </c>
      <c r="S6" s="10">
        <v>-0.46400000000000002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6" x14ac:dyDescent="0.35">
      <c r="A7">
        <v>188</v>
      </c>
      <c r="B7" t="s">
        <v>19</v>
      </c>
      <c r="C7">
        <v>2</v>
      </c>
      <c r="D7" t="s">
        <v>20</v>
      </c>
      <c r="E7">
        <v>205</v>
      </c>
      <c r="F7" t="s">
        <v>26</v>
      </c>
      <c r="G7">
        <v>20501</v>
      </c>
      <c r="H7" t="s">
        <v>26</v>
      </c>
      <c r="I7" s="7">
        <v>1379773.25</v>
      </c>
      <c r="J7" s="8">
        <v>99989.073040008501</v>
      </c>
      <c r="K7" s="9">
        <f t="shared" si="0"/>
        <v>7.2467757321725515E-2</v>
      </c>
      <c r="L7" s="7">
        <v>7814.6909999999998</v>
      </c>
      <c r="M7" s="8">
        <v>473.34903136547598</v>
      </c>
      <c r="N7" s="9">
        <f t="shared" si="1"/>
        <v>6.0571688805798718E-2</v>
      </c>
      <c r="O7" s="7">
        <v>60301</v>
      </c>
      <c r="P7">
        <v>5520</v>
      </c>
      <c r="Q7" s="9">
        <f t="shared" si="2"/>
        <v>9.1540770468151442E-2</v>
      </c>
      <c r="R7" s="10">
        <v>0.34090196078431301</v>
      </c>
      <c r="S7" s="10">
        <v>0.40799999999999997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6" x14ac:dyDescent="0.35">
      <c r="A8">
        <v>188</v>
      </c>
      <c r="B8" t="s">
        <v>19</v>
      </c>
      <c r="C8">
        <v>2</v>
      </c>
      <c r="D8" t="s">
        <v>20</v>
      </c>
      <c r="E8">
        <v>205</v>
      </c>
      <c r="F8" t="s">
        <v>26</v>
      </c>
      <c r="G8">
        <v>20502</v>
      </c>
      <c r="H8" t="s">
        <v>27</v>
      </c>
      <c r="I8" s="7">
        <v>433582.96899999998</v>
      </c>
      <c r="J8" s="8">
        <v>11023.196891784601</v>
      </c>
      <c r="K8" s="9">
        <f t="shared" si="0"/>
        <v>2.5423500644428221E-2</v>
      </c>
      <c r="L8" s="7">
        <v>2566.1179999999999</v>
      </c>
      <c r="M8" s="8">
        <v>22.211765190586402</v>
      </c>
      <c r="N8" s="9">
        <f t="shared" si="1"/>
        <v>8.6557848043567771E-3</v>
      </c>
      <c r="O8" s="7">
        <v>33904</v>
      </c>
      <c r="P8">
        <v>367</v>
      </c>
      <c r="Q8" s="9">
        <f t="shared" si="2"/>
        <v>1.0824681453515809E-2</v>
      </c>
      <c r="R8" s="10">
        <v>9.7204819277108404E-2</v>
      </c>
      <c r="S8" s="10">
        <v>-0.441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6" x14ac:dyDescent="0.35">
      <c r="A9">
        <v>188</v>
      </c>
      <c r="B9" t="s">
        <v>19</v>
      </c>
      <c r="C9">
        <v>2</v>
      </c>
      <c r="D9" t="s">
        <v>20</v>
      </c>
      <c r="E9">
        <v>206</v>
      </c>
      <c r="F9" t="s">
        <v>28</v>
      </c>
      <c r="G9">
        <v>20601</v>
      </c>
      <c r="H9" t="s">
        <v>28</v>
      </c>
      <c r="I9" s="7">
        <v>324073.40600000002</v>
      </c>
      <c r="J9" s="8">
        <v>33709.538772583001</v>
      </c>
      <c r="K9" s="9">
        <f t="shared" si="0"/>
        <v>0.10401821978747308</v>
      </c>
      <c r="L9" s="7">
        <v>1490.0319999999999</v>
      </c>
      <c r="M9" s="8">
        <v>30.823530226945799</v>
      </c>
      <c r="N9" s="9">
        <f t="shared" si="1"/>
        <v>2.0686488764634452E-2</v>
      </c>
      <c r="O9" s="7">
        <v>3653</v>
      </c>
      <c r="P9">
        <v>46</v>
      </c>
      <c r="Q9" s="9">
        <f t="shared" si="2"/>
        <v>1.2592389816589104E-2</v>
      </c>
      <c r="R9" s="10">
        <v>-0.29115306122448897</v>
      </c>
      <c r="S9" s="10">
        <v>-0.64500000000000002</v>
      </c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6" x14ac:dyDescent="0.35">
      <c r="A10">
        <v>188</v>
      </c>
      <c r="B10" t="s">
        <v>19</v>
      </c>
      <c r="C10">
        <v>2</v>
      </c>
      <c r="D10" t="s">
        <v>20</v>
      </c>
      <c r="E10">
        <v>206</v>
      </c>
      <c r="F10" t="s">
        <v>28</v>
      </c>
      <c r="G10">
        <v>20602</v>
      </c>
      <c r="H10" t="s">
        <v>29</v>
      </c>
      <c r="I10" s="7">
        <v>234966.141</v>
      </c>
      <c r="J10" s="8">
        <v>964.28515625</v>
      </c>
      <c r="K10" s="9">
        <f t="shared" si="0"/>
        <v>4.1039323884967749E-3</v>
      </c>
      <c r="L10" s="7">
        <v>1127.694</v>
      </c>
      <c r="M10" s="8">
        <v>3.85490206070244</v>
      </c>
      <c r="N10" s="9">
        <f t="shared" si="1"/>
        <v>3.418393696075744E-3</v>
      </c>
      <c r="O10" s="7">
        <v>2797</v>
      </c>
      <c r="P10">
        <v>6</v>
      </c>
      <c r="Q10" s="9">
        <f t="shared" si="2"/>
        <v>2.1451555237754737E-3</v>
      </c>
      <c r="R10" s="10">
        <v>-0.34280970149253698</v>
      </c>
      <c r="S10" s="10">
        <v>-0.33600000000000002</v>
      </c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6" x14ac:dyDescent="0.35">
      <c r="A11">
        <v>188</v>
      </c>
      <c r="B11" t="s">
        <v>19</v>
      </c>
      <c r="C11">
        <v>2</v>
      </c>
      <c r="D11" t="s">
        <v>20</v>
      </c>
      <c r="E11">
        <v>207</v>
      </c>
      <c r="F11" t="s">
        <v>30</v>
      </c>
      <c r="G11">
        <v>20701</v>
      </c>
      <c r="H11" t="s">
        <v>31</v>
      </c>
      <c r="I11" s="7">
        <v>130250.04700000001</v>
      </c>
      <c r="J11" s="8">
        <v>24378.8818206787</v>
      </c>
      <c r="K11" s="9">
        <f t="shared" si="0"/>
        <v>0.18716985046983284</v>
      </c>
      <c r="L11" s="7">
        <v>1044.8900000000001</v>
      </c>
      <c r="M11" s="8">
        <v>165.02745573129499</v>
      </c>
      <c r="N11" s="9">
        <f t="shared" si="1"/>
        <v>0.15793763528342217</v>
      </c>
      <c r="O11" s="7">
        <v>88687</v>
      </c>
      <c r="P11">
        <v>34661</v>
      </c>
      <c r="Q11" s="9">
        <f t="shared" si="2"/>
        <v>0.39082390880286849</v>
      </c>
      <c r="R11" s="10">
        <v>-0.447229299363057</v>
      </c>
      <c r="S11" s="10">
        <v>-0.53300000000000003</v>
      </c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6" x14ac:dyDescent="0.35">
      <c r="A12">
        <v>188</v>
      </c>
      <c r="B12" t="s">
        <v>19</v>
      </c>
      <c r="C12">
        <v>2</v>
      </c>
      <c r="D12" t="s">
        <v>20</v>
      </c>
      <c r="E12">
        <v>207</v>
      </c>
      <c r="F12" t="s">
        <v>30</v>
      </c>
      <c r="G12">
        <v>20702</v>
      </c>
      <c r="H12" t="s">
        <v>32</v>
      </c>
      <c r="I12" s="7">
        <v>860618.18799999997</v>
      </c>
      <c r="J12" s="8">
        <v>255652.07606315601</v>
      </c>
      <c r="K12" s="9">
        <f t="shared" si="0"/>
        <v>0.29705632489277117</v>
      </c>
      <c r="L12" s="7">
        <v>7732.4009999999998</v>
      </c>
      <c r="M12" s="8">
        <v>1952.2980911657201</v>
      </c>
      <c r="N12" s="9">
        <f t="shared" si="1"/>
        <v>0.25248277878575104</v>
      </c>
      <c r="O12" s="7">
        <v>244765</v>
      </c>
      <c r="P12">
        <v>122455</v>
      </c>
      <c r="Q12" s="9">
        <f t="shared" si="2"/>
        <v>0.50029620247992967</v>
      </c>
      <c r="R12" s="10">
        <v>-0.32091886792452801</v>
      </c>
      <c r="S12" s="10">
        <v>-0.52400000000000002</v>
      </c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6" x14ac:dyDescent="0.35">
      <c r="A13">
        <v>188</v>
      </c>
      <c r="B13" t="s">
        <v>19</v>
      </c>
      <c r="C13">
        <v>2</v>
      </c>
      <c r="D13" t="s">
        <v>20</v>
      </c>
      <c r="E13">
        <v>207</v>
      </c>
      <c r="F13" t="s">
        <v>30</v>
      </c>
      <c r="G13">
        <v>20703</v>
      </c>
      <c r="H13" t="s">
        <v>33</v>
      </c>
      <c r="I13" s="7">
        <v>148675.29699999999</v>
      </c>
      <c r="J13" s="8">
        <v>55926.320446014397</v>
      </c>
      <c r="K13" s="9">
        <f t="shared" si="0"/>
        <v>0.37616417504795296</v>
      </c>
      <c r="L13" s="7">
        <v>981.46299999999997</v>
      </c>
      <c r="M13" s="8">
        <v>306.99216587748299</v>
      </c>
      <c r="N13" s="9">
        <f t="shared" si="1"/>
        <v>0.31279036079555012</v>
      </c>
      <c r="O13" s="7">
        <v>86757</v>
      </c>
      <c r="P13">
        <v>66300</v>
      </c>
      <c r="Q13" s="9">
        <f t="shared" si="2"/>
        <v>0.7642034648500986</v>
      </c>
      <c r="R13" s="10">
        <v>-0.43751086956521701</v>
      </c>
      <c r="S13" s="10">
        <v>-0.625</v>
      </c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6" x14ac:dyDescent="0.35">
      <c r="A14">
        <v>188</v>
      </c>
      <c r="B14" t="s">
        <v>19</v>
      </c>
      <c r="C14">
        <v>2</v>
      </c>
      <c r="D14" t="s">
        <v>20</v>
      </c>
      <c r="E14">
        <v>207</v>
      </c>
      <c r="F14" t="s">
        <v>30</v>
      </c>
      <c r="G14">
        <v>20704</v>
      </c>
      <c r="H14" t="s">
        <v>34</v>
      </c>
      <c r="I14" s="7">
        <v>348025.5</v>
      </c>
      <c r="J14" s="8">
        <v>70486.331951141299</v>
      </c>
      <c r="K14" s="9">
        <f t="shared" si="0"/>
        <v>0.20253209018057958</v>
      </c>
      <c r="L14" s="7">
        <v>2736.8589999999999</v>
      </c>
      <c r="M14" s="8">
        <v>448.37648257054298</v>
      </c>
      <c r="N14" s="9">
        <f t="shared" si="1"/>
        <v>0.16382885730340621</v>
      </c>
      <c r="O14" s="7">
        <v>69926</v>
      </c>
      <c r="P14">
        <v>28545</v>
      </c>
      <c r="Q14" s="9">
        <f t="shared" si="2"/>
        <v>0.40821725824442984</v>
      </c>
      <c r="R14" s="10">
        <v>-0.27736697247706399</v>
      </c>
      <c r="S14" s="10">
        <v>-0.27300000000000002</v>
      </c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6" x14ac:dyDescent="0.35">
      <c r="A15">
        <v>188</v>
      </c>
      <c r="B15" t="s">
        <v>19</v>
      </c>
      <c r="C15">
        <v>2</v>
      </c>
      <c r="D15" t="s">
        <v>20</v>
      </c>
      <c r="E15">
        <v>209</v>
      </c>
      <c r="F15" t="s">
        <v>35</v>
      </c>
      <c r="G15">
        <v>20901</v>
      </c>
      <c r="H15" t="s">
        <v>36</v>
      </c>
      <c r="I15" s="7">
        <v>194776.42199999999</v>
      </c>
      <c r="J15" s="8">
        <v>30888.482658386201</v>
      </c>
      <c r="K15" s="9">
        <f t="shared" si="0"/>
        <v>0.15858430061101647</v>
      </c>
      <c r="L15" s="7">
        <v>1069.98</v>
      </c>
      <c r="M15" s="8">
        <v>55.447060294449301</v>
      </c>
      <c r="N15" s="9">
        <f t="shared" si="1"/>
        <v>5.1820651128478383E-2</v>
      </c>
      <c r="O15" s="7">
        <v>8839</v>
      </c>
      <c r="P15">
        <v>650</v>
      </c>
      <c r="Q15" s="9">
        <f t="shared" si="2"/>
        <v>7.3537730512501412E-2</v>
      </c>
      <c r="R15" s="10">
        <v>-0.216191999999999</v>
      </c>
      <c r="S15" s="10">
        <v>-0.53200000000000003</v>
      </c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6" x14ac:dyDescent="0.35">
      <c r="A16">
        <v>188</v>
      </c>
      <c r="B16" t="s">
        <v>19</v>
      </c>
      <c r="C16">
        <v>2</v>
      </c>
      <c r="D16" t="s">
        <v>20</v>
      </c>
      <c r="E16">
        <v>209</v>
      </c>
      <c r="F16" t="s">
        <v>35</v>
      </c>
      <c r="G16">
        <v>20902</v>
      </c>
      <c r="H16" t="s">
        <v>35</v>
      </c>
      <c r="I16" s="7">
        <v>981837.68799999997</v>
      </c>
      <c r="J16" s="8">
        <v>31191.4560089111</v>
      </c>
      <c r="K16" s="9">
        <f t="shared" si="0"/>
        <v>3.1768444408003922E-2</v>
      </c>
      <c r="L16" s="7">
        <v>7340.6970000000001</v>
      </c>
      <c r="M16" s="8">
        <v>196.90588701609499</v>
      </c>
      <c r="N16" s="9">
        <f t="shared" si="1"/>
        <v>2.6823867953696359E-2</v>
      </c>
      <c r="O16" s="7">
        <v>54335</v>
      </c>
      <c r="P16">
        <v>4139</v>
      </c>
      <c r="Q16" s="9">
        <f t="shared" si="2"/>
        <v>7.6175577436274955E-2</v>
      </c>
      <c r="R16" s="10">
        <v>-1.2084967320261399E-2</v>
      </c>
      <c r="S16" s="10">
        <v>-0.40500000000000003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x14ac:dyDescent="0.35">
      <c r="A17">
        <v>188</v>
      </c>
      <c r="B17" t="s">
        <v>19</v>
      </c>
      <c r="C17">
        <v>2</v>
      </c>
      <c r="D17" t="s">
        <v>20</v>
      </c>
      <c r="E17">
        <v>210</v>
      </c>
      <c r="F17" t="s">
        <v>37</v>
      </c>
      <c r="G17">
        <v>21001</v>
      </c>
      <c r="H17" t="s">
        <v>38</v>
      </c>
      <c r="I17" s="7">
        <v>190051.43799999999</v>
      </c>
      <c r="J17" s="8">
        <v>1216.24393224716</v>
      </c>
      <c r="K17" s="9">
        <f t="shared" si="0"/>
        <v>6.3995513269789629E-3</v>
      </c>
      <c r="L17" s="7">
        <v>912.38400000000001</v>
      </c>
      <c r="M17" s="8">
        <v>0.98823531623929695</v>
      </c>
      <c r="N17" s="9">
        <f t="shared" si="1"/>
        <v>1.0831352985577311E-3</v>
      </c>
      <c r="O17" s="7">
        <v>16971</v>
      </c>
      <c r="P17">
        <v>20</v>
      </c>
      <c r="Q17" s="9">
        <f t="shared" si="2"/>
        <v>1.1784809380708267E-3</v>
      </c>
      <c r="R17" s="10">
        <v>-0.30631491712707098</v>
      </c>
      <c r="S17" s="10">
        <v>-0.41499999999999998</v>
      </c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35">
      <c r="A18">
        <v>188</v>
      </c>
      <c r="B18" t="s">
        <v>19</v>
      </c>
      <c r="C18">
        <v>2</v>
      </c>
      <c r="D18" t="s">
        <v>20</v>
      </c>
      <c r="E18">
        <v>210</v>
      </c>
      <c r="F18" t="s">
        <v>37</v>
      </c>
      <c r="G18">
        <v>21002</v>
      </c>
      <c r="H18" t="s">
        <v>37</v>
      </c>
      <c r="I18" s="7">
        <v>270631.68800000002</v>
      </c>
      <c r="J18" s="8">
        <v>344.00711059570301</v>
      </c>
      <c r="K18" s="9">
        <f t="shared" si="0"/>
        <v>1.2711265008837507E-3</v>
      </c>
      <c r="L18" s="7">
        <v>2432.1329999999998</v>
      </c>
      <c r="M18" s="8">
        <v>1.1764706112444401E-2</v>
      </c>
      <c r="N18" s="9">
        <f t="shared" si="1"/>
        <v>4.8371968607162528E-6</v>
      </c>
      <c r="O18" s="7">
        <v>11627</v>
      </c>
      <c r="P18">
        <v>0</v>
      </c>
      <c r="Q18" s="9">
        <f t="shared" si="2"/>
        <v>0</v>
      </c>
      <c r="R18" s="10">
        <v>-0.13030434782608599</v>
      </c>
      <c r="S18" s="10">
        <v>-0.311</v>
      </c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35">
      <c r="A19">
        <v>188</v>
      </c>
      <c r="B19" t="s">
        <v>19</v>
      </c>
      <c r="C19">
        <v>2</v>
      </c>
      <c r="D19" t="s">
        <v>20</v>
      </c>
      <c r="E19">
        <v>211</v>
      </c>
      <c r="F19" t="s">
        <v>39</v>
      </c>
      <c r="G19">
        <v>21101</v>
      </c>
      <c r="H19" t="s">
        <v>39</v>
      </c>
      <c r="I19" s="7">
        <v>767573</v>
      </c>
      <c r="J19" s="8">
        <v>9695.8010063171296</v>
      </c>
      <c r="K19" s="9">
        <f t="shared" si="0"/>
        <v>1.2631764022857929E-2</v>
      </c>
      <c r="L19" s="7">
        <v>6233.9719999999998</v>
      </c>
      <c r="M19" s="8">
        <v>22.631373128853699</v>
      </c>
      <c r="N19" s="9">
        <f t="shared" si="1"/>
        <v>3.6303296082904608E-3</v>
      </c>
      <c r="O19" s="7">
        <v>62982</v>
      </c>
      <c r="P19">
        <v>402</v>
      </c>
      <c r="Q19" s="9">
        <f t="shared" si="2"/>
        <v>6.3827760312470229E-3</v>
      </c>
      <c r="R19" s="10">
        <v>3.3736263736263601E-3</v>
      </c>
      <c r="S19" s="10">
        <v>-0.53500000000000003</v>
      </c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35">
      <c r="A20">
        <v>188</v>
      </c>
      <c r="B20" t="s">
        <v>19</v>
      </c>
      <c r="C20">
        <v>2</v>
      </c>
      <c r="D20" t="s">
        <v>20</v>
      </c>
      <c r="E20">
        <v>211</v>
      </c>
      <c r="F20" t="s">
        <v>39</v>
      </c>
      <c r="G20">
        <v>21102</v>
      </c>
      <c r="H20" t="s">
        <v>40</v>
      </c>
      <c r="I20" s="7">
        <v>216567.875</v>
      </c>
      <c r="J20" s="8">
        <v>391.85513496398897</v>
      </c>
      <c r="K20" s="9">
        <f t="shared" si="0"/>
        <v>1.8093871723310255E-3</v>
      </c>
      <c r="L20" s="7">
        <v>1189.6310000000001</v>
      </c>
      <c r="M20" s="8">
        <v>12.960784636437801</v>
      </c>
      <c r="N20" s="9">
        <f t="shared" si="1"/>
        <v>1.0894793962529389E-2</v>
      </c>
      <c r="O20" s="7">
        <v>24934</v>
      </c>
      <c r="P20">
        <v>14</v>
      </c>
      <c r="Q20" s="9">
        <f t="shared" si="2"/>
        <v>5.6148231330713087E-4</v>
      </c>
      <c r="R20" s="10">
        <v>-0.342749999999999</v>
      </c>
      <c r="S20" s="10">
        <v>-0.52</v>
      </c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35">
      <c r="A21">
        <v>188</v>
      </c>
      <c r="B21" t="s">
        <v>19</v>
      </c>
      <c r="C21">
        <v>2</v>
      </c>
      <c r="D21" t="s">
        <v>20</v>
      </c>
      <c r="E21">
        <v>212</v>
      </c>
      <c r="F21" t="s">
        <v>41</v>
      </c>
      <c r="G21">
        <v>21201</v>
      </c>
      <c r="H21" t="s">
        <v>42</v>
      </c>
      <c r="I21" s="7">
        <v>331751.31199999998</v>
      </c>
      <c r="J21" s="8">
        <v>0</v>
      </c>
      <c r="K21" s="9">
        <f t="shared" si="0"/>
        <v>0</v>
      </c>
      <c r="L21" s="7">
        <v>129.52500000000001</v>
      </c>
      <c r="M21" s="8">
        <v>8.6274513043463202E-2</v>
      </c>
      <c r="N21" s="9">
        <f t="shared" si="1"/>
        <v>6.6608386831471303E-4</v>
      </c>
      <c r="O21" s="7">
        <v>1318</v>
      </c>
      <c r="P21">
        <v>0</v>
      </c>
      <c r="Q21" s="9">
        <f t="shared" si="2"/>
        <v>0</v>
      </c>
      <c r="R21" s="10">
        <v>-0.431523636363636</v>
      </c>
      <c r="S21" s="10">
        <v>-0.69599999999999995</v>
      </c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35">
      <c r="A22">
        <v>188</v>
      </c>
      <c r="B22" t="s">
        <v>19</v>
      </c>
      <c r="C22">
        <v>2</v>
      </c>
      <c r="D22" t="s">
        <v>20</v>
      </c>
      <c r="E22">
        <v>212</v>
      </c>
      <c r="F22" t="s">
        <v>41</v>
      </c>
      <c r="G22">
        <v>21202</v>
      </c>
      <c r="H22" t="s">
        <v>43</v>
      </c>
      <c r="I22" s="7">
        <v>458085.40600000002</v>
      </c>
      <c r="J22" s="8">
        <v>6490.7293701171802</v>
      </c>
      <c r="K22" s="9">
        <f t="shared" si="0"/>
        <v>1.4169255962101486E-2</v>
      </c>
      <c r="L22" s="7">
        <v>139.27799999999999</v>
      </c>
      <c r="M22" s="8">
        <v>1.87058829143643</v>
      </c>
      <c r="N22" s="9">
        <f t="shared" si="1"/>
        <v>1.3430608505553139E-2</v>
      </c>
      <c r="O22" s="7">
        <v>673</v>
      </c>
      <c r="P22">
        <v>1</v>
      </c>
      <c r="Q22" s="9">
        <f t="shared" si="2"/>
        <v>1.4858841010401188E-3</v>
      </c>
      <c r="R22" s="10">
        <v>-0.34745909090909</v>
      </c>
      <c r="S22" s="10">
        <v>-0.41399999999999998</v>
      </c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96" x14ac:dyDescent="0.35">
      <c r="A23">
        <v>188</v>
      </c>
      <c r="B23" t="s">
        <v>19</v>
      </c>
      <c r="C23">
        <v>2</v>
      </c>
      <c r="D23" t="s">
        <v>20</v>
      </c>
      <c r="E23">
        <v>212</v>
      </c>
      <c r="F23" t="s">
        <v>41</v>
      </c>
      <c r="G23">
        <v>21203</v>
      </c>
      <c r="H23" t="s">
        <v>44</v>
      </c>
      <c r="I23" s="7">
        <v>5230.1350000000002</v>
      </c>
      <c r="J23" s="8">
        <v>0</v>
      </c>
      <c r="K23" s="9">
        <f t="shared" si="0"/>
        <v>0</v>
      </c>
      <c r="L23" s="7">
        <v>2.024</v>
      </c>
      <c r="M23" s="8">
        <v>0</v>
      </c>
      <c r="N23" s="9">
        <f t="shared" si="1"/>
        <v>0</v>
      </c>
      <c r="O23" s="7">
        <v>71</v>
      </c>
      <c r="P23">
        <v>0</v>
      </c>
      <c r="Q23" s="9">
        <f t="shared" si="2"/>
        <v>0</v>
      </c>
      <c r="R23" s="10">
        <v>-0.38995833333333302</v>
      </c>
      <c r="S23" s="10">
        <v>-0.61899999999999999</v>
      </c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96" x14ac:dyDescent="0.35">
      <c r="A24">
        <v>188</v>
      </c>
      <c r="B24" t="s">
        <v>19</v>
      </c>
      <c r="C24">
        <v>2</v>
      </c>
      <c r="D24" t="s">
        <v>20</v>
      </c>
      <c r="E24">
        <v>213</v>
      </c>
      <c r="F24" t="s">
        <v>45</v>
      </c>
      <c r="G24">
        <v>21301</v>
      </c>
      <c r="H24" t="s">
        <v>46</v>
      </c>
      <c r="I24" s="7">
        <v>640082.43799999997</v>
      </c>
      <c r="J24" s="8">
        <v>2133.4251403808498</v>
      </c>
      <c r="K24" s="9">
        <f t="shared" si="0"/>
        <v>3.3330474540856718E-3</v>
      </c>
      <c r="L24" s="7">
        <v>4888.7610000000004</v>
      </c>
      <c r="M24" s="8">
        <v>20.9921574145555</v>
      </c>
      <c r="N24" s="9">
        <f t="shared" si="1"/>
        <v>4.2939627064107859E-3</v>
      </c>
      <c r="O24" s="7">
        <v>96031</v>
      </c>
      <c r="P24">
        <v>2046</v>
      </c>
      <c r="Q24" s="9">
        <f t="shared" si="2"/>
        <v>2.1305620060188896E-2</v>
      </c>
      <c r="R24" s="10">
        <v>-0.33639950980392103</v>
      </c>
      <c r="S24" s="10">
        <v>-0.28299999999999997</v>
      </c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</row>
    <row r="25" spans="1:96" x14ac:dyDescent="0.35">
      <c r="A25">
        <v>188</v>
      </c>
      <c r="B25" t="s">
        <v>19</v>
      </c>
      <c r="C25">
        <v>2</v>
      </c>
      <c r="D25" t="s">
        <v>20</v>
      </c>
      <c r="E25">
        <v>213</v>
      </c>
      <c r="F25" t="s">
        <v>45</v>
      </c>
      <c r="G25">
        <v>21302</v>
      </c>
      <c r="H25" t="s">
        <v>47</v>
      </c>
      <c r="I25" s="7">
        <v>218432.56200000001</v>
      </c>
      <c r="J25" s="8">
        <v>3942.14583158493</v>
      </c>
      <c r="K25" s="9">
        <f t="shared" si="0"/>
        <v>1.8047427524037967E-2</v>
      </c>
      <c r="L25" s="7">
        <v>1921.7529999999999</v>
      </c>
      <c r="M25" s="8">
        <v>13.0823533227667</v>
      </c>
      <c r="N25" s="9">
        <f t="shared" si="1"/>
        <v>6.8075102902228849E-3</v>
      </c>
      <c r="O25" s="7">
        <v>46418</v>
      </c>
      <c r="P25">
        <v>1209</v>
      </c>
      <c r="Q25" s="9">
        <f t="shared" si="2"/>
        <v>2.6045930458011977E-2</v>
      </c>
      <c r="R25" s="10">
        <v>-0.26052205882352902</v>
      </c>
      <c r="S25" s="10">
        <v>-0.623</v>
      </c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</row>
    <row r="26" spans="1:96" x14ac:dyDescent="0.35">
      <c r="A26">
        <v>188</v>
      </c>
      <c r="B26" t="s">
        <v>19</v>
      </c>
      <c r="C26">
        <v>2</v>
      </c>
      <c r="D26" t="s">
        <v>20</v>
      </c>
      <c r="E26">
        <v>214</v>
      </c>
      <c r="F26" t="s">
        <v>48</v>
      </c>
      <c r="G26">
        <v>21401</v>
      </c>
      <c r="H26" t="s">
        <v>49</v>
      </c>
      <c r="I26" s="7">
        <v>450259.65600000002</v>
      </c>
      <c r="J26" s="8">
        <v>12684.0527801513</v>
      </c>
      <c r="K26" s="9">
        <f t="shared" si="0"/>
        <v>2.8170529184945007E-2</v>
      </c>
      <c r="L26" s="7">
        <v>1815.337</v>
      </c>
      <c r="M26" s="8">
        <v>5.52549029514193</v>
      </c>
      <c r="N26" s="9">
        <f t="shared" si="1"/>
        <v>3.0437821160158858E-3</v>
      </c>
      <c r="O26" s="7">
        <v>14704</v>
      </c>
      <c r="P26">
        <v>65</v>
      </c>
      <c r="Q26" s="9">
        <f t="shared" si="2"/>
        <v>4.4205658324265509E-3</v>
      </c>
      <c r="R26" s="10">
        <v>-0.10592372881355901</v>
      </c>
      <c r="S26" s="10">
        <v>-0.45500000000000002</v>
      </c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</row>
    <row r="27" spans="1:96" x14ac:dyDescent="0.35">
      <c r="A27">
        <v>188</v>
      </c>
      <c r="B27" t="s">
        <v>19</v>
      </c>
      <c r="C27">
        <v>2</v>
      </c>
      <c r="D27" t="s">
        <v>20</v>
      </c>
      <c r="E27">
        <v>214</v>
      </c>
      <c r="F27" t="s">
        <v>48</v>
      </c>
      <c r="G27">
        <v>21402</v>
      </c>
      <c r="H27" t="s">
        <v>50</v>
      </c>
      <c r="I27" s="7">
        <v>855466.75</v>
      </c>
      <c r="J27" s="8">
        <v>76092.289714813203</v>
      </c>
      <c r="K27" s="9">
        <f t="shared" si="0"/>
        <v>8.8948272641588E-2</v>
      </c>
      <c r="L27" s="7">
        <v>4430.027</v>
      </c>
      <c r="M27" s="8">
        <v>56.376471998169997</v>
      </c>
      <c r="N27" s="9">
        <f t="shared" si="1"/>
        <v>1.2725988351350906E-2</v>
      </c>
      <c r="O27" s="7">
        <v>26799</v>
      </c>
      <c r="P27">
        <v>1123</v>
      </c>
      <c r="Q27" s="9">
        <f t="shared" si="2"/>
        <v>4.190454867718945E-2</v>
      </c>
      <c r="R27" s="10">
        <v>-9.4431297709923603E-2</v>
      </c>
      <c r="S27" s="10">
        <v>-0.63700000000000001</v>
      </c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</row>
    <row r="28" spans="1:96" x14ac:dyDescent="0.35">
      <c r="A28">
        <v>188</v>
      </c>
      <c r="B28" t="s">
        <v>19</v>
      </c>
      <c r="C28">
        <v>2</v>
      </c>
      <c r="D28" t="s">
        <v>20</v>
      </c>
      <c r="E28">
        <v>215</v>
      </c>
      <c r="F28" t="s">
        <v>51</v>
      </c>
      <c r="G28">
        <v>21502</v>
      </c>
      <c r="H28" t="s">
        <v>52</v>
      </c>
      <c r="I28" s="7">
        <v>436513.90600000002</v>
      </c>
      <c r="J28" s="8">
        <v>107236.624084472</v>
      </c>
      <c r="K28" s="9">
        <f t="shared" si="0"/>
        <v>0.2456659973725373</v>
      </c>
      <c r="L28" s="7">
        <v>2322.616</v>
      </c>
      <c r="M28" s="8">
        <v>62.521570298820698</v>
      </c>
      <c r="N28" s="9">
        <f t="shared" si="1"/>
        <v>2.6918599673308331E-2</v>
      </c>
      <c r="O28" s="7">
        <v>14562</v>
      </c>
      <c r="P28">
        <v>2268</v>
      </c>
      <c r="Q28" s="9">
        <f t="shared" si="2"/>
        <v>0.15574783683559951</v>
      </c>
      <c r="R28" s="10">
        <v>-0.19029530201342201</v>
      </c>
      <c r="S28" s="10">
        <v>-0.754</v>
      </c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</row>
    <row r="29" spans="1:96" x14ac:dyDescent="0.35">
      <c r="A29">
        <v>188</v>
      </c>
      <c r="B29" t="s">
        <v>19</v>
      </c>
      <c r="C29">
        <v>2</v>
      </c>
      <c r="D29" t="s">
        <v>20</v>
      </c>
      <c r="E29">
        <v>216</v>
      </c>
      <c r="F29" t="s">
        <v>53</v>
      </c>
      <c r="G29">
        <v>21601</v>
      </c>
      <c r="H29" t="s">
        <v>54</v>
      </c>
      <c r="I29" s="7">
        <v>379280.125</v>
      </c>
      <c r="J29" s="8">
        <v>0</v>
      </c>
      <c r="K29" s="9">
        <f t="shared" si="0"/>
        <v>0</v>
      </c>
      <c r="L29" s="7">
        <v>1130.231</v>
      </c>
      <c r="M29" s="8">
        <v>3.9215687662362997E-2</v>
      </c>
      <c r="N29" s="9">
        <f t="shared" si="1"/>
        <v>3.4697055435891422E-5</v>
      </c>
      <c r="O29" s="7">
        <v>1603</v>
      </c>
      <c r="P29">
        <v>0</v>
      </c>
      <c r="Q29" s="9">
        <f t="shared" si="2"/>
        <v>0</v>
      </c>
      <c r="R29" s="10">
        <v>-0.16172677595628401</v>
      </c>
      <c r="S29" s="10">
        <v>-0.72</v>
      </c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</row>
    <row r="30" spans="1:96" x14ac:dyDescent="0.35">
      <c r="A30">
        <v>188</v>
      </c>
      <c r="B30" t="s">
        <v>19</v>
      </c>
      <c r="C30">
        <v>2</v>
      </c>
      <c r="D30" t="s">
        <v>20</v>
      </c>
      <c r="E30">
        <v>216</v>
      </c>
      <c r="F30" t="s">
        <v>53</v>
      </c>
      <c r="G30">
        <v>21603</v>
      </c>
      <c r="H30" t="s">
        <v>55</v>
      </c>
      <c r="I30" s="7">
        <v>337234.18800000002</v>
      </c>
      <c r="J30" s="8">
        <v>8956.3582305908203</v>
      </c>
      <c r="K30" s="9">
        <f t="shared" si="0"/>
        <v>2.6558274781413382E-2</v>
      </c>
      <c r="L30" s="7">
        <v>1224.1410000000001</v>
      </c>
      <c r="M30" s="8">
        <v>11.7333336137235</v>
      </c>
      <c r="N30" s="9">
        <f t="shared" si="1"/>
        <v>9.5849527249912379E-3</v>
      </c>
      <c r="O30" s="7">
        <v>5114</v>
      </c>
      <c r="P30">
        <v>210</v>
      </c>
      <c r="Q30" s="9">
        <f t="shared" si="2"/>
        <v>4.1063746578021115E-2</v>
      </c>
      <c r="R30" s="10">
        <v>-6.6875000000000004E-2</v>
      </c>
      <c r="S30" s="10">
        <v>-7.0000000000000007E-2</v>
      </c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</row>
    <row r="31" spans="1:96" x14ac:dyDescent="0.35">
      <c r="A31">
        <v>188</v>
      </c>
      <c r="B31" t="s">
        <v>19</v>
      </c>
      <c r="C31">
        <v>2</v>
      </c>
      <c r="D31" t="s">
        <v>20</v>
      </c>
      <c r="E31">
        <v>217</v>
      </c>
      <c r="F31" t="s">
        <v>56</v>
      </c>
      <c r="G31">
        <v>21702</v>
      </c>
      <c r="H31" t="s">
        <v>56</v>
      </c>
      <c r="I31" s="7">
        <v>1594482.5</v>
      </c>
      <c r="J31" s="8">
        <v>22831.6047058105</v>
      </c>
      <c r="K31" s="9">
        <f t="shared" si="0"/>
        <v>1.4319131571409845E-2</v>
      </c>
      <c r="L31" s="7">
        <v>8991.2559999999994</v>
      </c>
      <c r="M31" s="8">
        <v>76.090198173187602</v>
      </c>
      <c r="N31" s="9">
        <f t="shared" si="1"/>
        <v>8.4626884356521059E-3</v>
      </c>
      <c r="O31" s="7">
        <v>75540</v>
      </c>
      <c r="P31">
        <v>5403</v>
      </c>
      <c r="Q31" s="9">
        <f t="shared" si="2"/>
        <v>7.1525019857029387E-2</v>
      </c>
      <c r="R31" s="10">
        <v>0.15184579439252299</v>
      </c>
      <c r="S31" s="10">
        <v>0.39900000000000002</v>
      </c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</row>
    <row r="32" spans="1:96" x14ac:dyDescent="0.35">
      <c r="A32">
        <v>188</v>
      </c>
      <c r="B32" t="s">
        <v>19</v>
      </c>
      <c r="C32">
        <v>2</v>
      </c>
      <c r="D32" t="s">
        <v>20</v>
      </c>
      <c r="E32">
        <v>217</v>
      </c>
      <c r="F32" t="s">
        <v>56</v>
      </c>
      <c r="G32">
        <v>21703</v>
      </c>
      <c r="H32" t="s">
        <v>57</v>
      </c>
      <c r="I32" s="7">
        <v>698541.68799999997</v>
      </c>
      <c r="J32" s="8">
        <v>5141.8906898498499</v>
      </c>
      <c r="K32" s="9">
        <f t="shared" si="0"/>
        <v>7.3608930979790713E-3</v>
      </c>
      <c r="L32" s="7">
        <v>4386.5839999999998</v>
      </c>
      <c r="M32" s="8">
        <v>39.321569853462201</v>
      </c>
      <c r="N32" s="9">
        <f t="shared" si="1"/>
        <v>8.9640526326321811E-3</v>
      </c>
      <c r="O32" s="7">
        <v>40129</v>
      </c>
      <c r="P32">
        <v>677</v>
      </c>
      <c r="Q32" s="9">
        <f t="shared" si="2"/>
        <v>1.6870592339704452E-2</v>
      </c>
      <c r="R32" s="10">
        <v>0.305291262135922</v>
      </c>
      <c r="S32" s="10">
        <v>0.17</v>
      </c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</row>
    <row r="33" spans="1:96" x14ac:dyDescent="0.35">
      <c r="A33">
        <v>188</v>
      </c>
      <c r="B33" t="s">
        <v>19</v>
      </c>
      <c r="C33">
        <v>2</v>
      </c>
      <c r="D33" t="s">
        <v>20</v>
      </c>
      <c r="E33">
        <v>218</v>
      </c>
      <c r="F33" t="s">
        <v>58</v>
      </c>
      <c r="G33">
        <v>21801</v>
      </c>
      <c r="H33" t="s">
        <v>58</v>
      </c>
      <c r="I33" s="7">
        <v>1139817.25</v>
      </c>
      <c r="J33" s="8">
        <v>183691.22049331601</v>
      </c>
      <c r="K33" s="9">
        <f t="shared" si="0"/>
        <v>0.16115848439152505</v>
      </c>
      <c r="L33" s="7">
        <v>8141.09</v>
      </c>
      <c r="M33" s="8">
        <v>820.38041091430898</v>
      </c>
      <c r="N33" s="9">
        <f t="shared" si="1"/>
        <v>0.10077034044757016</v>
      </c>
      <c r="O33" s="7">
        <v>48279</v>
      </c>
      <c r="P33">
        <v>6907</v>
      </c>
      <c r="Q33" s="9">
        <f t="shared" si="2"/>
        <v>0.14306427225087512</v>
      </c>
      <c r="R33" s="10">
        <v>2.7460937499999998E-3</v>
      </c>
      <c r="S33" s="10">
        <v>-0.307</v>
      </c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</row>
    <row r="34" spans="1:96" x14ac:dyDescent="0.35">
      <c r="A34">
        <v>188</v>
      </c>
      <c r="B34" t="s">
        <v>19</v>
      </c>
      <c r="C34">
        <v>2</v>
      </c>
      <c r="D34" t="s">
        <v>20</v>
      </c>
      <c r="E34">
        <v>218</v>
      </c>
      <c r="F34" t="s">
        <v>58</v>
      </c>
      <c r="G34">
        <v>21802</v>
      </c>
      <c r="H34" t="s">
        <v>59</v>
      </c>
      <c r="I34" s="7">
        <v>424762.84399999998</v>
      </c>
      <c r="J34" s="8">
        <v>54611.693744659402</v>
      </c>
      <c r="K34" s="9">
        <f t="shared" si="0"/>
        <v>0.12856984671818283</v>
      </c>
      <c r="L34" s="7">
        <v>2918.0349999999999</v>
      </c>
      <c r="M34" s="8">
        <v>260.07451634947199</v>
      </c>
      <c r="N34" s="9">
        <f t="shared" si="1"/>
        <v>8.91265925012798E-2</v>
      </c>
      <c r="O34" s="7">
        <v>18110</v>
      </c>
      <c r="P34">
        <v>4751</v>
      </c>
      <c r="Q34" s="9">
        <f t="shared" si="2"/>
        <v>0.26234124792932084</v>
      </c>
      <c r="R34" s="10">
        <v>0.188126582278481</v>
      </c>
      <c r="S34" s="10">
        <v>0.42699999999999999</v>
      </c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</row>
    <row r="35" spans="1:96" x14ac:dyDescent="0.35">
      <c r="A35">
        <v>188</v>
      </c>
      <c r="B35" t="s">
        <v>19</v>
      </c>
      <c r="C35">
        <v>2</v>
      </c>
      <c r="D35" t="s">
        <v>20</v>
      </c>
      <c r="E35">
        <v>219</v>
      </c>
      <c r="F35" t="s">
        <v>60</v>
      </c>
      <c r="G35">
        <v>21901</v>
      </c>
      <c r="H35" t="s">
        <v>60</v>
      </c>
      <c r="I35" s="7">
        <v>3455952</v>
      </c>
      <c r="J35" s="8">
        <v>64482.575359344402</v>
      </c>
      <c r="K35" s="9">
        <f t="shared" si="0"/>
        <v>1.8658411737010352E-2</v>
      </c>
      <c r="L35" s="7">
        <v>24939.488000000001</v>
      </c>
      <c r="M35" s="8">
        <v>311.45490993279901</v>
      </c>
      <c r="N35" s="9">
        <f t="shared" si="1"/>
        <v>1.2488424378752243E-2</v>
      </c>
      <c r="O35" s="7">
        <v>98539</v>
      </c>
      <c r="P35">
        <v>4430</v>
      </c>
      <c r="Q35" s="9">
        <f t="shared" si="2"/>
        <v>4.4956819127452072E-2</v>
      </c>
      <c r="R35" s="10">
        <v>0.38686458333333301</v>
      </c>
      <c r="S35" s="10">
        <v>2.9000000000000001E-2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</row>
    <row r="36" spans="1:96" x14ac:dyDescent="0.35">
      <c r="A36">
        <v>188</v>
      </c>
      <c r="B36" t="s">
        <v>19</v>
      </c>
      <c r="C36">
        <v>2</v>
      </c>
      <c r="D36" t="s">
        <v>20</v>
      </c>
      <c r="E36">
        <v>220</v>
      </c>
      <c r="F36" t="s">
        <v>61</v>
      </c>
      <c r="G36">
        <v>22002</v>
      </c>
      <c r="H36" t="s">
        <v>62</v>
      </c>
      <c r="I36" s="7">
        <v>144195.78099999999</v>
      </c>
      <c r="J36" s="8">
        <v>10425.326477050699</v>
      </c>
      <c r="K36" s="9">
        <f t="shared" si="0"/>
        <v>7.2299802426609841E-2</v>
      </c>
      <c r="L36" s="7">
        <v>294.392</v>
      </c>
      <c r="M36" s="8">
        <v>14.2666670801118</v>
      </c>
      <c r="N36" s="9">
        <f t="shared" si="1"/>
        <v>4.8461463219488979E-2</v>
      </c>
      <c r="O36" s="7">
        <v>365</v>
      </c>
      <c r="P36">
        <v>16</v>
      </c>
      <c r="Q36" s="9">
        <f t="shared" si="2"/>
        <v>4.3835616438356165E-2</v>
      </c>
      <c r="R36" s="10">
        <v>-0.10395454545454499</v>
      </c>
      <c r="S36" s="10">
        <v>-0.38400000000000001</v>
      </c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</row>
    <row r="37" spans="1:96" x14ac:dyDescent="0.35">
      <c r="A37">
        <v>188</v>
      </c>
      <c r="B37" t="s">
        <v>19</v>
      </c>
      <c r="C37">
        <v>2</v>
      </c>
      <c r="D37" t="s">
        <v>20</v>
      </c>
      <c r="E37">
        <v>220</v>
      </c>
      <c r="F37" t="s">
        <v>61</v>
      </c>
      <c r="G37">
        <v>22003</v>
      </c>
      <c r="H37" t="s">
        <v>63</v>
      </c>
      <c r="I37" s="7">
        <v>141323.03099999999</v>
      </c>
      <c r="J37" s="8">
        <v>3492.7118225097602</v>
      </c>
      <c r="K37" s="9">
        <f t="shared" si="0"/>
        <v>2.4714385176962138E-2</v>
      </c>
      <c r="L37" s="7">
        <v>108.208</v>
      </c>
      <c r="M37" s="8">
        <v>0.18039216008037301</v>
      </c>
      <c r="N37" s="9">
        <f t="shared" si="1"/>
        <v>1.6670870922701926E-3</v>
      </c>
      <c r="O37" s="7">
        <v>508</v>
      </c>
      <c r="P37">
        <v>0</v>
      </c>
      <c r="Q37" s="9">
        <f t="shared" si="2"/>
        <v>0</v>
      </c>
      <c r="R37" s="10">
        <v>-0.154948275862068</v>
      </c>
      <c r="S37" s="10">
        <v>-0.39100000000000001</v>
      </c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</row>
    <row r="38" spans="1:96" x14ac:dyDescent="0.35">
      <c r="A38">
        <v>188</v>
      </c>
      <c r="B38" t="s">
        <v>19</v>
      </c>
      <c r="C38">
        <v>2</v>
      </c>
      <c r="D38" t="s">
        <v>20</v>
      </c>
      <c r="E38">
        <v>220</v>
      </c>
      <c r="F38" t="s">
        <v>61</v>
      </c>
      <c r="G38">
        <v>22004</v>
      </c>
      <c r="H38" t="s">
        <v>64</v>
      </c>
      <c r="I38" s="7">
        <v>86746.858999999997</v>
      </c>
      <c r="J38" s="8">
        <v>41805.317779541001</v>
      </c>
      <c r="K38" s="9">
        <f t="shared" si="0"/>
        <v>0.48192312968405004</v>
      </c>
      <c r="L38" s="7">
        <v>104.27500000000001</v>
      </c>
      <c r="M38" s="8">
        <v>15.6941180797293</v>
      </c>
      <c r="N38" s="9">
        <f t="shared" si="1"/>
        <v>0.15050700627887126</v>
      </c>
      <c r="O38" s="7">
        <v>958</v>
      </c>
      <c r="P38">
        <v>437</v>
      </c>
      <c r="Q38" s="9">
        <f t="shared" si="2"/>
        <v>0.45615866388308979</v>
      </c>
      <c r="R38" s="10">
        <v>-0.11741176470588199</v>
      </c>
      <c r="S38" s="10">
        <v>-0.13700000000000001</v>
      </c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</row>
    <row r="39" spans="1:96" x14ac:dyDescent="0.35">
      <c r="A39">
        <v>188</v>
      </c>
      <c r="B39" t="s">
        <v>19</v>
      </c>
      <c r="C39">
        <v>2</v>
      </c>
      <c r="D39" t="s">
        <v>20</v>
      </c>
      <c r="E39">
        <v>221</v>
      </c>
      <c r="F39" t="s">
        <v>65</v>
      </c>
      <c r="G39">
        <v>22101</v>
      </c>
      <c r="H39" t="s">
        <v>66</v>
      </c>
      <c r="I39" s="7">
        <v>544359.5</v>
      </c>
      <c r="J39" s="8">
        <v>24458.3049354553</v>
      </c>
      <c r="K39" s="9">
        <f t="shared" si="0"/>
        <v>4.4930427291992335E-2</v>
      </c>
      <c r="L39" s="7">
        <v>3503.8820000000001</v>
      </c>
      <c r="M39" s="8">
        <v>125.000002919696</v>
      </c>
      <c r="N39" s="9">
        <f t="shared" si="1"/>
        <v>3.5674718189623963E-2</v>
      </c>
      <c r="O39" s="7">
        <v>49606</v>
      </c>
      <c r="P39">
        <v>3922</v>
      </c>
      <c r="Q39" s="9">
        <f t="shared" si="2"/>
        <v>7.9063016570576142E-2</v>
      </c>
      <c r="R39" s="10">
        <v>3.7424528301886702E-2</v>
      </c>
      <c r="S39" s="10">
        <v>-0.442</v>
      </c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</row>
    <row r="40" spans="1:96" x14ac:dyDescent="0.35">
      <c r="A40">
        <v>188</v>
      </c>
      <c r="B40" t="s">
        <v>19</v>
      </c>
      <c r="C40">
        <v>2</v>
      </c>
      <c r="D40" t="s">
        <v>20</v>
      </c>
      <c r="E40">
        <v>221</v>
      </c>
      <c r="F40" t="s">
        <v>65</v>
      </c>
      <c r="G40">
        <v>22102</v>
      </c>
      <c r="H40" t="s">
        <v>65</v>
      </c>
      <c r="I40" s="7">
        <v>755697.375</v>
      </c>
      <c r="J40" s="8">
        <v>15936.913974761899</v>
      </c>
      <c r="K40" s="9">
        <f t="shared" si="0"/>
        <v>2.1089015923552598E-2</v>
      </c>
      <c r="L40" s="7">
        <v>5314.2280000000001</v>
      </c>
      <c r="M40" s="8">
        <v>114.121571453288</v>
      </c>
      <c r="N40" s="9">
        <f t="shared" si="1"/>
        <v>2.1474722472067061E-2</v>
      </c>
      <c r="O40" s="7">
        <v>52358</v>
      </c>
      <c r="P40">
        <v>2508</v>
      </c>
      <c r="Q40" s="9">
        <f t="shared" si="2"/>
        <v>4.7900989342602847E-2</v>
      </c>
      <c r="R40" s="10">
        <v>2.8737588652482202E-2</v>
      </c>
      <c r="S40" s="10">
        <v>-0.66800000000000004</v>
      </c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</row>
    <row r="41" spans="1:96" x14ac:dyDescent="0.35">
      <c r="A41">
        <v>188</v>
      </c>
      <c r="B41" t="s">
        <v>19</v>
      </c>
      <c r="C41">
        <v>2</v>
      </c>
      <c r="D41" t="s">
        <v>20</v>
      </c>
      <c r="E41">
        <v>221</v>
      </c>
      <c r="F41" t="s">
        <v>65</v>
      </c>
      <c r="G41">
        <v>22103</v>
      </c>
      <c r="H41" t="s">
        <v>67</v>
      </c>
      <c r="I41" s="7">
        <v>487800.40600000002</v>
      </c>
      <c r="J41" s="8">
        <v>46653.042556762601</v>
      </c>
      <c r="K41" s="9">
        <f t="shared" si="0"/>
        <v>9.5639614036652928E-2</v>
      </c>
      <c r="L41" s="7">
        <v>2320.9259999999999</v>
      </c>
      <c r="M41" s="8">
        <v>86.435296385548995</v>
      </c>
      <c r="N41" s="9">
        <f t="shared" si="1"/>
        <v>3.7241728683098468E-2</v>
      </c>
      <c r="O41" s="7">
        <v>16793</v>
      </c>
      <c r="P41">
        <v>1236</v>
      </c>
      <c r="Q41" s="9">
        <f t="shared" si="2"/>
        <v>7.3602096111475016E-2</v>
      </c>
      <c r="R41" s="10">
        <v>-4.34999999999999E-2</v>
      </c>
      <c r="S41" s="10">
        <v>-0.76800000000000002</v>
      </c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</row>
    <row r="42" spans="1:96" x14ac:dyDescent="0.35">
      <c r="A42">
        <v>188</v>
      </c>
      <c r="B42" t="s">
        <v>19</v>
      </c>
      <c r="C42">
        <v>2</v>
      </c>
      <c r="D42" t="s">
        <v>20</v>
      </c>
      <c r="E42">
        <v>222</v>
      </c>
      <c r="F42" t="s">
        <v>68</v>
      </c>
      <c r="G42">
        <v>22201</v>
      </c>
      <c r="H42" t="s">
        <v>69</v>
      </c>
      <c r="I42" s="7">
        <v>573542.875</v>
      </c>
      <c r="J42" s="8">
        <v>42138.317466735803</v>
      </c>
      <c r="K42" s="9">
        <f t="shared" si="0"/>
        <v>7.3470213480963914E-2</v>
      </c>
      <c r="L42" s="7">
        <v>2330.9960000000001</v>
      </c>
      <c r="M42" s="8">
        <v>33.1686283182352</v>
      </c>
      <c r="N42" s="9">
        <f t="shared" si="1"/>
        <v>1.4229380195519512E-2</v>
      </c>
      <c r="O42" s="7">
        <v>3947</v>
      </c>
      <c r="P42">
        <v>491</v>
      </c>
      <c r="Q42" s="9">
        <f t="shared" si="2"/>
        <v>0.1243982771725361</v>
      </c>
      <c r="R42" s="10">
        <v>3.8807692307692203E-2</v>
      </c>
      <c r="S42" s="10">
        <v>-0.74299999999999999</v>
      </c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</row>
    <row r="43" spans="1:96" x14ac:dyDescent="0.35">
      <c r="A43">
        <v>188</v>
      </c>
      <c r="B43" t="s">
        <v>19</v>
      </c>
      <c r="C43">
        <v>2</v>
      </c>
      <c r="D43" t="s">
        <v>20</v>
      </c>
      <c r="E43">
        <v>222</v>
      </c>
      <c r="F43" t="s">
        <v>68</v>
      </c>
      <c r="G43">
        <v>22203</v>
      </c>
      <c r="H43" t="s">
        <v>70</v>
      </c>
      <c r="I43" s="7">
        <v>343992.09399999998</v>
      </c>
      <c r="J43" s="8">
        <v>96286.853363037095</v>
      </c>
      <c r="K43" s="9">
        <f t="shared" si="0"/>
        <v>0.27991007654680894</v>
      </c>
      <c r="L43" s="7">
        <v>908.60400000000004</v>
      </c>
      <c r="M43" s="8">
        <v>26.1333340266719</v>
      </c>
      <c r="N43" s="9">
        <f t="shared" si="1"/>
        <v>2.8762072395314017E-2</v>
      </c>
      <c r="O43" s="7">
        <v>9521</v>
      </c>
      <c r="P43">
        <v>1722</v>
      </c>
      <c r="Q43" s="9">
        <f t="shared" si="2"/>
        <v>0.18086335468963344</v>
      </c>
      <c r="R43" s="10">
        <v>-0.14977647058823501</v>
      </c>
      <c r="S43" s="10">
        <v>-0.311</v>
      </c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</row>
    <row r="44" spans="1:96" x14ac:dyDescent="0.35">
      <c r="A44">
        <v>188</v>
      </c>
      <c r="B44" t="s">
        <v>19</v>
      </c>
      <c r="C44">
        <v>2</v>
      </c>
      <c r="D44" t="s">
        <v>20</v>
      </c>
      <c r="E44">
        <v>222</v>
      </c>
      <c r="F44" t="s">
        <v>68</v>
      </c>
      <c r="G44">
        <v>22204</v>
      </c>
      <c r="H44" t="s">
        <v>71</v>
      </c>
      <c r="I44" s="7">
        <v>67065.108999999997</v>
      </c>
      <c r="J44" s="8">
        <v>7535.7933731079102</v>
      </c>
      <c r="K44" s="9">
        <f t="shared" si="0"/>
        <v>0.11236533400859619</v>
      </c>
      <c r="L44" s="7">
        <v>249.85900000000001</v>
      </c>
      <c r="M44" s="8">
        <v>0.42352943122386899</v>
      </c>
      <c r="N44" s="9">
        <f t="shared" si="1"/>
        <v>1.6950737464884954E-3</v>
      </c>
      <c r="O44" s="7">
        <v>2163</v>
      </c>
      <c r="P44">
        <v>171</v>
      </c>
      <c r="Q44" s="9">
        <f t="shared" si="2"/>
        <v>7.9056865464632461E-2</v>
      </c>
      <c r="R44" s="10">
        <v>-0.160142857142857</v>
      </c>
      <c r="S44" s="10">
        <v>-0.92500000000000004</v>
      </c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</row>
    <row r="45" spans="1:96" x14ac:dyDescent="0.35">
      <c r="A45">
        <v>188</v>
      </c>
      <c r="B45" t="s">
        <v>19</v>
      </c>
      <c r="C45">
        <v>2</v>
      </c>
      <c r="D45" t="s">
        <v>20</v>
      </c>
      <c r="E45">
        <v>222</v>
      </c>
      <c r="F45" t="s">
        <v>68</v>
      </c>
      <c r="G45">
        <v>22205</v>
      </c>
      <c r="H45" t="s">
        <v>72</v>
      </c>
      <c r="I45" s="7">
        <v>427178.625</v>
      </c>
      <c r="J45" s="8">
        <v>52159.825126647898</v>
      </c>
      <c r="K45" s="9">
        <f t="shared" si="0"/>
        <v>0.12210307837066496</v>
      </c>
      <c r="L45" s="7">
        <v>1854.0160000000001</v>
      </c>
      <c r="M45" s="8">
        <v>49.447060192935098</v>
      </c>
      <c r="N45" s="9">
        <f t="shared" si="1"/>
        <v>2.6670244589547823E-2</v>
      </c>
      <c r="O45" s="7">
        <v>12148</v>
      </c>
      <c r="P45">
        <v>831</v>
      </c>
      <c r="Q45" s="9">
        <f t="shared" si="2"/>
        <v>6.8406322028317423E-2</v>
      </c>
      <c r="R45" s="10">
        <v>-9.1176470588235303E-2</v>
      </c>
      <c r="S45" s="10">
        <v>-0.377</v>
      </c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</row>
    <row r="46" spans="1:96" x14ac:dyDescent="0.35">
      <c r="A46">
        <v>188</v>
      </c>
      <c r="B46" t="s">
        <v>19</v>
      </c>
      <c r="C46">
        <v>2</v>
      </c>
      <c r="D46" t="s">
        <v>20</v>
      </c>
      <c r="E46">
        <v>222</v>
      </c>
      <c r="F46" t="s">
        <v>68</v>
      </c>
      <c r="G46">
        <v>22206</v>
      </c>
      <c r="H46" t="s">
        <v>73</v>
      </c>
      <c r="I46" s="7">
        <v>42120.050999999999</v>
      </c>
      <c r="J46" s="8">
        <v>0</v>
      </c>
      <c r="K46" s="9">
        <f t="shared" si="0"/>
        <v>0</v>
      </c>
      <c r="L46" s="7">
        <v>24.651</v>
      </c>
      <c r="M46" s="8">
        <v>0</v>
      </c>
      <c r="N46" s="9">
        <f t="shared" si="1"/>
        <v>0</v>
      </c>
      <c r="O46" s="7">
        <v>1523</v>
      </c>
      <c r="P46">
        <v>0</v>
      </c>
      <c r="Q46" s="9">
        <f t="shared" si="2"/>
        <v>0</v>
      </c>
      <c r="R46" s="10">
        <v>-0.40643939393939399</v>
      </c>
      <c r="S46" s="10">
        <v>-0.59899999999999998</v>
      </c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</row>
    <row r="47" spans="1:96" x14ac:dyDescent="0.35">
      <c r="A47">
        <v>188</v>
      </c>
      <c r="B47" t="s">
        <v>19</v>
      </c>
      <c r="C47">
        <v>2</v>
      </c>
      <c r="D47" t="s">
        <v>20</v>
      </c>
      <c r="E47">
        <v>222</v>
      </c>
      <c r="F47" t="s">
        <v>68</v>
      </c>
      <c r="G47">
        <v>22207</v>
      </c>
      <c r="H47" t="s">
        <v>74</v>
      </c>
      <c r="I47" s="7">
        <v>139331.65599999999</v>
      </c>
      <c r="J47" s="8">
        <v>11238.3318634033</v>
      </c>
      <c r="K47" s="9">
        <f t="shared" si="0"/>
        <v>8.0658855180787498E-2</v>
      </c>
      <c r="L47" s="7">
        <v>728.61199999999997</v>
      </c>
      <c r="M47" s="8">
        <v>12.5686278510838</v>
      </c>
      <c r="N47" s="9">
        <f t="shared" si="1"/>
        <v>1.725009724117061E-2</v>
      </c>
      <c r="O47" s="7">
        <v>3239</v>
      </c>
      <c r="P47">
        <v>204</v>
      </c>
      <c r="Q47" s="9">
        <f t="shared" si="2"/>
        <v>6.2982401975918492E-2</v>
      </c>
      <c r="R47" s="10">
        <v>-6.5611940298507407E-2</v>
      </c>
      <c r="S47" s="10">
        <v>-0.68500000000000005</v>
      </c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</row>
    <row r="48" spans="1:96" x14ac:dyDescent="0.35">
      <c r="A48">
        <v>188</v>
      </c>
      <c r="B48" t="s">
        <v>19</v>
      </c>
      <c r="C48">
        <v>2</v>
      </c>
      <c r="D48" t="s">
        <v>20</v>
      </c>
      <c r="E48">
        <v>222</v>
      </c>
      <c r="F48" t="s">
        <v>68</v>
      </c>
      <c r="G48">
        <v>22208</v>
      </c>
      <c r="H48" t="s">
        <v>75</v>
      </c>
      <c r="I48" s="7">
        <v>276291.15600000002</v>
      </c>
      <c r="J48" s="8">
        <v>28082.604560852</v>
      </c>
      <c r="K48" s="9">
        <f t="shared" si="0"/>
        <v>0.1016413444694263</v>
      </c>
      <c r="L48" s="7">
        <v>1105.8979999999999</v>
      </c>
      <c r="M48" s="8">
        <v>53.576471859589198</v>
      </c>
      <c r="N48" s="9">
        <f t="shared" si="1"/>
        <v>4.8446124199147844E-2</v>
      </c>
      <c r="O48" s="7">
        <v>2933</v>
      </c>
      <c r="P48">
        <v>206</v>
      </c>
      <c r="Q48" s="9">
        <f t="shared" si="2"/>
        <v>7.023525400613706E-2</v>
      </c>
      <c r="R48" s="10">
        <v>-8.8833333333333306E-2</v>
      </c>
      <c r="S48" s="10">
        <v>-0.17599999999999999</v>
      </c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</row>
    <row r="49" spans="1:96" x14ac:dyDescent="0.35">
      <c r="A49">
        <v>188</v>
      </c>
      <c r="B49" t="s">
        <v>19</v>
      </c>
      <c r="C49">
        <v>2</v>
      </c>
      <c r="D49" t="s">
        <v>20</v>
      </c>
      <c r="E49">
        <v>222</v>
      </c>
      <c r="F49" t="s">
        <v>68</v>
      </c>
      <c r="G49">
        <v>22209</v>
      </c>
      <c r="H49" t="s">
        <v>76</v>
      </c>
      <c r="I49" s="7">
        <v>166505.875</v>
      </c>
      <c r="J49" s="8">
        <v>8333.3142547607404</v>
      </c>
      <c r="K49" s="9">
        <f t="shared" si="0"/>
        <v>5.0048169500089654E-2</v>
      </c>
      <c r="L49" s="7">
        <v>452.34899999999999</v>
      </c>
      <c r="M49" s="8">
        <v>1.26274512894451</v>
      </c>
      <c r="N49" s="9">
        <f t="shared" si="1"/>
        <v>2.7915285077329895E-3</v>
      </c>
      <c r="O49" s="7">
        <v>2030</v>
      </c>
      <c r="P49">
        <v>150</v>
      </c>
      <c r="Q49" s="9">
        <f t="shared" si="2"/>
        <v>7.3891625615763554E-2</v>
      </c>
      <c r="R49" s="10">
        <v>-0.198051282051282</v>
      </c>
      <c r="S49" s="10">
        <v>-0.34200000000000003</v>
      </c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</row>
    <row r="50" spans="1:96" x14ac:dyDescent="0.35">
      <c r="A50">
        <v>188</v>
      </c>
      <c r="B50" t="s">
        <v>19</v>
      </c>
      <c r="C50">
        <v>2</v>
      </c>
      <c r="D50" t="s">
        <v>20</v>
      </c>
      <c r="E50">
        <v>229</v>
      </c>
      <c r="F50" t="s">
        <v>77</v>
      </c>
      <c r="G50">
        <v>22901</v>
      </c>
      <c r="H50" t="s">
        <v>77</v>
      </c>
      <c r="I50" s="7">
        <v>415652.84399999998</v>
      </c>
      <c r="J50" s="8">
        <v>9580.55859375</v>
      </c>
      <c r="K50" s="9">
        <f t="shared" si="0"/>
        <v>2.3049423893151566E-2</v>
      </c>
      <c r="L50" s="7">
        <v>3763.886</v>
      </c>
      <c r="M50" s="8">
        <v>127.309807433746</v>
      </c>
      <c r="N50" s="9">
        <f t="shared" si="1"/>
        <v>3.3824033839958488E-2</v>
      </c>
      <c r="O50" s="7">
        <v>86844</v>
      </c>
      <c r="P50">
        <v>24038</v>
      </c>
      <c r="Q50" s="9">
        <f t="shared" si="2"/>
        <v>0.27679517295380224</v>
      </c>
      <c r="R50" s="10">
        <v>-0.38673003802281303</v>
      </c>
      <c r="S50" s="10">
        <v>-0.35799999999999998</v>
      </c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</row>
    <row r="51" spans="1:96" x14ac:dyDescent="0.35">
      <c r="A51">
        <v>188</v>
      </c>
      <c r="B51" t="s">
        <v>19</v>
      </c>
      <c r="C51">
        <v>2</v>
      </c>
      <c r="D51" t="s">
        <v>20</v>
      </c>
      <c r="E51">
        <v>230</v>
      </c>
      <c r="F51" t="s">
        <v>78</v>
      </c>
      <c r="G51">
        <v>23002</v>
      </c>
      <c r="H51" t="s">
        <v>79</v>
      </c>
      <c r="I51" s="7">
        <v>474441.21899999998</v>
      </c>
      <c r="J51" s="8">
        <v>0</v>
      </c>
      <c r="K51" s="9">
        <f t="shared" si="0"/>
        <v>0</v>
      </c>
      <c r="L51" s="7">
        <v>547.65099999999995</v>
      </c>
      <c r="M51" s="8">
        <v>0.160784320905804</v>
      </c>
      <c r="N51" s="9">
        <f t="shared" si="1"/>
        <v>2.9358902093815954E-4</v>
      </c>
      <c r="O51" s="7">
        <v>3630</v>
      </c>
      <c r="P51">
        <v>8</v>
      </c>
      <c r="Q51" s="9">
        <f t="shared" si="2"/>
        <v>2.2038567493112946E-3</v>
      </c>
      <c r="R51" s="10">
        <v>-0.210463768115942</v>
      </c>
      <c r="S51" s="10">
        <v>-0.433</v>
      </c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</row>
    <row r="52" spans="1:96" x14ac:dyDescent="0.35">
      <c r="A52">
        <v>188</v>
      </c>
      <c r="B52" t="s">
        <v>19</v>
      </c>
      <c r="C52">
        <v>2</v>
      </c>
      <c r="D52" t="s">
        <v>20</v>
      </c>
      <c r="E52">
        <v>230</v>
      </c>
      <c r="F52" t="s">
        <v>78</v>
      </c>
      <c r="G52">
        <v>23003</v>
      </c>
      <c r="H52" t="s">
        <v>80</v>
      </c>
      <c r="I52" s="7">
        <v>12491.746999999999</v>
      </c>
      <c r="J52" s="8">
        <v>0</v>
      </c>
      <c r="K52" s="9">
        <f t="shared" si="0"/>
        <v>0</v>
      </c>
      <c r="L52" s="7">
        <v>8.6820000000000004</v>
      </c>
      <c r="M52" s="8">
        <v>0</v>
      </c>
      <c r="N52" s="9">
        <f t="shared" si="1"/>
        <v>0</v>
      </c>
      <c r="O52" s="7">
        <v>1333</v>
      </c>
      <c r="P52">
        <v>0</v>
      </c>
      <c r="Q52" s="9">
        <f t="shared" si="2"/>
        <v>0</v>
      </c>
      <c r="R52" s="10">
        <v>-0.44276315789473603</v>
      </c>
      <c r="S52" s="10">
        <v>-0.46800000000000003</v>
      </c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</row>
    <row r="53" spans="1:96" x14ac:dyDescent="0.35">
      <c r="A53">
        <v>188</v>
      </c>
      <c r="B53" t="s">
        <v>19</v>
      </c>
      <c r="C53">
        <v>2</v>
      </c>
      <c r="D53" t="s">
        <v>20</v>
      </c>
      <c r="E53">
        <v>230</v>
      </c>
      <c r="F53" t="s">
        <v>78</v>
      </c>
      <c r="G53">
        <v>23004</v>
      </c>
      <c r="H53" t="s">
        <v>81</v>
      </c>
      <c r="I53" s="7">
        <v>401488.53100000002</v>
      </c>
      <c r="J53" s="8">
        <v>0</v>
      </c>
      <c r="K53" s="9">
        <f t="shared" si="0"/>
        <v>0</v>
      </c>
      <c r="L53" s="7">
        <v>893.11400000000003</v>
      </c>
      <c r="M53" s="8">
        <v>1.9607843831181498E-2</v>
      </c>
      <c r="N53" s="9">
        <f t="shared" si="1"/>
        <v>2.1954469229215416E-5</v>
      </c>
      <c r="O53" s="7">
        <v>3768</v>
      </c>
      <c r="P53">
        <v>0</v>
      </c>
      <c r="Q53" s="9">
        <f t="shared" si="2"/>
        <v>0</v>
      </c>
      <c r="R53" s="10">
        <v>-0.19996129032258</v>
      </c>
      <c r="S53" s="10">
        <v>-0.57399999999999995</v>
      </c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</row>
    <row r="54" spans="1:96" x14ac:dyDescent="0.35">
      <c r="A54">
        <v>188</v>
      </c>
      <c r="B54" t="s">
        <v>19</v>
      </c>
      <c r="C54">
        <v>2</v>
      </c>
      <c r="D54" t="s">
        <v>20</v>
      </c>
      <c r="E54">
        <v>231</v>
      </c>
      <c r="F54" t="s">
        <v>82</v>
      </c>
      <c r="G54">
        <v>23101</v>
      </c>
      <c r="H54" t="s">
        <v>82</v>
      </c>
      <c r="I54" s="7">
        <v>312283.625</v>
      </c>
      <c r="J54" s="8">
        <v>71041.701614379796</v>
      </c>
      <c r="K54" s="9">
        <f t="shared" si="0"/>
        <v>0.22749095990665472</v>
      </c>
      <c r="L54" s="7">
        <v>140.86699999999999</v>
      </c>
      <c r="M54" s="8">
        <v>23.372549742460201</v>
      </c>
      <c r="N54" s="9">
        <f t="shared" si="1"/>
        <v>0.16591926954119987</v>
      </c>
      <c r="O54" s="7">
        <v>1710</v>
      </c>
      <c r="P54">
        <v>569</v>
      </c>
      <c r="Q54" s="9">
        <f t="shared" si="2"/>
        <v>0.3327485380116959</v>
      </c>
      <c r="R54" s="10">
        <v>-0.29340707964601698</v>
      </c>
      <c r="S54" s="10">
        <v>-0.505</v>
      </c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</row>
    <row r="55" spans="1:96" x14ac:dyDescent="0.35">
      <c r="A55">
        <v>188</v>
      </c>
      <c r="B55" t="s">
        <v>19</v>
      </c>
      <c r="C55">
        <v>2</v>
      </c>
      <c r="D55" t="s">
        <v>20</v>
      </c>
      <c r="E55">
        <v>232</v>
      </c>
      <c r="F55" t="s">
        <v>83</v>
      </c>
      <c r="G55">
        <v>23201</v>
      </c>
      <c r="H55" t="s">
        <v>84</v>
      </c>
      <c r="I55" s="7">
        <v>75384.843999999997</v>
      </c>
      <c r="J55" s="8">
        <v>0</v>
      </c>
      <c r="K55" s="9">
        <f t="shared" si="0"/>
        <v>0</v>
      </c>
      <c r="L55" s="7">
        <v>74.403999999999996</v>
      </c>
      <c r="M55" s="8">
        <v>0</v>
      </c>
      <c r="N55" s="9">
        <f t="shared" si="1"/>
        <v>0</v>
      </c>
      <c r="O55" s="7">
        <v>2350</v>
      </c>
      <c r="P55">
        <v>0</v>
      </c>
      <c r="Q55" s="9">
        <f t="shared" si="2"/>
        <v>0</v>
      </c>
      <c r="R55" s="10">
        <v>-0.40403174603174602</v>
      </c>
      <c r="S55" s="10">
        <v>-0.45500000000000002</v>
      </c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</row>
    <row r="56" spans="1:96" x14ac:dyDescent="0.35">
      <c r="A56">
        <v>188</v>
      </c>
      <c r="B56" t="s">
        <v>19</v>
      </c>
      <c r="C56">
        <v>2</v>
      </c>
      <c r="D56" t="s">
        <v>20</v>
      </c>
      <c r="E56">
        <v>232</v>
      </c>
      <c r="F56" t="s">
        <v>83</v>
      </c>
      <c r="G56">
        <v>23206</v>
      </c>
      <c r="H56" t="s">
        <v>85</v>
      </c>
      <c r="I56" s="7">
        <v>223703.54699999999</v>
      </c>
      <c r="J56" s="8">
        <v>0</v>
      </c>
      <c r="K56" s="9">
        <f t="shared" si="0"/>
        <v>0</v>
      </c>
      <c r="L56" s="7">
        <v>419.09399999999999</v>
      </c>
      <c r="M56" s="8">
        <v>1.59215690754354</v>
      </c>
      <c r="N56" s="9">
        <f t="shared" si="1"/>
        <v>3.7990448623543647E-3</v>
      </c>
      <c r="O56" s="7">
        <v>9651</v>
      </c>
      <c r="P56">
        <v>71</v>
      </c>
      <c r="Q56" s="9">
        <f t="shared" si="2"/>
        <v>7.3567505957931817E-3</v>
      </c>
      <c r="R56" s="10">
        <v>-0.25855932203389798</v>
      </c>
      <c r="S56" s="10">
        <v>-3.2000000000000001E-2</v>
      </c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</row>
    <row r="57" spans="1:96" x14ac:dyDescent="0.35">
      <c r="A57">
        <v>188</v>
      </c>
      <c r="B57" t="s">
        <v>19</v>
      </c>
      <c r="C57">
        <v>2</v>
      </c>
      <c r="D57" t="s">
        <v>20</v>
      </c>
      <c r="E57">
        <v>232</v>
      </c>
      <c r="F57" t="s">
        <v>83</v>
      </c>
      <c r="G57">
        <v>23207</v>
      </c>
      <c r="H57" t="s">
        <v>86</v>
      </c>
      <c r="I57" s="7">
        <v>45344.535000000003</v>
      </c>
      <c r="J57" s="8">
        <v>0</v>
      </c>
      <c r="K57" s="9">
        <f t="shared" si="0"/>
        <v>0</v>
      </c>
      <c r="L57" s="7">
        <v>195.792</v>
      </c>
      <c r="M57" s="8">
        <v>0</v>
      </c>
      <c r="N57" s="9">
        <f t="shared" si="1"/>
        <v>0</v>
      </c>
      <c r="O57" s="7">
        <v>4936</v>
      </c>
      <c r="P57">
        <v>0</v>
      </c>
      <c r="Q57" s="9">
        <f t="shared" si="2"/>
        <v>0</v>
      </c>
      <c r="R57" s="10">
        <v>-0.30210256410256398</v>
      </c>
      <c r="S57" s="10">
        <v>-0.84299999999999997</v>
      </c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</row>
    <row r="58" spans="1:96" x14ac:dyDescent="0.35">
      <c r="A58">
        <v>188</v>
      </c>
      <c r="B58" t="s">
        <v>19</v>
      </c>
      <c r="C58">
        <v>2</v>
      </c>
      <c r="D58" t="s">
        <v>20</v>
      </c>
      <c r="E58">
        <v>233</v>
      </c>
      <c r="F58" t="s">
        <v>87</v>
      </c>
      <c r="G58">
        <v>23301</v>
      </c>
      <c r="H58" t="s">
        <v>88</v>
      </c>
      <c r="I58" s="7">
        <v>485590.65600000002</v>
      </c>
      <c r="J58" s="8">
        <v>246.71184349059999</v>
      </c>
      <c r="K58" s="9">
        <f t="shared" si="0"/>
        <v>5.0806546716294302E-4</v>
      </c>
      <c r="L58" s="7">
        <v>1212.181</v>
      </c>
      <c r="M58" s="8">
        <v>4.2156863994896403</v>
      </c>
      <c r="N58" s="9">
        <f t="shared" si="1"/>
        <v>3.4777697385865972E-3</v>
      </c>
      <c r="O58" s="7">
        <v>17715</v>
      </c>
      <c r="P58">
        <v>0</v>
      </c>
      <c r="Q58" s="9">
        <f t="shared" si="2"/>
        <v>0</v>
      </c>
      <c r="R58" s="10">
        <v>-0.34828358208955201</v>
      </c>
      <c r="S58" s="10">
        <v>-0.47</v>
      </c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</row>
    <row r="59" spans="1:96" x14ac:dyDescent="0.35">
      <c r="A59">
        <v>188</v>
      </c>
      <c r="B59" t="s">
        <v>19</v>
      </c>
      <c r="C59">
        <v>2</v>
      </c>
      <c r="D59" t="s">
        <v>20</v>
      </c>
      <c r="E59">
        <v>233</v>
      </c>
      <c r="F59" t="s">
        <v>87</v>
      </c>
      <c r="G59">
        <v>23302</v>
      </c>
      <c r="H59" t="s">
        <v>89</v>
      </c>
      <c r="I59" s="7">
        <v>156446.29699999999</v>
      </c>
      <c r="J59" s="8">
        <v>3133.24391174316</v>
      </c>
      <c r="K59" s="9">
        <f t="shared" si="0"/>
        <v>2.0027600344820946E-2</v>
      </c>
      <c r="L59" s="7">
        <v>1256.345</v>
      </c>
      <c r="M59" s="8">
        <v>6.2901962427422404</v>
      </c>
      <c r="N59" s="9">
        <f t="shared" si="1"/>
        <v>5.0067427679039121E-3</v>
      </c>
      <c r="O59" s="7">
        <v>417</v>
      </c>
      <c r="P59">
        <v>2</v>
      </c>
      <c r="Q59" s="9">
        <f t="shared" si="2"/>
        <v>4.7961630695443642E-3</v>
      </c>
      <c r="R59" s="10">
        <v>-0.15908196721311399</v>
      </c>
      <c r="S59" s="10">
        <v>-0.752</v>
      </c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</row>
    <row r="60" spans="1:96" x14ac:dyDescent="0.35">
      <c r="A60">
        <v>188</v>
      </c>
      <c r="B60" t="s">
        <v>19</v>
      </c>
      <c r="C60">
        <v>2</v>
      </c>
      <c r="D60" t="s">
        <v>20</v>
      </c>
      <c r="E60">
        <v>233</v>
      </c>
      <c r="F60" t="s">
        <v>87</v>
      </c>
      <c r="G60">
        <v>23303</v>
      </c>
      <c r="H60" t="s">
        <v>90</v>
      </c>
      <c r="I60" s="7">
        <v>216489.609</v>
      </c>
      <c r="J60" s="8">
        <v>2959.0287399291901</v>
      </c>
      <c r="K60" s="9">
        <f t="shared" si="0"/>
        <v>1.3668225249227506E-2</v>
      </c>
      <c r="L60" s="7">
        <v>1523.6</v>
      </c>
      <c r="M60" s="8">
        <v>9.3215688383206707</v>
      </c>
      <c r="N60" s="9">
        <f t="shared" si="1"/>
        <v>6.1181207917568071E-3</v>
      </c>
      <c r="O60" s="7">
        <v>971</v>
      </c>
      <c r="P60">
        <v>199</v>
      </c>
      <c r="Q60" s="9">
        <f t="shared" si="2"/>
        <v>0.20494335736354274</v>
      </c>
      <c r="R60" s="10">
        <v>-0.190857142857142</v>
      </c>
      <c r="S60" s="10">
        <v>-0.152</v>
      </c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</row>
    <row r="61" spans="1:96" x14ac:dyDescent="0.35">
      <c r="A61">
        <v>188</v>
      </c>
      <c r="B61" t="s">
        <v>19</v>
      </c>
      <c r="C61">
        <v>2</v>
      </c>
      <c r="D61" t="s">
        <v>20</v>
      </c>
      <c r="E61">
        <v>234</v>
      </c>
      <c r="F61" t="s">
        <v>91</v>
      </c>
      <c r="G61">
        <v>23402</v>
      </c>
      <c r="H61" t="s">
        <v>92</v>
      </c>
      <c r="I61" s="7">
        <v>135154.391</v>
      </c>
      <c r="J61" s="8">
        <v>0</v>
      </c>
      <c r="K61" s="9">
        <f t="shared" si="0"/>
        <v>0</v>
      </c>
      <c r="L61" s="7">
        <v>1140.02</v>
      </c>
      <c r="M61" s="8">
        <v>0.156862749718129</v>
      </c>
      <c r="N61" s="9">
        <f t="shared" si="1"/>
        <v>1.3759648928802039E-4</v>
      </c>
      <c r="O61" s="7">
        <v>7940</v>
      </c>
      <c r="P61">
        <v>12</v>
      </c>
      <c r="Q61" s="9">
        <f t="shared" si="2"/>
        <v>1.5113350125944584E-3</v>
      </c>
      <c r="R61" s="10">
        <v>-0.302115789473684</v>
      </c>
      <c r="S61" s="10">
        <v>-0.191</v>
      </c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</row>
    <row r="62" spans="1:96" x14ac:dyDescent="0.35">
      <c r="A62">
        <v>188</v>
      </c>
      <c r="B62" t="s">
        <v>19</v>
      </c>
      <c r="C62">
        <v>2</v>
      </c>
      <c r="D62" t="s">
        <v>20</v>
      </c>
      <c r="E62">
        <v>235</v>
      </c>
      <c r="F62" t="s">
        <v>93</v>
      </c>
      <c r="G62">
        <v>23501</v>
      </c>
      <c r="H62" t="s">
        <v>94</v>
      </c>
      <c r="I62" s="7">
        <v>18030.004000000001</v>
      </c>
      <c r="J62" s="8">
        <v>0</v>
      </c>
      <c r="K62" s="9">
        <f t="shared" si="0"/>
        <v>0</v>
      </c>
      <c r="L62" s="7">
        <v>205.53299999999999</v>
      </c>
      <c r="M62" s="8">
        <v>0</v>
      </c>
      <c r="N62" s="9">
        <f t="shared" si="1"/>
        <v>0</v>
      </c>
      <c r="O62" s="7">
        <v>7183</v>
      </c>
      <c r="P62">
        <v>0</v>
      </c>
      <c r="Q62" s="9">
        <f t="shared" si="2"/>
        <v>0</v>
      </c>
      <c r="R62" s="10">
        <v>-0.45891836734693803</v>
      </c>
      <c r="S62" s="10">
        <v>-0.88200000000000001</v>
      </c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</row>
    <row r="63" spans="1:96" x14ac:dyDescent="0.35">
      <c r="A63">
        <v>188</v>
      </c>
      <c r="B63" t="s">
        <v>19</v>
      </c>
      <c r="C63">
        <v>2</v>
      </c>
      <c r="D63" t="s">
        <v>20</v>
      </c>
      <c r="E63">
        <v>235</v>
      </c>
      <c r="F63" t="s">
        <v>93</v>
      </c>
      <c r="G63">
        <v>23502</v>
      </c>
      <c r="H63" t="s">
        <v>95</v>
      </c>
      <c r="I63" s="7">
        <v>44961.516000000003</v>
      </c>
      <c r="J63" s="8">
        <v>73.004602432250906</v>
      </c>
      <c r="K63" s="9">
        <f t="shared" si="0"/>
        <v>1.6237130979358191E-3</v>
      </c>
      <c r="L63" s="7">
        <v>362.41199999999998</v>
      </c>
      <c r="M63" s="8">
        <v>0</v>
      </c>
      <c r="N63" s="9">
        <f t="shared" si="1"/>
        <v>0</v>
      </c>
      <c r="O63" s="7">
        <v>8375</v>
      </c>
      <c r="P63">
        <v>2</v>
      </c>
      <c r="Q63" s="9">
        <f t="shared" si="2"/>
        <v>2.3880597014925374E-4</v>
      </c>
      <c r="R63" s="10">
        <v>-0.18471111111111099</v>
      </c>
      <c r="S63" s="10">
        <v>-0.76900000000000002</v>
      </c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</row>
    <row r="64" spans="1:96" x14ac:dyDescent="0.35">
      <c r="A64">
        <v>188</v>
      </c>
      <c r="B64" t="s">
        <v>19</v>
      </c>
      <c r="C64">
        <v>2</v>
      </c>
      <c r="D64" t="s">
        <v>20</v>
      </c>
      <c r="E64">
        <v>235</v>
      </c>
      <c r="F64" t="s">
        <v>93</v>
      </c>
      <c r="G64">
        <v>23503</v>
      </c>
      <c r="H64" t="s">
        <v>96</v>
      </c>
      <c r="I64" s="7">
        <v>186894.93799999999</v>
      </c>
      <c r="J64" s="8">
        <v>706.76251220284905</v>
      </c>
      <c r="K64" s="9">
        <f t="shared" si="0"/>
        <v>3.781603288810578E-3</v>
      </c>
      <c r="L64" s="7">
        <v>370.2</v>
      </c>
      <c r="M64" s="8">
        <v>1.0078431656584099</v>
      </c>
      <c r="N64" s="9">
        <f t="shared" si="1"/>
        <v>2.7224288645554024E-3</v>
      </c>
      <c r="O64" s="7">
        <v>11959</v>
      </c>
      <c r="P64">
        <v>0</v>
      </c>
      <c r="Q64" s="9">
        <f t="shared" si="2"/>
        <v>0</v>
      </c>
      <c r="R64" s="10">
        <v>-0.30058333333333298</v>
      </c>
      <c r="S64" s="10">
        <v>-0.49099999999999999</v>
      </c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</row>
    <row r="65" spans="1:96" x14ac:dyDescent="0.35">
      <c r="A65">
        <v>188</v>
      </c>
      <c r="B65" t="s">
        <v>19</v>
      </c>
      <c r="C65">
        <v>2</v>
      </c>
      <c r="D65" t="s">
        <v>20</v>
      </c>
      <c r="E65">
        <v>235</v>
      </c>
      <c r="F65" t="s">
        <v>93</v>
      </c>
      <c r="G65">
        <v>23504</v>
      </c>
      <c r="H65" t="s">
        <v>97</v>
      </c>
      <c r="I65" s="7">
        <v>26757.298999999999</v>
      </c>
      <c r="J65" s="8">
        <v>0</v>
      </c>
      <c r="K65" s="9">
        <f t="shared" si="0"/>
        <v>0</v>
      </c>
      <c r="L65" s="7">
        <v>77.733000000000004</v>
      </c>
      <c r="M65" s="8">
        <v>0.76862747035920598</v>
      </c>
      <c r="N65" s="9">
        <f t="shared" si="1"/>
        <v>9.8880458796033344E-3</v>
      </c>
      <c r="O65" s="7">
        <v>1913</v>
      </c>
      <c r="P65">
        <v>1</v>
      </c>
      <c r="Q65" s="9">
        <f t="shared" si="2"/>
        <v>5.2273915316257186E-4</v>
      </c>
      <c r="R65" s="10">
        <v>-0.47499999999999998</v>
      </c>
      <c r="S65" s="10">
        <v>-0.37</v>
      </c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</row>
    <row r="66" spans="1:96" x14ac:dyDescent="0.35">
      <c r="A66">
        <v>188</v>
      </c>
      <c r="B66" t="s">
        <v>19</v>
      </c>
      <c r="C66">
        <v>2</v>
      </c>
      <c r="D66" t="s">
        <v>20</v>
      </c>
      <c r="E66">
        <v>235</v>
      </c>
      <c r="F66" t="s">
        <v>93</v>
      </c>
      <c r="G66">
        <v>23506</v>
      </c>
      <c r="H66" t="s">
        <v>98</v>
      </c>
      <c r="I66" s="7">
        <v>126295.898</v>
      </c>
      <c r="J66" s="8">
        <v>1409.65441513061</v>
      </c>
      <c r="K66" s="9">
        <f t="shared" ref="K66:K129" si="3">J66/I66</f>
        <v>1.1161521771123636E-2</v>
      </c>
      <c r="L66" s="7">
        <v>131.50200000000001</v>
      </c>
      <c r="M66" s="8">
        <v>0.25490196608006899</v>
      </c>
      <c r="N66" s="9">
        <f t="shared" ref="N66:N129" si="4">M66/L66</f>
        <v>1.9383885118102308E-3</v>
      </c>
      <c r="O66" s="7">
        <v>12925</v>
      </c>
      <c r="P66">
        <v>23</v>
      </c>
      <c r="Q66" s="9">
        <f t="shared" ref="Q66:Q129" si="5">P66/O66</f>
        <v>1.7794970986460348E-3</v>
      </c>
      <c r="R66" s="10">
        <v>-0.33499999999999902</v>
      </c>
      <c r="S66" s="10">
        <v>-0.63200000000000001</v>
      </c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</row>
    <row r="67" spans="1:96" x14ac:dyDescent="0.35">
      <c r="A67">
        <v>188</v>
      </c>
      <c r="B67" t="s">
        <v>19</v>
      </c>
      <c r="C67">
        <v>2</v>
      </c>
      <c r="D67" t="s">
        <v>20</v>
      </c>
      <c r="E67">
        <v>235</v>
      </c>
      <c r="F67" t="s">
        <v>93</v>
      </c>
      <c r="G67">
        <v>23507</v>
      </c>
      <c r="H67" t="s">
        <v>99</v>
      </c>
      <c r="I67" s="7">
        <v>73766.922000000006</v>
      </c>
      <c r="J67" s="8">
        <v>4433.8268737792896</v>
      </c>
      <c r="K67" s="9">
        <f t="shared" si="3"/>
        <v>6.0105895075563666E-2</v>
      </c>
      <c r="L67" s="7">
        <v>385.00799999999998</v>
      </c>
      <c r="M67" s="8">
        <v>10.835294388234599</v>
      </c>
      <c r="N67" s="9">
        <f t="shared" si="4"/>
        <v>2.8143036997243173E-2</v>
      </c>
      <c r="O67" s="7">
        <v>2276</v>
      </c>
      <c r="P67">
        <v>4</v>
      </c>
      <c r="Q67" s="9">
        <f t="shared" si="5"/>
        <v>1.7574692442882249E-3</v>
      </c>
      <c r="R67" s="10">
        <v>-0.32640740740740698</v>
      </c>
      <c r="S67" s="10">
        <v>-0.86199999999999999</v>
      </c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</row>
    <row r="68" spans="1:96" x14ac:dyDescent="0.35">
      <c r="A68">
        <v>188</v>
      </c>
      <c r="B68" t="s">
        <v>19</v>
      </c>
      <c r="C68">
        <v>2</v>
      </c>
      <c r="D68" t="s">
        <v>20</v>
      </c>
      <c r="E68">
        <v>236</v>
      </c>
      <c r="F68" t="s">
        <v>100</v>
      </c>
      <c r="G68">
        <v>23601</v>
      </c>
      <c r="H68" t="s">
        <v>101</v>
      </c>
      <c r="I68" s="7">
        <v>174448.234</v>
      </c>
      <c r="J68" s="8">
        <v>1254.20568847656</v>
      </c>
      <c r="K68" s="9">
        <f t="shared" si="3"/>
        <v>7.1895579549206556E-3</v>
      </c>
      <c r="L68" s="7">
        <v>488.93700000000001</v>
      </c>
      <c r="M68" s="8">
        <v>0.164705888368189</v>
      </c>
      <c r="N68" s="9">
        <f t="shared" si="4"/>
        <v>3.3686525742209936E-4</v>
      </c>
      <c r="O68" s="7">
        <v>2118</v>
      </c>
      <c r="P68">
        <v>0</v>
      </c>
      <c r="Q68" s="9">
        <f t="shared" si="5"/>
        <v>0</v>
      </c>
      <c r="R68" s="10">
        <v>-0.317494464944649</v>
      </c>
      <c r="S68" s="10">
        <v>-0.51200000000000001</v>
      </c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</row>
    <row r="69" spans="1:96" x14ac:dyDescent="0.35">
      <c r="A69">
        <v>188</v>
      </c>
      <c r="B69" t="s">
        <v>19</v>
      </c>
      <c r="C69">
        <v>2</v>
      </c>
      <c r="D69" t="s">
        <v>20</v>
      </c>
      <c r="E69">
        <v>236</v>
      </c>
      <c r="F69" t="s">
        <v>100</v>
      </c>
      <c r="G69">
        <v>23605</v>
      </c>
      <c r="H69" t="s">
        <v>102</v>
      </c>
      <c r="I69" s="7">
        <v>84815.281000000003</v>
      </c>
      <c r="J69" s="8">
        <v>0</v>
      </c>
      <c r="K69" s="9">
        <f t="shared" si="3"/>
        <v>0</v>
      </c>
      <c r="L69" s="7">
        <v>1742.2349999999999</v>
      </c>
      <c r="M69" s="8">
        <v>0.13333333656191801</v>
      </c>
      <c r="N69" s="9">
        <f t="shared" si="4"/>
        <v>7.6530052812575806E-5</v>
      </c>
      <c r="O69" s="7">
        <v>7122</v>
      </c>
      <c r="P69">
        <v>1</v>
      </c>
      <c r="Q69" s="9">
        <f t="shared" si="5"/>
        <v>1.4040999719180006E-4</v>
      </c>
      <c r="R69" s="10">
        <v>-0.360545454545454</v>
      </c>
      <c r="S69" s="10">
        <v>-0.57699999999999996</v>
      </c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</row>
    <row r="70" spans="1:96" x14ac:dyDescent="0.35">
      <c r="A70">
        <v>188</v>
      </c>
      <c r="B70" t="s">
        <v>19</v>
      </c>
      <c r="C70">
        <v>2</v>
      </c>
      <c r="D70" t="s">
        <v>20</v>
      </c>
      <c r="E70">
        <v>236</v>
      </c>
      <c r="F70" t="s">
        <v>100</v>
      </c>
      <c r="G70">
        <v>23608</v>
      </c>
      <c r="H70" t="s">
        <v>103</v>
      </c>
      <c r="I70" s="7">
        <v>36484.241999999998</v>
      </c>
      <c r="J70" s="8">
        <v>0</v>
      </c>
      <c r="K70" s="9">
        <f t="shared" si="3"/>
        <v>0</v>
      </c>
      <c r="L70" s="7">
        <v>402.81599999999997</v>
      </c>
      <c r="M70" s="8">
        <v>4.8431373881176096</v>
      </c>
      <c r="N70" s="9">
        <f t="shared" si="4"/>
        <v>1.2023200141299277E-2</v>
      </c>
      <c r="O70" s="7">
        <v>1690</v>
      </c>
      <c r="P70">
        <v>23</v>
      </c>
      <c r="Q70" s="9">
        <f t="shared" si="5"/>
        <v>1.3609467455621301E-2</v>
      </c>
      <c r="R70" s="10">
        <v>-0.30252631578947298</v>
      </c>
      <c r="S70" s="10">
        <v>-0.81299999999999994</v>
      </c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</row>
    <row r="71" spans="1:96" x14ac:dyDescent="0.35">
      <c r="A71">
        <v>188</v>
      </c>
      <c r="B71" t="s">
        <v>19</v>
      </c>
      <c r="C71">
        <v>2</v>
      </c>
      <c r="D71" t="s">
        <v>20</v>
      </c>
      <c r="E71">
        <v>236</v>
      </c>
      <c r="F71" t="s">
        <v>100</v>
      </c>
      <c r="G71">
        <v>23609</v>
      </c>
      <c r="H71" t="s">
        <v>104</v>
      </c>
      <c r="I71" s="7">
        <v>29272.016</v>
      </c>
      <c r="J71" s="8">
        <v>0</v>
      </c>
      <c r="K71" s="9">
        <f t="shared" si="3"/>
        <v>0</v>
      </c>
      <c r="L71" s="7">
        <v>744.15300000000002</v>
      </c>
      <c r="M71" s="8">
        <v>2.7450980618596001E-2</v>
      </c>
      <c r="N71" s="9">
        <f t="shared" si="4"/>
        <v>3.6888893303656642E-5</v>
      </c>
      <c r="O71" s="7">
        <v>2034</v>
      </c>
      <c r="P71">
        <v>1</v>
      </c>
      <c r="Q71" s="9">
        <f t="shared" si="5"/>
        <v>4.9164208456243857E-4</v>
      </c>
      <c r="R71" s="10">
        <v>-0.39524528301886702</v>
      </c>
      <c r="S71" s="10">
        <v>-0.94299999999999995</v>
      </c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</row>
    <row r="72" spans="1:96" x14ac:dyDescent="0.35">
      <c r="A72">
        <v>188</v>
      </c>
      <c r="B72" t="s">
        <v>19</v>
      </c>
      <c r="C72">
        <v>2</v>
      </c>
      <c r="D72" t="s">
        <v>20</v>
      </c>
      <c r="E72">
        <v>238</v>
      </c>
      <c r="F72" t="s">
        <v>105</v>
      </c>
      <c r="G72">
        <v>23808</v>
      </c>
      <c r="H72" t="s">
        <v>106</v>
      </c>
      <c r="I72" s="7">
        <v>137584.31200000001</v>
      </c>
      <c r="J72" s="8">
        <v>206.34083938598599</v>
      </c>
      <c r="K72" s="9">
        <f t="shared" si="3"/>
        <v>1.4997410415948148E-3</v>
      </c>
      <c r="L72" s="7">
        <v>953.92200000000003</v>
      </c>
      <c r="M72" s="8">
        <v>2.6627451693639101</v>
      </c>
      <c r="N72" s="9">
        <f t="shared" si="4"/>
        <v>2.7913657189622527E-3</v>
      </c>
      <c r="O72" s="7">
        <v>7704</v>
      </c>
      <c r="P72">
        <v>47</v>
      </c>
      <c r="Q72" s="9">
        <f t="shared" si="5"/>
        <v>6.1007268951194186E-3</v>
      </c>
      <c r="R72" s="10">
        <v>-0.269223214285714</v>
      </c>
      <c r="S72" s="10">
        <v>-0.624</v>
      </c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</row>
    <row r="73" spans="1:96" x14ac:dyDescent="0.35">
      <c r="A73">
        <v>188</v>
      </c>
      <c r="B73" t="s">
        <v>19</v>
      </c>
      <c r="C73">
        <v>2</v>
      </c>
      <c r="D73" t="s">
        <v>20</v>
      </c>
      <c r="E73">
        <v>239</v>
      </c>
      <c r="F73" t="s">
        <v>107</v>
      </c>
      <c r="G73">
        <v>23901</v>
      </c>
      <c r="H73" t="s">
        <v>108</v>
      </c>
      <c r="I73" s="7">
        <v>33151.487999999998</v>
      </c>
      <c r="J73" s="8">
        <v>0</v>
      </c>
      <c r="K73" s="9">
        <f t="shared" si="3"/>
        <v>0</v>
      </c>
      <c r="L73" s="7">
        <v>461.25900000000001</v>
      </c>
      <c r="M73" s="8">
        <v>5.3333335090428502</v>
      </c>
      <c r="N73" s="9">
        <f t="shared" si="4"/>
        <v>1.1562557064562102E-2</v>
      </c>
      <c r="O73" s="7">
        <v>1665</v>
      </c>
      <c r="P73">
        <v>180</v>
      </c>
      <c r="Q73" s="9">
        <f t="shared" si="5"/>
        <v>0.10810810810810811</v>
      </c>
      <c r="R73" s="10">
        <v>-0.459072916666666</v>
      </c>
      <c r="S73" s="10">
        <v>-0.72</v>
      </c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</row>
    <row r="74" spans="1:96" x14ac:dyDescent="0.35">
      <c r="A74">
        <v>188</v>
      </c>
      <c r="B74" t="s">
        <v>19</v>
      </c>
      <c r="C74">
        <v>2</v>
      </c>
      <c r="D74" t="s">
        <v>20</v>
      </c>
      <c r="E74">
        <v>240</v>
      </c>
      <c r="F74" t="s">
        <v>109</v>
      </c>
      <c r="G74">
        <v>24001</v>
      </c>
      <c r="H74" t="s">
        <v>110</v>
      </c>
      <c r="I74" s="7">
        <v>60178.620999999999</v>
      </c>
      <c r="J74" s="8">
        <v>0</v>
      </c>
      <c r="K74" s="9">
        <f t="shared" si="3"/>
        <v>0</v>
      </c>
      <c r="L74" s="7">
        <v>205.13300000000001</v>
      </c>
      <c r="M74" s="8">
        <v>0</v>
      </c>
      <c r="N74" s="9">
        <f t="shared" si="4"/>
        <v>0</v>
      </c>
      <c r="O74" s="7">
        <v>1600</v>
      </c>
      <c r="P74">
        <v>0</v>
      </c>
      <c r="Q74" s="9">
        <f t="shared" si="5"/>
        <v>0</v>
      </c>
      <c r="R74" s="10">
        <v>-0.50964406779660898</v>
      </c>
      <c r="S74" s="10">
        <v>-0.79200000000000004</v>
      </c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</row>
    <row r="75" spans="1:96" x14ac:dyDescent="0.35">
      <c r="A75">
        <v>188</v>
      </c>
      <c r="B75" t="s">
        <v>19</v>
      </c>
      <c r="C75">
        <v>2</v>
      </c>
      <c r="D75" t="s">
        <v>20</v>
      </c>
      <c r="E75">
        <v>241</v>
      </c>
      <c r="F75" t="s">
        <v>111</v>
      </c>
      <c r="G75">
        <v>24101</v>
      </c>
      <c r="H75" t="s">
        <v>112</v>
      </c>
      <c r="I75" s="7">
        <v>148245.21900000001</v>
      </c>
      <c r="J75" s="8">
        <v>0</v>
      </c>
      <c r="K75" s="9">
        <f t="shared" si="3"/>
        <v>0</v>
      </c>
      <c r="L75" s="7">
        <v>874.24699999999996</v>
      </c>
      <c r="M75" s="8">
        <v>0</v>
      </c>
      <c r="N75" s="9">
        <f t="shared" si="4"/>
        <v>0</v>
      </c>
      <c r="O75" s="7">
        <v>3865</v>
      </c>
      <c r="P75">
        <v>0</v>
      </c>
      <c r="Q75" s="9">
        <f t="shared" si="5"/>
        <v>0</v>
      </c>
      <c r="R75" s="10">
        <v>-0.25703448275862001</v>
      </c>
      <c r="S75" s="10">
        <v>-1.21</v>
      </c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</row>
    <row r="76" spans="1:96" x14ac:dyDescent="0.35">
      <c r="A76">
        <v>188</v>
      </c>
      <c r="B76" t="s">
        <v>19</v>
      </c>
      <c r="C76">
        <v>5</v>
      </c>
      <c r="D76" t="s">
        <v>113</v>
      </c>
      <c r="E76">
        <v>501</v>
      </c>
      <c r="F76" t="s">
        <v>114</v>
      </c>
      <c r="G76">
        <v>50101</v>
      </c>
      <c r="H76" t="s">
        <v>114</v>
      </c>
      <c r="I76" s="7">
        <v>1967442.375</v>
      </c>
      <c r="J76" s="8">
        <v>12427.8161048889</v>
      </c>
      <c r="K76" s="9">
        <f t="shared" si="3"/>
        <v>6.3167370301704003E-3</v>
      </c>
      <c r="L76" s="7">
        <v>18410.697</v>
      </c>
      <c r="M76" s="8">
        <v>41.929412879981101</v>
      </c>
      <c r="N76" s="9">
        <f t="shared" si="4"/>
        <v>2.2774484246838186E-3</v>
      </c>
      <c r="O76" s="7">
        <v>36319</v>
      </c>
      <c r="P76">
        <v>76</v>
      </c>
      <c r="Q76" s="9">
        <f t="shared" si="5"/>
        <v>2.0925686279908589E-3</v>
      </c>
      <c r="R76" s="10">
        <v>0.54180094786729804</v>
      </c>
      <c r="S76" s="10">
        <v>-0.21299999999999999</v>
      </c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</row>
    <row r="77" spans="1:96" x14ac:dyDescent="0.35">
      <c r="A77">
        <v>188</v>
      </c>
      <c r="B77" t="s">
        <v>19</v>
      </c>
      <c r="C77">
        <v>6</v>
      </c>
      <c r="D77" t="s">
        <v>115</v>
      </c>
      <c r="E77">
        <v>601</v>
      </c>
      <c r="F77" t="s">
        <v>116</v>
      </c>
      <c r="G77">
        <v>60101</v>
      </c>
      <c r="H77" t="s">
        <v>116</v>
      </c>
      <c r="I77" s="7">
        <v>336921.43800000002</v>
      </c>
      <c r="J77" s="8">
        <v>5052.1646842956497</v>
      </c>
      <c r="K77" s="9">
        <f t="shared" si="3"/>
        <v>1.4995082278782299E-2</v>
      </c>
      <c r="L77" s="7">
        <v>3540.6669999999999</v>
      </c>
      <c r="M77" s="8">
        <v>42.082354092039097</v>
      </c>
      <c r="N77" s="9">
        <f t="shared" si="4"/>
        <v>1.188543121734947E-2</v>
      </c>
      <c r="O77" s="7">
        <v>33011</v>
      </c>
      <c r="P77">
        <v>248</v>
      </c>
      <c r="Q77" s="9">
        <f t="shared" si="5"/>
        <v>7.5126472993850531E-3</v>
      </c>
      <c r="R77" s="10">
        <v>-0.13480666666666599</v>
      </c>
      <c r="S77" s="10">
        <v>-0.53400000000000003</v>
      </c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</row>
    <row r="78" spans="1:96" x14ac:dyDescent="0.35">
      <c r="A78">
        <v>188</v>
      </c>
      <c r="B78" t="s">
        <v>19</v>
      </c>
      <c r="C78">
        <v>6</v>
      </c>
      <c r="D78" t="s">
        <v>115</v>
      </c>
      <c r="E78">
        <v>601</v>
      </c>
      <c r="F78" t="s">
        <v>116</v>
      </c>
      <c r="G78">
        <v>60102</v>
      </c>
      <c r="H78" t="s">
        <v>117</v>
      </c>
      <c r="I78" s="7">
        <v>362384.15600000002</v>
      </c>
      <c r="J78" s="8">
        <v>6920.0584564208903</v>
      </c>
      <c r="K78" s="9">
        <f t="shared" si="3"/>
        <v>1.9095918907726446E-2</v>
      </c>
      <c r="L78" s="7">
        <v>2805.6559999999999</v>
      </c>
      <c r="M78" s="8">
        <v>17.533333810046301</v>
      </c>
      <c r="N78" s="9">
        <f t="shared" si="4"/>
        <v>6.2492813837641895E-3</v>
      </c>
      <c r="O78" s="7">
        <v>106224</v>
      </c>
      <c r="P78">
        <v>1108</v>
      </c>
      <c r="Q78" s="9">
        <f t="shared" si="5"/>
        <v>1.0430787769242356E-2</v>
      </c>
      <c r="R78" s="10">
        <v>-0.14153356890459301</v>
      </c>
      <c r="S78" s="10">
        <v>-5.2999999999999999E-2</v>
      </c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</row>
    <row r="79" spans="1:96" x14ac:dyDescent="0.35">
      <c r="A79">
        <v>188</v>
      </c>
      <c r="B79" t="s">
        <v>19</v>
      </c>
      <c r="C79">
        <v>6</v>
      </c>
      <c r="D79" t="s">
        <v>115</v>
      </c>
      <c r="E79">
        <v>601</v>
      </c>
      <c r="F79" t="s">
        <v>116</v>
      </c>
      <c r="G79">
        <v>60103</v>
      </c>
      <c r="H79" t="s">
        <v>118</v>
      </c>
      <c r="I79" s="7">
        <v>284938.375</v>
      </c>
      <c r="J79" s="8">
        <v>756.99235153198197</v>
      </c>
      <c r="K79" s="9">
        <f t="shared" si="3"/>
        <v>2.6566879646589617E-3</v>
      </c>
      <c r="L79" s="7">
        <v>2664.93</v>
      </c>
      <c r="M79" s="8">
        <v>10.066666865721301</v>
      </c>
      <c r="N79" s="9">
        <f t="shared" si="4"/>
        <v>3.7774601455652875E-3</v>
      </c>
      <c r="O79" s="7">
        <v>30876</v>
      </c>
      <c r="P79">
        <v>152</v>
      </c>
      <c r="Q79" s="9">
        <f t="shared" si="5"/>
        <v>4.9229174763570412E-3</v>
      </c>
      <c r="R79" s="10">
        <v>0.159285714285714</v>
      </c>
      <c r="S79" s="10">
        <v>-0.16200000000000001</v>
      </c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</row>
    <row r="80" spans="1:96" x14ac:dyDescent="0.35">
      <c r="A80">
        <v>188</v>
      </c>
      <c r="B80" t="s">
        <v>19</v>
      </c>
      <c r="C80">
        <v>6</v>
      </c>
      <c r="D80" t="s">
        <v>115</v>
      </c>
      <c r="E80">
        <v>601</v>
      </c>
      <c r="F80" t="s">
        <v>116</v>
      </c>
      <c r="G80">
        <v>60104</v>
      </c>
      <c r="H80" t="s">
        <v>119</v>
      </c>
      <c r="I80" s="7">
        <v>493871.40600000002</v>
      </c>
      <c r="J80" s="8">
        <v>21344.043457031199</v>
      </c>
      <c r="K80" s="9">
        <f t="shared" si="3"/>
        <v>4.3217815807362614E-2</v>
      </c>
      <c r="L80" s="7">
        <v>4567.8509999999997</v>
      </c>
      <c r="M80" s="8">
        <v>89.541178873740094</v>
      </c>
      <c r="N80" s="9">
        <f t="shared" si="4"/>
        <v>1.9602473651995238E-2</v>
      </c>
      <c r="O80" s="7">
        <v>39052</v>
      </c>
      <c r="P80">
        <v>3217</v>
      </c>
      <c r="Q80" s="9">
        <f t="shared" si="5"/>
        <v>8.2377343029806413E-2</v>
      </c>
      <c r="R80" s="10">
        <v>0.150019047619047</v>
      </c>
      <c r="S80" s="10">
        <v>5.5E-2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</row>
    <row r="81" spans="1:96" x14ac:dyDescent="0.35">
      <c r="A81">
        <v>188</v>
      </c>
      <c r="B81" t="s">
        <v>19</v>
      </c>
      <c r="C81">
        <v>6</v>
      </c>
      <c r="D81" t="s">
        <v>115</v>
      </c>
      <c r="E81">
        <v>601</v>
      </c>
      <c r="F81" t="s">
        <v>116</v>
      </c>
      <c r="G81">
        <v>60105</v>
      </c>
      <c r="H81" t="s">
        <v>120</v>
      </c>
      <c r="I81" s="7">
        <v>379659.25</v>
      </c>
      <c r="J81" s="8">
        <v>819.59569358825604</v>
      </c>
      <c r="K81" s="9">
        <f t="shared" si="3"/>
        <v>2.1587665613000502E-3</v>
      </c>
      <c r="L81" s="7">
        <v>2442.2109999999998</v>
      </c>
      <c r="M81" s="8">
        <v>14.0941180316731</v>
      </c>
      <c r="N81" s="9">
        <f t="shared" si="4"/>
        <v>5.7710484604618934E-3</v>
      </c>
      <c r="O81" s="7">
        <v>116640</v>
      </c>
      <c r="P81">
        <v>1061</v>
      </c>
      <c r="Q81" s="9">
        <f t="shared" si="5"/>
        <v>9.0963648834019202E-3</v>
      </c>
      <c r="R81" s="10">
        <v>-0.381007499999999</v>
      </c>
      <c r="S81" s="10">
        <v>-0.72299999999999998</v>
      </c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</row>
    <row r="82" spans="1:96" x14ac:dyDescent="0.35">
      <c r="A82">
        <v>188</v>
      </c>
      <c r="B82" t="s">
        <v>19</v>
      </c>
      <c r="C82">
        <v>6</v>
      </c>
      <c r="D82" t="s">
        <v>115</v>
      </c>
      <c r="E82">
        <v>601</v>
      </c>
      <c r="F82" t="s">
        <v>116</v>
      </c>
      <c r="G82">
        <v>60106</v>
      </c>
      <c r="H82" t="s">
        <v>121</v>
      </c>
      <c r="I82" s="7">
        <v>324073.875</v>
      </c>
      <c r="J82" s="8">
        <v>86.747474669896903</v>
      </c>
      <c r="K82" s="9">
        <f t="shared" si="3"/>
        <v>2.6767808626936343E-4</v>
      </c>
      <c r="L82" s="7">
        <v>2445.71</v>
      </c>
      <c r="M82" s="8">
        <v>1.4627451440319399</v>
      </c>
      <c r="N82" s="9">
        <f t="shared" si="4"/>
        <v>5.9808609525738537E-4</v>
      </c>
      <c r="O82" s="7">
        <v>96992</v>
      </c>
      <c r="P82">
        <v>335</v>
      </c>
      <c r="Q82" s="9">
        <f t="shared" si="5"/>
        <v>3.4538931045859454E-3</v>
      </c>
      <c r="R82" s="10">
        <v>-0.36534242424242402</v>
      </c>
      <c r="S82" s="10">
        <v>-0.67300000000000004</v>
      </c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</row>
    <row r="83" spans="1:96" x14ac:dyDescent="0.35">
      <c r="A83">
        <v>188</v>
      </c>
      <c r="B83" t="s">
        <v>19</v>
      </c>
      <c r="C83">
        <v>6</v>
      </c>
      <c r="D83" t="s">
        <v>115</v>
      </c>
      <c r="E83">
        <v>602</v>
      </c>
      <c r="F83" t="s">
        <v>122</v>
      </c>
      <c r="G83">
        <v>60201</v>
      </c>
      <c r="H83" t="s">
        <v>123</v>
      </c>
      <c r="I83" s="7">
        <v>910267.81200000003</v>
      </c>
      <c r="J83" s="8">
        <v>82587.990383148193</v>
      </c>
      <c r="K83" s="9">
        <f t="shared" si="3"/>
        <v>9.0729331845415387E-2</v>
      </c>
      <c r="L83" s="7">
        <v>4963.5010000000002</v>
      </c>
      <c r="M83" s="8">
        <v>318.57647875696398</v>
      </c>
      <c r="N83" s="9">
        <f t="shared" si="4"/>
        <v>6.4183824835930117E-2</v>
      </c>
      <c r="O83" s="7">
        <v>202638</v>
      </c>
      <c r="P83">
        <v>21258</v>
      </c>
      <c r="Q83" s="9">
        <f t="shared" si="5"/>
        <v>0.10490628608651882</v>
      </c>
      <c r="R83" s="10">
        <v>-0.21265920398009899</v>
      </c>
      <c r="S83" s="10">
        <v>-0.51700000000000002</v>
      </c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</row>
    <row r="84" spans="1:96" x14ac:dyDescent="0.35">
      <c r="A84">
        <v>188</v>
      </c>
      <c r="B84" t="s">
        <v>19</v>
      </c>
      <c r="C84">
        <v>6</v>
      </c>
      <c r="D84" t="s">
        <v>115</v>
      </c>
      <c r="E84">
        <v>602</v>
      </c>
      <c r="F84" t="s">
        <v>122</v>
      </c>
      <c r="G84">
        <v>60202</v>
      </c>
      <c r="H84" t="s">
        <v>124</v>
      </c>
      <c r="I84" s="7">
        <v>826727.31200000003</v>
      </c>
      <c r="J84" s="8">
        <v>4125.5032196044904</v>
      </c>
      <c r="K84" s="9">
        <f t="shared" si="3"/>
        <v>4.9901620035077421E-3</v>
      </c>
      <c r="L84" s="7">
        <v>5111.0389999999998</v>
      </c>
      <c r="M84" s="8">
        <v>22.0352947069332</v>
      </c>
      <c r="N84" s="9">
        <f t="shared" si="4"/>
        <v>4.311314139245113E-3</v>
      </c>
      <c r="O84" s="7">
        <v>182766</v>
      </c>
      <c r="P84">
        <v>1797</v>
      </c>
      <c r="Q84" s="9">
        <f t="shared" si="5"/>
        <v>9.83224450937264E-3</v>
      </c>
      <c r="R84" s="10">
        <v>-0.111238845144357</v>
      </c>
      <c r="S84" s="10">
        <v>-0.41799999999999998</v>
      </c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</row>
    <row r="85" spans="1:96" x14ac:dyDescent="0.35">
      <c r="A85">
        <v>188</v>
      </c>
      <c r="B85" t="s">
        <v>19</v>
      </c>
      <c r="C85">
        <v>6</v>
      </c>
      <c r="D85" t="s">
        <v>115</v>
      </c>
      <c r="E85">
        <v>602</v>
      </c>
      <c r="F85" t="s">
        <v>122</v>
      </c>
      <c r="G85">
        <v>60203</v>
      </c>
      <c r="H85" t="s">
        <v>125</v>
      </c>
      <c r="I85" s="7">
        <v>482453.125</v>
      </c>
      <c r="J85" s="8">
        <v>0</v>
      </c>
      <c r="K85" s="9">
        <f t="shared" si="3"/>
        <v>0</v>
      </c>
      <c r="L85" s="7">
        <v>1327.6</v>
      </c>
      <c r="M85" s="8">
        <v>0.15686275158077401</v>
      </c>
      <c r="N85" s="9">
        <f t="shared" si="4"/>
        <v>1.1815513074779604E-4</v>
      </c>
      <c r="O85" s="7">
        <v>85846</v>
      </c>
      <c r="P85">
        <v>1531</v>
      </c>
      <c r="Q85" s="9">
        <f t="shared" si="5"/>
        <v>1.7834261351722853E-2</v>
      </c>
      <c r="R85" s="10">
        <v>-0.36079702970297001</v>
      </c>
      <c r="S85" s="10">
        <v>-0.68899999999999995</v>
      </c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</row>
    <row r="86" spans="1:96" x14ac:dyDescent="0.35">
      <c r="A86">
        <v>188</v>
      </c>
      <c r="B86" t="s">
        <v>19</v>
      </c>
      <c r="C86">
        <v>6</v>
      </c>
      <c r="D86" t="s">
        <v>115</v>
      </c>
      <c r="E86">
        <v>602</v>
      </c>
      <c r="F86" t="s">
        <v>122</v>
      </c>
      <c r="G86">
        <v>60204</v>
      </c>
      <c r="H86" t="s">
        <v>126</v>
      </c>
      <c r="I86" s="7">
        <v>602134.43799999997</v>
      </c>
      <c r="J86" s="8">
        <v>7427.4189758300699</v>
      </c>
      <c r="K86" s="9">
        <f t="shared" si="3"/>
        <v>1.233515060274641E-2</v>
      </c>
      <c r="L86" s="7">
        <v>2780.2310000000002</v>
      </c>
      <c r="M86" s="8">
        <v>30.286275354213998</v>
      </c>
      <c r="N86" s="9">
        <f t="shared" si="4"/>
        <v>1.0893438478390463E-2</v>
      </c>
      <c r="O86" s="7">
        <v>121694</v>
      </c>
      <c r="P86">
        <v>3125</v>
      </c>
      <c r="Q86" s="9">
        <f t="shared" si="5"/>
        <v>2.5679162489522903E-2</v>
      </c>
      <c r="R86" s="10">
        <v>-0.283558704453441</v>
      </c>
      <c r="S86" s="10">
        <v>-0.48699999999999999</v>
      </c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</row>
    <row r="87" spans="1:96" x14ac:dyDescent="0.35">
      <c r="A87">
        <v>188</v>
      </c>
      <c r="B87" t="s">
        <v>19</v>
      </c>
      <c r="C87">
        <v>6</v>
      </c>
      <c r="D87" t="s">
        <v>115</v>
      </c>
      <c r="E87">
        <v>602</v>
      </c>
      <c r="F87" t="s">
        <v>122</v>
      </c>
      <c r="G87">
        <v>60205</v>
      </c>
      <c r="H87" t="s">
        <v>127</v>
      </c>
      <c r="I87" s="7">
        <v>565232.31200000003</v>
      </c>
      <c r="J87" s="8">
        <v>201701.46810912999</v>
      </c>
      <c r="K87" s="9">
        <f t="shared" si="3"/>
        <v>0.35684702347506625</v>
      </c>
      <c r="L87" s="7">
        <v>1935.7139999999999</v>
      </c>
      <c r="M87" s="8">
        <v>660.74903720524105</v>
      </c>
      <c r="N87" s="9">
        <f t="shared" si="4"/>
        <v>0.34134641646712327</v>
      </c>
      <c r="O87" s="7">
        <v>173157</v>
      </c>
      <c r="P87">
        <v>55650</v>
      </c>
      <c r="Q87" s="9">
        <f t="shared" si="5"/>
        <v>0.32138463937351652</v>
      </c>
      <c r="R87" s="10">
        <v>-0.29880344827586203</v>
      </c>
      <c r="S87" s="10">
        <v>-0.46600000000000003</v>
      </c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</row>
    <row r="88" spans="1:96" x14ac:dyDescent="0.35">
      <c r="A88">
        <v>188</v>
      </c>
      <c r="B88" t="s">
        <v>19</v>
      </c>
      <c r="C88">
        <v>6</v>
      </c>
      <c r="D88" t="s">
        <v>115</v>
      </c>
      <c r="E88">
        <v>603</v>
      </c>
      <c r="F88" t="s">
        <v>128</v>
      </c>
      <c r="G88">
        <v>60301</v>
      </c>
      <c r="H88" t="s">
        <v>128</v>
      </c>
      <c r="I88" s="7">
        <v>1340638</v>
      </c>
      <c r="J88" s="8">
        <v>2590.7540206909098</v>
      </c>
      <c r="K88" s="9">
        <f t="shared" si="3"/>
        <v>1.9324784324261358E-3</v>
      </c>
      <c r="L88" s="7">
        <v>7321.0169999999998</v>
      </c>
      <c r="M88" s="8">
        <v>29.1333339978009</v>
      </c>
      <c r="N88" s="9">
        <f t="shared" si="4"/>
        <v>3.9794107837477907E-3</v>
      </c>
      <c r="O88" s="7">
        <v>147984</v>
      </c>
      <c r="P88">
        <v>1292</v>
      </c>
      <c r="Q88" s="9">
        <f t="shared" si="5"/>
        <v>8.7306735863336583E-3</v>
      </c>
      <c r="R88" s="10">
        <v>-0.118348534201954</v>
      </c>
      <c r="S88" s="10">
        <v>-0.48399999999999999</v>
      </c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</row>
    <row r="89" spans="1:96" x14ac:dyDescent="0.35">
      <c r="A89">
        <v>188</v>
      </c>
      <c r="B89" t="s">
        <v>19</v>
      </c>
      <c r="C89">
        <v>6</v>
      </c>
      <c r="D89" t="s">
        <v>115</v>
      </c>
      <c r="E89">
        <v>603</v>
      </c>
      <c r="F89" t="s">
        <v>128</v>
      </c>
      <c r="G89">
        <v>60302</v>
      </c>
      <c r="H89" t="s">
        <v>129</v>
      </c>
      <c r="I89" s="7">
        <v>523359.90600000002</v>
      </c>
      <c r="J89" s="8">
        <v>2304.6804733276299</v>
      </c>
      <c r="K89" s="9">
        <f t="shared" si="3"/>
        <v>4.4036244406686171E-3</v>
      </c>
      <c r="L89" s="7">
        <v>2104.027</v>
      </c>
      <c r="M89" s="8">
        <v>13.800000377930701</v>
      </c>
      <c r="N89" s="9">
        <f t="shared" si="4"/>
        <v>6.5588513730720664E-3</v>
      </c>
      <c r="O89" s="7">
        <v>96354</v>
      </c>
      <c r="P89">
        <v>1350</v>
      </c>
      <c r="Q89" s="9">
        <f t="shared" si="5"/>
        <v>1.4010835045768728E-2</v>
      </c>
      <c r="R89" s="10">
        <v>-0.163148648648648</v>
      </c>
      <c r="S89" s="10">
        <v>-0.72199999999999998</v>
      </c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</row>
    <row r="90" spans="1:96" x14ac:dyDescent="0.35">
      <c r="A90">
        <v>188</v>
      </c>
      <c r="B90" t="s">
        <v>19</v>
      </c>
      <c r="C90">
        <v>6</v>
      </c>
      <c r="D90" t="s">
        <v>115</v>
      </c>
      <c r="E90">
        <v>603</v>
      </c>
      <c r="F90" t="s">
        <v>128</v>
      </c>
      <c r="G90">
        <v>60303</v>
      </c>
      <c r="H90" t="s">
        <v>130</v>
      </c>
      <c r="I90" s="7">
        <v>303472.43800000002</v>
      </c>
      <c r="J90" s="8">
        <v>1649.5952911376901</v>
      </c>
      <c r="K90" s="9">
        <f t="shared" si="3"/>
        <v>5.4357334788264688E-3</v>
      </c>
      <c r="L90" s="7">
        <v>1605.0630000000001</v>
      </c>
      <c r="M90" s="8">
        <v>2.8352942019701</v>
      </c>
      <c r="N90" s="9">
        <f t="shared" si="4"/>
        <v>1.7664691055554204E-3</v>
      </c>
      <c r="O90" s="7">
        <v>77103</v>
      </c>
      <c r="P90">
        <v>870</v>
      </c>
      <c r="Q90" s="9">
        <f t="shared" si="5"/>
        <v>1.1283607641726003E-2</v>
      </c>
      <c r="R90" s="10">
        <v>-0.27385256410256398</v>
      </c>
      <c r="S90" s="10">
        <v>-0.40799999999999997</v>
      </c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</row>
    <row r="91" spans="1:96" x14ac:dyDescent="0.35">
      <c r="A91">
        <v>188</v>
      </c>
      <c r="B91" t="s">
        <v>19</v>
      </c>
      <c r="C91">
        <v>6</v>
      </c>
      <c r="D91" t="s">
        <v>115</v>
      </c>
      <c r="E91">
        <v>603</v>
      </c>
      <c r="F91" t="s">
        <v>128</v>
      </c>
      <c r="G91">
        <v>60304</v>
      </c>
      <c r="H91" t="s">
        <v>131</v>
      </c>
      <c r="I91" s="7">
        <v>691890.625</v>
      </c>
      <c r="J91" s="8">
        <v>426.80379486083899</v>
      </c>
      <c r="K91" s="9">
        <f t="shared" si="3"/>
        <v>6.1686598927516761E-4</v>
      </c>
      <c r="L91" s="7">
        <v>3295.654</v>
      </c>
      <c r="M91" s="8">
        <v>9.8196081146597791</v>
      </c>
      <c r="N91" s="9">
        <f t="shared" si="4"/>
        <v>2.9795628165638077E-3</v>
      </c>
      <c r="O91" s="7">
        <v>360807</v>
      </c>
      <c r="P91">
        <v>2292</v>
      </c>
      <c r="Q91" s="9">
        <f t="shared" si="5"/>
        <v>6.3524266436072469E-3</v>
      </c>
      <c r="R91" s="10">
        <v>-0.37699050632911302</v>
      </c>
      <c r="S91" s="10">
        <v>-0.45400000000000001</v>
      </c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</row>
    <row r="92" spans="1:96" x14ac:dyDescent="0.35">
      <c r="A92">
        <v>188</v>
      </c>
      <c r="B92" t="s">
        <v>19</v>
      </c>
      <c r="C92">
        <v>6</v>
      </c>
      <c r="D92" t="s">
        <v>115</v>
      </c>
      <c r="E92">
        <v>603</v>
      </c>
      <c r="F92" t="s">
        <v>128</v>
      </c>
      <c r="G92">
        <v>60305</v>
      </c>
      <c r="H92" t="s">
        <v>132</v>
      </c>
      <c r="I92" s="7">
        <v>1156338.75</v>
      </c>
      <c r="J92" s="8">
        <v>7873.4245605468705</v>
      </c>
      <c r="K92" s="9">
        <f t="shared" si="3"/>
        <v>6.8089256375321421E-3</v>
      </c>
      <c r="L92" s="7">
        <v>5388.9059999999999</v>
      </c>
      <c r="M92" s="8">
        <v>31.380392998456902</v>
      </c>
      <c r="N92" s="9">
        <f t="shared" si="4"/>
        <v>5.8231472210606202E-3</v>
      </c>
      <c r="O92" s="7">
        <v>174595</v>
      </c>
      <c r="P92">
        <v>7424</v>
      </c>
      <c r="Q92" s="9">
        <f t="shared" si="5"/>
        <v>4.25212634955182E-2</v>
      </c>
      <c r="R92" s="10">
        <v>-0.27746913580246901</v>
      </c>
      <c r="S92" s="10">
        <v>-0.51100000000000001</v>
      </c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</row>
    <row r="93" spans="1:96" x14ac:dyDescent="0.35">
      <c r="A93">
        <v>188</v>
      </c>
      <c r="B93" t="s">
        <v>19</v>
      </c>
      <c r="C93">
        <v>6</v>
      </c>
      <c r="D93" t="s">
        <v>115</v>
      </c>
      <c r="E93">
        <v>604</v>
      </c>
      <c r="F93" t="s">
        <v>133</v>
      </c>
      <c r="G93">
        <v>60401</v>
      </c>
      <c r="H93" t="s">
        <v>133</v>
      </c>
      <c r="I93" s="7">
        <v>704060</v>
      </c>
      <c r="J93" s="8">
        <v>1268.3972344398401</v>
      </c>
      <c r="K93" s="9">
        <f t="shared" si="3"/>
        <v>1.8015470761580548E-3</v>
      </c>
      <c r="L93" s="7">
        <v>6246.3770000000004</v>
      </c>
      <c r="M93" s="8">
        <v>27.8196086976677</v>
      </c>
      <c r="N93" s="9">
        <f t="shared" si="4"/>
        <v>4.4537191235283586E-3</v>
      </c>
      <c r="O93" s="7">
        <v>178174</v>
      </c>
      <c r="P93">
        <v>2717</v>
      </c>
      <c r="Q93" s="9">
        <f t="shared" si="5"/>
        <v>1.5249138482606889E-2</v>
      </c>
      <c r="R93" s="10">
        <v>-0.38796821515892299</v>
      </c>
      <c r="S93" s="10">
        <v>-0.51900000000000002</v>
      </c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</row>
    <row r="94" spans="1:96" x14ac:dyDescent="0.35">
      <c r="A94">
        <v>188</v>
      </c>
      <c r="B94" t="s">
        <v>19</v>
      </c>
      <c r="C94">
        <v>6</v>
      </c>
      <c r="D94" t="s">
        <v>115</v>
      </c>
      <c r="E94">
        <v>604</v>
      </c>
      <c r="F94" t="s">
        <v>133</v>
      </c>
      <c r="G94">
        <v>60402</v>
      </c>
      <c r="H94" t="s">
        <v>134</v>
      </c>
      <c r="I94" s="7">
        <v>382726.15600000002</v>
      </c>
      <c r="J94" s="8">
        <v>0</v>
      </c>
      <c r="K94" s="9">
        <f t="shared" si="3"/>
        <v>0</v>
      </c>
      <c r="L94" s="7">
        <v>2101.4630000000002</v>
      </c>
      <c r="M94" s="8">
        <v>2.35294131562113E-2</v>
      </c>
      <c r="N94" s="9">
        <f t="shared" si="4"/>
        <v>1.1196682100142281E-5</v>
      </c>
      <c r="O94" s="7">
        <v>88243</v>
      </c>
      <c r="P94">
        <v>348</v>
      </c>
      <c r="Q94" s="9">
        <f t="shared" si="5"/>
        <v>3.943655587412033E-3</v>
      </c>
      <c r="R94" s="10">
        <v>-0.411830564784053</v>
      </c>
      <c r="S94" s="10">
        <v>-0.32700000000000001</v>
      </c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</row>
    <row r="95" spans="1:96" x14ac:dyDescent="0.35">
      <c r="A95">
        <v>188</v>
      </c>
      <c r="B95" t="s">
        <v>19</v>
      </c>
      <c r="C95">
        <v>6</v>
      </c>
      <c r="D95" t="s">
        <v>115</v>
      </c>
      <c r="E95">
        <v>604</v>
      </c>
      <c r="F95" t="s">
        <v>133</v>
      </c>
      <c r="G95">
        <v>60403</v>
      </c>
      <c r="H95" t="s">
        <v>135</v>
      </c>
      <c r="I95" s="7">
        <v>373882.625</v>
      </c>
      <c r="J95" s="8">
        <v>11740.916442870999</v>
      </c>
      <c r="K95" s="9">
        <f t="shared" si="3"/>
        <v>3.1402680033261771E-2</v>
      </c>
      <c r="L95" s="7">
        <v>922.33699999999999</v>
      </c>
      <c r="M95" s="8">
        <v>44.325491303577998</v>
      </c>
      <c r="N95" s="9">
        <f t="shared" si="4"/>
        <v>4.8057804580731334E-2</v>
      </c>
      <c r="O95" s="7">
        <v>117975</v>
      </c>
      <c r="P95">
        <v>4580</v>
      </c>
      <c r="Q95" s="9">
        <f t="shared" si="5"/>
        <v>3.8821784276329728E-2</v>
      </c>
      <c r="R95" s="10">
        <v>-0.439470588235294</v>
      </c>
      <c r="S95" s="10">
        <v>-0.39400000000000002</v>
      </c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</row>
    <row r="96" spans="1:96" x14ac:dyDescent="0.35">
      <c r="A96">
        <v>188</v>
      </c>
      <c r="B96" t="s">
        <v>19</v>
      </c>
      <c r="C96">
        <v>6</v>
      </c>
      <c r="D96" t="s">
        <v>115</v>
      </c>
      <c r="E96">
        <v>604</v>
      </c>
      <c r="F96" t="s">
        <v>133</v>
      </c>
      <c r="G96">
        <v>60404</v>
      </c>
      <c r="H96" t="s">
        <v>136</v>
      </c>
      <c r="I96" s="7">
        <v>280031.46899999998</v>
      </c>
      <c r="J96" s="8">
        <v>184.73844337463299</v>
      </c>
      <c r="K96" s="9">
        <f t="shared" si="3"/>
        <v>6.5970601102204344E-4</v>
      </c>
      <c r="L96" s="7">
        <v>414.06299999999999</v>
      </c>
      <c r="M96" s="8">
        <v>6.1960786236449996</v>
      </c>
      <c r="N96" s="9">
        <f t="shared" si="4"/>
        <v>1.49640963419697E-2</v>
      </c>
      <c r="O96" s="7">
        <v>127744</v>
      </c>
      <c r="P96">
        <v>278</v>
      </c>
      <c r="Q96" s="9">
        <f t="shared" si="5"/>
        <v>2.1762274549098196E-3</v>
      </c>
      <c r="R96" s="10">
        <v>-0.39975401929260401</v>
      </c>
      <c r="S96" s="10">
        <v>-0.53600000000000003</v>
      </c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</row>
    <row r="97" spans="1:96" x14ac:dyDescent="0.35">
      <c r="A97">
        <v>188</v>
      </c>
      <c r="B97" t="s">
        <v>19</v>
      </c>
      <c r="C97">
        <v>6</v>
      </c>
      <c r="D97" t="s">
        <v>115</v>
      </c>
      <c r="E97">
        <v>605</v>
      </c>
      <c r="F97" t="s">
        <v>137</v>
      </c>
      <c r="G97">
        <v>60501</v>
      </c>
      <c r="H97" t="s">
        <v>137</v>
      </c>
      <c r="I97" s="7">
        <v>740928.25</v>
      </c>
      <c r="J97" s="8">
        <v>384.24667739868102</v>
      </c>
      <c r="K97" s="9">
        <f t="shared" si="3"/>
        <v>5.186017369410345E-4</v>
      </c>
      <c r="L97" s="7">
        <v>6426.2120000000004</v>
      </c>
      <c r="M97" s="8">
        <v>4.0823530545458198</v>
      </c>
      <c r="N97" s="9">
        <f t="shared" si="4"/>
        <v>6.3526585405925288E-4</v>
      </c>
      <c r="O97" s="7">
        <v>174255</v>
      </c>
      <c r="P97">
        <v>560</v>
      </c>
      <c r="Q97" s="9">
        <f t="shared" si="5"/>
        <v>3.2136810995380335E-3</v>
      </c>
      <c r="R97" s="10">
        <v>-0.108686936936936</v>
      </c>
      <c r="S97" s="10">
        <v>-0.441</v>
      </c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</row>
    <row r="98" spans="1:96" x14ac:dyDescent="0.35">
      <c r="A98">
        <v>188</v>
      </c>
      <c r="B98" t="s">
        <v>19</v>
      </c>
      <c r="C98">
        <v>6</v>
      </c>
      <c r="D98" t="s">
        <v>115</v>
      </c>
      <c r="E98">
        <v>605</v>
      </c>
      <c r="F98" t="s">
        <v>137</v>
      </c>
      <c r="G98">
        <v>60502</v>
      </c>
      <c r="H98" t="s">
        <v>138</v>
      </c>
      <c r="I98" s="7">
        <v>172121.68799999999</v>
      </c>
      <c r="J98" s="8">
        <v>0</v>
      </c>
      <c r="K98" s="9">
        <f t="shared" si="3"/>
        <v>0</v>
      </c>
      <c r="L98" s="7">
        <v>1131.9770000000001</v>
      </c>
      <c r="M98" s="8">
        <v>3.5294119268655701E-2</v>
      </c>
      <c r="N98" s="9">
        <f t="shared" si="4"/>
        <v>3.1179184090008632E-5</v>
      </c>
      <c r="O98" s="7">
        <v>12014</v>
      </c>
      <c r="P98">
        <v>0</v>
      </c>
      <c r="Q98" s="9">
        <f t="shared" si="5"/>
        <v>0</v>
      </c>
      <c r="R98" s="10">
        <v>-0.22175280898876401</v>
      </c>
      <c r="S98" s="10">
        <v>-0.44800000000000001</v>
      </c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</row>
    <row r="99" spans="1:96" x14ac:dyDescent="0.35">
      <c r="A99">
        <v>188</v>
      </c>
      <c r="B99" t="s">
        <v>19</v>
      </c>
      <c r="C99">
        <v>6</v>
      </c>
      <c r="D99" t="s">
        <v>115</v>
      </c>
      <c r="E99">
        <v>605</v>
      </c>
      <c r="F99" t="s">
        <v>137</v>
      </c>
      <c r="G99">
        <v>60503</v>
      </c>
      <c r="H99" t="s">
        <v>139</v>
      </c>
      <c r="I99" s="7">
        <v>254575.90599999999</v>
      </c>
      <c r="J99" s="8">
        <v>3617.8090248107901</v>
      </c>
      <c r="K99" s="9">
        <f t="shared" si="3"/>
        <v>1.4211121082333652E-2</v>
      </c>
      <c r="L99" s="7">
        <v>1647.5219999999999</v>
      </c>
      <c r="M99" s="8">
        <v>12.729412067681499</v>
      </c>
      <c r="N99" s="9">
        <f t="shared" si="4"/>
        <v>7.7263988387903165E-3</v>
      </c>
      <c r="O99" s="7">
        <v>35576</v>
      </c>
      <c r="P99">
        <v>111</v>
      </c>
      <c r="Q99" s="9">
        <f t="shared" si="5"/>
        <v>3.1200809534517654E-3</v>
      </c>
      <c r="R99" s="10">
        <v>-0.15788372093023201</v>
      </c>
      <c r="S99" s="10">
        <v>-0.53600000000000003</v>
      </c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</row>
    <row r="100" spans="1:96" x14ac:dyDescent="0.35">
      <c r="A100">
        <v>188</v>
      </c>
      <c r="B100" t="s">
        <v>19</v>
      </c>
      <c r="C100">
        <v>6</v>
      </c>
      <c r="D100" t="s">
        <v>115</v>
      </c>
      <c r="E100">
        <v>605</v>
      </c>
      <c r="F100" t="s">
        <v>137</v>
      </c>
      <c r="G100">
        <v>60504</v>
      </c>
      <c r="H100" t="s">
        <v>140</v>
      </c>
      <c r="I100" s="7">
        <v>631664.31200000003</v>
      </c>
      <c r="J100" s="8">
        <v>6415.4655151367097</v>
      </c>
      <c r="K100" s="9">
        <f t="shared" si="3"/>
        <v>1.015644764673156E-2</v>
      </c>
      <c r="L100" s="7">
        <v>4242.7150000000001</v>
      </c>
      <c r="M100" s="8">
        <v>35.839216683991197</v>
      </c>
      <c r="N100" s="9">
        <f t="shared" si="4"/>
        <v>8.4472364238444477E-3</v>
      </c>
      <c r="O100" s="7">
        <v>193094</v>
      </c>
      <c r="P100">
        <v>1174</v>
      </c>
      <c r="Q100" s="9">
        <f t="shared" si="5"/>
        <v>6.079940339938061E-3</v>
      </c>
      <c r="R100" s="10">
        <v>-0.341756429652042</v>
      </c>
      <c r="S100" s="10">
        <v>-0.40600000000000003</v>
      </c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</row>
    <row r="101" spans="1:96" x14ac:dyDescent="0.35">
      <c r="A101">
        <v>188</v>
      </c>
      <c r="B101" t="s">
        <v>19</v>
      </c>
      <c r="C101">
        <v>6</v>
      </c>
      <c r="D101" t="s">
        <v>115</v>
      </c>
      <c r="E101">
        <v>606</v>
      </c>
      <c r="F101" t="s">
        <v>141</v>
      </c>
      <c r="G101">
        <v>60601</v>
      </c>
      <c r="H101" t="s">
        <v>141</v>
      </c>
      <c r="I101" s="7">
        <v>1602417.25</v>
      </c>
      <c r="J101" s="8">
        <v>190949.922115325</v>
      </c>
      <c r="K101" s="9">
        <f t="shared" si="3"/>
        <v>0.11916367108212608</v>
      </c>
      <c r="L101" s="7">
        <v>7995.8249999999998</v>
      </c>
      <c r="M101" s="8">
        <v>375.29804944526398</v>
      </c>
      <c r="N101" s="9">
        <f t="shared" si="4"/>
        <v>4.6936751297741511E-2</v>
      </c>
      <c r="O101" s="7">
        <v>308292</v>
      </c>
      <c r="P101">
        <v>41587</v>
      </c>
      <c r="Q101" s="9">
        <f t="shared" si="5"/>
        <v>0.13489483995692395</v>
      </c>
      <c r="R101" s="10">
        <v>-0.25588039867109602</v>
      </c>
      <c r="S101" s="10">
        <v>-0.29499999999999998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</row>
    <row r="102" spans="1:96" x14ac:dyDescent="0.35">
      <c r="A102">
        <v>188</v>
      </c>
      <c r="B102" t="s">
        <v>19</v>
      </c>
      <c r="C102">
        <v>6</v>
      </c>
      <c r="D102" t="s">
        <v>115</v>
      </c>
      <c r="E102">
        <v>607</v>
      </c>
      <c r="F102" t="s">
        <v>142</v>
      </c>
      <c r="G102">
        <v>60701</v>
      </c>
      <c r="H102" t="s">
        <v>143</v>
      </c>
      <c r="I102" s="7">
        <v>208959.92199999999</v>
      </c>
      <c r="J102" s="8">
        <v>0</v>
      </c>
      <c r="K102" s="9">
        <f t="shared" si="3"/>
        <v>0</v>
      </c>
      <c r="L102" s="7">
        <v>652.89499999999998</v>
      </c>
      <c r="M102" s="8">
        <v>0</v>
      </c>
      <c r="N102" s="9">
        <f t="shared" si="4"/>
        <v>0</v>
      </c>
      <c r="O102" s="7">
        <v>17707</v>
      </c>
      <c r="P102">
        <v>0</v>
      </c>
      <c r="Q102" s="9">
        <f t="shared" si="5"/>
        <v>0</v>
      </c>
      <c r="R102" s="10">
        <v>-0.48360096930533097</v>
      </c>
      <c r="S102" s="10">
        <v>-0.78200000000000003</v>
      </c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</row>
    <row r="103" spans="1:96" x14ac:dyDescent="0.35">
      <c r="A103">
        <v>188</v>
      </c>
      <c r="B103" t="s">
        <v>19</v>
      </c>
      <c r="C103">
        <v>6</v>
      </c>
      <c r="D103" t="s">
        <v>115</v>
      </c>
      <c r="E103">
        <v>607</v>
      </c>
      <c r="F103" t="s">
        <v>142</v>
      </c>
      <c r="G103">
        <v>60702</v>
      </c>
      <c r="H103" t="s">
        <v>144</v>
      </c>
      <c r="I103" s="7">
        <v>1904138.875</v>
      </c>
      <c r="J103" s="8">
        <v>229953.96067047099</v>
      </c>
      <c r="K103" s="9">
        <f t="shared" si="3"/>
        <v>0.12076533055944828</v>
      </c>
      <c r="L103" s="7">
        <v>7318.8429999999998</v>
      </c>
      <c r="M103" s="8">
        <v>1269.4941531317299</v>
      </c>
      <c r="N103" s="9">
        <f t="shared" si="4"/>
        <v>0.17345557940397546</v>
      </c>
      <c r="O103" s="7">
        <v>293936</v>
      </c>
      <c r="P103">
        <v>102387</v>
      </c>
      <c r="Q103" s="9">
        <f t="shared" si="5"/>
        <v>0.3483309291818627</v>
      </c>
      <c r="R103" s="10">
        <v>-0.280737991266375</v>
      </c>
      <c r="S103" s="10">
        <v>-0.55900000000000005</v>
      </c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</row>
    <row r="104" spans="1:96" x14ac:dyDescent="0.35">
      <c r="A104">
        <v>188</v>
      </c>
      <c r="B104" t="s">
        <v>19</v>
      </c>
      <c r="C104">
        <v>6</v>
      </c>
      <c r="D104" t="s">
        <v>115</v>
      </c>
      <c r="E104">
        <v>607</v>
      </c>
      <c r="F104" t="s">
        <v>142</v>
      </c>
      <c r="G104">
        <v>60703</v>
      </c>
      <c r="H104" t="s">
        <v>145</v>
      </c>
      <c r="I104" s="7">
        <v>609332.93799999997</v>
      </c>
      <c r="J104" s="8">
        <v>158043.969198226</v>
      </c>
      <c r="K104" s="9">
        <f t="shared" si="3"/>
        <v>0.25937210897702367</v>
      </c>
      <c r="L104" s="7">
        <v>3185.973</v>
      </c>
      <c r="M104" s="8">
        <v>598.79217372462097</v>
      </c>
      <c r="N104" s="9">
        <f t="shared" si="4"/>
        <v>0.18794640561129081</v>
      </c>
      <c r="O104" s="7">
        <v>248972</v>
      </c>
      <c r="P104">
        <v>92045</v>
      </c>
      <c r="Q104" s="9">
        <f t="shared" si="5"/>
        <v>0.36970020725222114</v>
      </c>
      <c r="R104" s="10">
        <v>-0.37474150943396201</v>
      </c>
      <c r="S104" s="10">
        <v>-0.40799999999999997</v>
      </c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</row>
    <row r="105" spans="1:96" x14ac:dyDescent="0.35">
      <c r="A105">
        <v>188</v>
      </c>
      <c r="B105" t="s">
        <v>19</v>
      </c>
      <c r="C105">
        <v>6</v>
      </c>
      <c r="D105" t="s">
        <v>115</v>
      </c>
      <c r="E105">
        <v>608</v>
      </c>
      <c r="F105" t="s">
        <v>146</v>
      </c>
      <c r="G105">
        <v>60801</v>
      </c>
      <c r="H105" t="s">
        <v>147</v>
      </c>
      <c r="I105" s="7">
        <v>457437.75</v>
      </c>
      <c r="J105" s="8">
        <v>1264.5716018676701</v>
      </c>
      <c r="K105" s="9">
        <f t="shared" si="3"/>
        <v>2.7644670818437484E-3</v>
      </c>
      <c r="L105" s="7">
        <v>1995.4159999999999</v>
      </c>
      <c r="M105" s="8">
        <v>9.2627453841268999</v>
      </c>
      <c r="N105" s="9">
        <f t="shared" si="4"/>
        <v>4.642012183989153E-3</v>
      </c>
      <c r="O105" s="7">
        <v>56246</v>
      </c>
      <c r="P105">
        <v>2215</v>
      </c>
      <c r="Q105" s="9">
        <f t="shared" si="5"/>
        <v>3.9380578174447962E-2</v>
      </c>
      <c r="R105" s="10">
        <v>4.65365853658537E-2</v>
      </c>
      <c r="S105" s="10">
        <v>-0.20599999999999999</v>
      </c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</row>
    <row r="106" spans="1:96" x14ac:dyDescent="0.35">
      <c r="A106">
        <v>188</v>
      </c>
      <c r="B106" t="s">
        <v>19</v>
      </c>
      <c r="C106">
        <v>6</v>
      </c>
      <c r="D106" t="s">
        <v>115</v>
      </c>
      <c r="E106">
        <v>608</v>
      </c>
      <c r="F106" t="s">
        <v>146</v>
      </c>
      <c r="G106">
        <v>60802</v>
      </c>
      <c r="H106" t="s">
        <v>146</v>
      </c>
      <c r="I106" s="7">
        <v>1535105.75</v>
      </c>
      <c r="J106" s="8">
        <v>483.12826538085898</v>
      </c>
      <c r="K106" s="9">
        <f t="shared" si="3"/>
        <v>3.1471985912427138E-4</v>
      </c>
      <c r="L106" s="7">
        <v>8462.4120000000003</v>
      </c>
      <c r="M106" s="8">
        <v>6.2745098955929196E-2</v>
      </c>
      <c r="N106" s="9">
        <f t="shared" si="4"/>
        <v>7.4145644239407389E-6</v>
      </c>
      <c r="O106" s="7">
        <v>138231</v>
      </c>
      <c r="P106">
        <v>255</v>
      </c>
      <c r="Q106" s="9">
        <f t="shared" si="5"/>
        <v>1.8447381556959002E-3</v>
      </c>
      <c r="R106" s="10">
        <v>0.169861486486486</v>
      </c>
      <c r="S106" s="10">
        <v>-0.20499999999999999</v>
      </c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</row>
    <row r="107" spans="1:96" x14ac:dyDescent="0.35">
      <c r="A107">
        <v>188</v>
      </c>
      <c r="B107" t="s">
        <v>19</v>
      </c>
      <c r="C107">
        <v>6</v>
      </c>
      <c r="D107" t="s">
        <v>115</v>
      </c>
      <c r="E107">
        <v>608</v>
      </c>
      <c r="F107" t="s">
        <v>146</v>
      </c>
      <c r="G107">
        <v>60803</v>
      </c>
      <c r="H107" t="s">
        <v>146</v>
      </c>
      <c r="I107" s="7">
        <v>3539852</v>
      </c>
      <c r="J107" s="8">
        <v>5337.7538757324201</v>
      </c>
      <c r="K107" s="9">
        <f t="shared" si="3"/>
        <v>1.5079031201678545E-3</v>
      </c>
      <c r="L107" s="7">
        <v>9913.7450000000008</v>
      </c>
      <c r="M107" s="8">
        <v>14.4431377314031</v>
      </c>
      <c r="N107" s="9">
        <f t="shared" si="4"/>
        <v>1.4568800923771086E-3</v>
      </c>
      <c r="O107" s="7">
        <v>6141</v>
      </c>
      <c r="P107">
        <v>0</v>
      </c>
      <c r="Q107" s="9">
        <f t="shared" si="5"/>
        <v>0</v>
      </c>
      <c r="R107" s="10">
        <v>1.0484042553191399</v>
      </c>
      <c r="S107" s="10">
        <v>1.1970000000000001</v>
      </c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</row>
    <row r="108" spans="1:96" x14ac:dyDescent="0.35">
      <c r="A108">
        <v>188</v>
      </c>
      <c r="B108" t="s">
        <v>19</v>
      </c>
      <c r="C108">
        <v>6</v>
      </c>
      <c r="D108" t="s">
        <v>115</v>
      </c>
      <c r="E108">
        <v>608</v>
      </c>
      <c r="F108" t="s">
        <v>146</v>
      </c>
      <c r="G108">
        <v>60804</v>
      </c>
      <c r="H108" t="s">
        <v>148</v>
      </c>
      <c r="I108" s="7">
        <v>1746410.125</v>
      </c>
      <c r="J108" s="8">
        <v>97955.766796112002</v>
      </c>
      <c r="K108" s="9">
        <f t="shared" si="3"/>
        <v>5.6089784062670844E-2</v>
      </c>
      <c r="L108" s="7">
        <v>6368.3879999999999</v>
      </c>
      <c r="M108" s="8">
        <v>335.22353831864802</v>
      </c>
      <c r="N108" s="9">
        <f t="shared" si="4"/>
        <v>5.2638680042523797E-2</v>
      </c>
      <c r="O108" s="7">
        <v>201021</v>
      </c>
      <c r="P108">
        <v>30770</v>
      </c>
      <c r="Q108" s="9">
        <f t="shared" si="5"/>
        <v>0.15306858487421712</v>
      </c>
      <c r="R108" s="10">
        <v>-0.13605597964376501</v>
      </c>
      <c r="S108" s="10">
        <v>-0.53</v>
      </c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</row>
    <row r="109" spans="1:96" x14ac:dyDescent="0.35">
      <c r="A109">
        <v>188</v>
      </c>
      <c r="B109" t="s">
        <v>19</v>
      </c>
      <c r="C109">
        <v>6</v>
      </c>
      <c r="D109" t="s">
        <v>115</v>
      </c>
      <c r="E109">
        <v>608</v>
      </c>
      <c r="F109" t="s">
        <v>146</v>
      </c>
      <c r="G109">
        <v>60805</v>
      </c>
      <c r="H109" t="s">
        <v>149</v>
      </c>
      <c r="I109" s="7">
        <v>853823.625</v>
      </c>
      <c r="J109" s="8">
        <v>4676.7324829101499</v>
      </c>
      <c r="K109" s="9">
        <f t="shared" si="3"/>
        <v>5.4773987811711699E-3</v>
      </c>
      <c r="L109" s="7">
        <v>3756.7809999999999</v>
      </c>
      <c r="M109" s="8">
        <v>15.537255288101701</v>
      </c>
      <c r="N109" s="9">
        <f t="shared" si="4"/>
        <v>4.1357894665943265E-3</v>
      </c>
      <c r="O109" s="7">
        <v>101012</v>
      </c>
      <c r="P109">
        <v>677</v>
      </c>
      <c r="Q109" s="9">
        <f t="shared" si="5"/>
        <v>6.7021739991288166E-3</v>
      </c>
      <c r="R109" s="10">
        <v>-0.23704568527918701</v>
      </c>
      <c r="S109" s="10">
        <v>-0.63900000000000001</v>
      </c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</row>
    <row r="110" spans="1:96" x14ac:dyDescent="0.35">
      <c r="A110">
        <v>188</v>
      </c>
      <c r="B110" t="s">
        <v>19</v>
      </c>
      <c r="C110">
        <v>6</v>
      </c>
      <c r="D110" t="s">
        <v>115</v>
      </c>
      <c r="E110">
        <v>608</v>
      </c>
      <c r="F110" t="s">
        <v>146</v>
      </c>
      <c r="G110">
        <v>60806</v>
      </c>
      <c r="H110" t="s">
        <v>150</v>
      </c>
      <c r="I110" s="7">
        <v>891562.93799999997</v>
      </c>
      <c r="J110" s="8">
        <v>103122.877403259</v>
      </c>
      <c r="K110" s="9">
        <f t="shared" si="3"/>
        <v>0.1156652806077713</v>
      </c>
      <c r="L110" s="7">
        <v>3423.1970000000001</v>
      </c>
      <c r="M110" s="8">
        <v>73.101962789893093</v>
      </c>
      <c r="N110" s="9">
        <f t="shared" si="4"/>
        <v>2.1354880478655799E-2</v>
      </c>
      <c r="O110" s="7">
        <v>163954</v>
      </c>
      <c r="P110">
        <v>15133</v>
      </c>
      <c r="Q110" s="9">
        <f t="shared" si="5"/>
        <v>9.2300279346646016E-2</v>
      </c>
      <c r="R110" s="10">
        <v>-0.26741967213114698</v>
      </c>
      <c r="S110" s="10">
        <v>-0.311</v>
      </c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</row>
    <row r="111" spans="1:96" x14ac:dyDescent="0.35">
      <c r="A111">
        <v>188</v>
      </c>
      <c r="B111" t="s">
        <v>19</v>
      </c>
      <c r="C111">
        <v>6</v>
      </c>
      <c r="D111" t="s">
        <v>115</v>
      </c>
      <c r="E111">
        <v>609</v>
      </c>
      <c r="F111" t="s">
        <v>151</v>
      </c>
      <c r="G111">
        <v>60901</v>
      </c>
      <c r="H111" t="s">
        <v>151</v>
      </c>
      <c r="I111" s="7">
        <v>3184104.75</v>
      </c>
      <c r="J111" s="8">
        <v>177422.00287246701</v>
      </c>
      <c r="K111" s="9">
        <f t="shared" si="3"/>
        <v>5.5721157688818815E-2</v>
      </c>
      <c r="L111" s="7">
        <v>12965.102999999999</v>
      </c>
      <c r="M111" s="8">
        <v>416.32157923839901</v>
      </c>
      <c r="N111" s="9">
        <f t="shared" si="4"/>
        <v>3.2110934964296005E-2</v>
      </c>
      <c r="O111" s="7">
        <v>92241</v>
      </c>
      <c r="P111">
        <v>37613</v>
      </c>
      <c r="Q111" s="9">
        <f t="shared" si="5"/>
        <v>0.40776877960993485</v>
      </c>
      <c r="R111" s="10">
        <v>0.34920398009950199</v>
      </c>
      <c r="S111" s="10">
        <v>5.7000000000000002E-2</v>
      </c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</row>
    <row r="112" spans="1:96" x14ac:dyDescent="0.35">
      <c r="A112">
        <v>188</v>
      </c>
      <c r="B112" t="s">
        <v>19</v>
      </c>
      <c r="C112">
        <v>6</v>
      </c>
      <c r="D112" t="s">
        <v>115</v>
      </c>
      <c r="E112">
        <v>609</v>
      </c>
      <c r="F112" t="s">
        <v>151</v>
      </c>
      <c r="G112">
        <v>60902</v>
      </c>
      <c r="H112" t="s">
        <v>152</v>
      </c>
      <c r="I112" s="7">
        <v>660615.93799999997</v>
      </c>
      <c r="J112" s="8">
        <v>115553.802371978</v>
      </c>
      <c r="K112" s="9">
        <f t="shared" si="3"/>
        <v>0.17491827811756186</v>
      </c>
      <c r="L112" s="7">
        <v>2333.4270000000001</v>
      </c>
      <c r="M112" s="8">
        <v>483.77256132475998</v>
      </c>
      <c r="N112" s="9">
        <f t="shared" si="4"/>
        <v>0.20732277518206482</v>
      </c>
      <c r="O112" s="7">
        <v>86870</v>
      </c>
      <c r="P112">
        <v>60522</v>
      </c>
      <c r="Q112" s="9">
        <f t="shared" si="5"/>
        <v>0.69669621273166804</v>
      </c>
      <c r="R112" s="10">
        <v>3.2259493670886E-2</v>
      </c>
      <c r="S112" s="10">
        <v>-0.155</v>
      </c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</row>
    <row r="113" spans="1:96" x14ac:dyDescent="0.35">
      <c r="A113">
        <v>188</v>
      </c>
      <c r="B113" t="s">
        <v>19</v>
      </c>
      <c r="C113">
        <v>6</v>
      </c>
      <c r="D113" t="s">
        <v>115</v>
      </c>
      <c r="E113">
        <v>609</v>
      </c>
      <c r="F113" t="s">
        <v>151</v>
      </c>
      <c r="G113">
        <v>60903</v>
      </c>
      <c r="H113" t="s">
        <v>153</v>
      </c>
      <c r="I113" s="7">
        <v>707662.06200000003</v>
      </c>
      <c r="J113" s="8">
        <v>269329.12033462501</v>
      </c>
      <c r="K113" s="9">
        <f t="shared" si="3"/>
        <v>0.38059002283299598</v>
      </c>
      <c r="L113" s="7">
        <v>2498.7570000000001</v>
      </c>
      <c r="M113" s="8">
        <v>831.87845383863896</v>
      </c>
      <c r="N113" s="9">
        <f t="shared" si="4"/>
        <v>0.33291690782202471</v>
      </c>
      <c r="O113" s="7">
        <v>115610</v>
      </c>
      <c r="P113">
        <v>71055</v>
      </c>
      <c r="Q113" s="9">
        <f t="shared" si="5"/>
        <v>0.61460946284923446</v>
      </c>
      <c r="R113" s="10">
        <v>6.7282178217821703E-2</v>
      </c>
      <c r="S113" s="10">
        <v>-3.3000000000000002E-2</v>
      </c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</row>
    <row r="114" spans="1:96" x14ac:dyDescent="0.35">
      <c r="A114">
        <v>188</v>
      </c>
      <c r="B114" t="s">
        <v>19</v>
      </c>
      <c r="C114">
        <v>6</v>
      </c>
      <c r="D114" t="s">
        <v>115</v>
      </c>
      <c r="E114">
        <v>609</v>
      </c>
      <c r="F114" t="s">
        <v>151</v>
      </c>
      <c r="G114">
        <v>60904</v>
      </c>
      <c r="H114" t="s">
        <v>154</v>
      </c>
      <c r="I114" s="7">
        <v>1060648.25</v>
      </c>
      <c r="J114" s="8">
        <v>368792.71672820998</v>
      </c>
      <c r="K114" s="9">
        <f t="shared" si="3"/>
        <v>0.34770501599206899</v>
      </c>
      <c r="L114" s="7">
        <v>4531.3689999999997</v>
      </c>
      <c r="M114" s="8">
        <v>1096.32551825512</v>
      </c>
      <c r="N114" s="9">
        <f t="shared" si="4"/>
        <v>0.24194134670010764</v>
      </c>
      <c r="O114" s="7">
        <v>137599</v>
      </c>
      <c r="P114">
        <v>87248</v>
      </c>
      <c r="Q114" s="9">
        <f t="shared" si="5"/>
        <v>0.63407437554051993</v>
      </c>
      <c r="R114" s="10">
        <v>0.111676470588235</v>
      </c>
      <c r="S114" s="10">
        <v>0</v>
      </c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</row>
    <row r="115" spans="1:96" x14ac:dyDescent="0.35">
      <c r="A115">
        <v>188</v>
      </c>
      <c r="B115" t="s">
        <v>19</v>
      </c>
      <c r="C115">
        <v>6</v>
      </c>
      <c r="D115" t="s">
        <v>115</v>
      </c>
      <c r="E115">
        <v>610</v>
      </c>
      <c r="F115" t="s">
        <v>155</v>
      </c>
      <c r="G115">
        <v>61001</v>
      </c>
      <c r="H115" t="s">
        <v>155</v>
      </c>
      <c r="I115" s="7">
        <v>1841552.375</v>
      </c>
      <c r="J115" s="8">
        <v>264724.94337081898</v>
      </c>
      <c r="K115" s="9">
        <f t="shared" si="3"/>
        <v>0.1437509717152731</v>
      </c>
      <c r="L115" s="7">
        <v>8912.4459999999999</v>
      </c>
      <c r="M115" s="8">
        <v>738.94119450449898</v>
      </c>
      <c r="N115" s="9">
        <f t="shared" si="4"/>
        <v>8.2911155310730525E-2</v>
      </c>
      <c r="O115" s="7">
        <v>159921</v>
      </c>
      <c r="P115">
        <v>33299</v>
      </c>
      <c r="Q115" s="9">
        <f t="shared" si="5"/>
        <v>0.20822155939495127</v>
      </c>
      <c r="R115" s="10">
        <v>0.26548502994012002</v>
      </c>
      <c r="S115" s="10">
        <v>-0.24299999999999999</v>
      </c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</row>
    <row r="116" spans="1:96" x14ac:dyDescent="0.35">
      <c r="A116">
        <v>188</v>
      </c>
      <c r="B116" t="s">
        <v>19</v>
      </c>
      <c r="C116">
        <v>6</v>
      </c>
      <c r="D116" t="s">
        <v>115</v>
      </c>
      <c r="E116">
        <v>610</v>
      </c>
      <c r="F116" t="s">
        <v>155</v>
      </c>
      <c r="G116">
        <v>61002</v>
      </c>
      <c r="H116" t="s">
        <v>156</v>
      </c>
      <c r="I116" s="7">
        <v>1299735.375</v>
      </c>
      <c r="J116" s="8">
        <v>148173.701581954</v>
      </c>
      <c r="K116" s="9">
        <f t="shared" si="3"/>
        <v>0.11400297663049604</v>
      </c>
      <c r="L116" s="7">
        <v>7142.616</v>
      </c>
      <c r="M116" s="8">
        <v>911.78041452541902</v>
      </c>
      <c r="N116" s="9">
        <f t="shared" si="4"/>
        <v>0.12765356761800145</v>
      </c>
      <c r="O116" s="7">
        <v>124989</v>
      </c>
      <c r="P116">
        <v>32271</v>
      </c>
      <c r="Q116" s="9">
        <f t="shared" si="5"/>
        <v>0.25819072078342892</v>
      </c>
      <c r="R116" s="10">
        <v>0.20006934306569299</v>
      </c>
      <c r="S116" s="10">
        <v>-0.21199999999999999</v>
      </c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</row>
    <row r="117" spans="1:96" x14ac:dyDescent="0.35">
      <c r="A117">
        <v>188</v>
      </c>
      <c r="B117" t="s">
        <v>19</v>
      </c>
      <c r="C117">
        <v>6</v>
      </c>
      <c r="D117" t="s">
        <v>115</v>
      </c>
      <c r="E117">
        <v>610</v>
      </c>
      <c r="F117" t="s">
        <v>155</v>
      </c>
      <c r="G117">
        <v>61003</v>
      </c>
      <c r="H117" t="s">
        <v>157</v>
      </c>
      <c r="I117" s="7">
        <v>323324.81199999998</v>
      </c>
      <c r="J117" s="8">
        <v>6820.6017780303901</v>
      </c>
      <c r="K117" s="9">
        <f t="shared" si="3"/>
        <v>2.1095200630721747E-2</v>
      </c>
      <c r="L117" s="7">
        <v>2000.0630000000001</v>
      </c>
      <c r="M117" s="8">
        <v>24.117647734470602</v>
      </c>
      <c r="N117" s="9">
        <f t="shared" si="4"/>
        <v>1.2058444026248474E-2</v>
      </c>
      <c r="O117" s="7">
        <v>36264</v>
      </c>
      <c r="P117">
        <v>2058</v>
      </c>
      <c r="Q117" s="9">
        <f t="shared" si="5"/>
        <v>5.6750496360026471E-2</v>
      </c>
      <c r="R117" s="10">
        <v>7.8132075471698106E-2</v>
      </c>
      <c r="S117" s="10">
        <v>-0.35</v>
      </c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</row>
    <row r="118" spans="1:96" x14ac:dyDescent="0.35">
      <c r="A118">
        <v>188</v>
      </c>
      <c r="B118" t="s">
        <v>19</v>
      </c>
      <c r="C118">
        <v>6</v>
      </c>
      <c r="D118" t="s">
        <v>115</v>
      </c>
      <c r="E118">
        <v>611</v>
      </c>
      <c r="F118" t="s">
        <v>158</v>
      </c>
      <c r="G118">
        <v>61101</v>
      </c>
      <c r="H118" t="s">
        <v>158</v>
      </c>
      <c r="I118" s="7">
        <v>804956</v>
      </c>
      <c r="J118" s="8">
        <v>287434.46860122599</v>
      </c>
      <c r="K118" s="9">
        <f t="shared" si="3"/>
        <v>0.35708096914766274</v>
      </c>
      <c r="L118" s="7">
        <v>3219.7689999999998</v>
      </c>
      <c r="M118" s="8">
        <v>1142.79218704346</v>
      </c>
      <c r="N118" s="9">
        <f t="shared" si="4"/>
        <v>0.35492986827423334</v>
      </c>
      <c r="O118" s="7">
        <v>133249</v>
      </c>
      <c r="P118">
        <v>107934</v>
      </c>
      <c r="Q118" s="9">
        <f t="shared" si="5"/>
        <v>0.81001733596499781</v>
      </c>
      <c r="R118" s="10">
        <v>-3.0163346613545802E-2</v>
      </c>
      <c r="S118" s="10">
        <v>-0.502</v>
      </c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</row>
    <row r="119" spans="1:96" x14ac:dyDescent="0.35">
      <c r="A119">
        <v>188</v>
      </c>
      <c r="B119" t="s">
        <v>19</v>
      </c>
      <c r="C119">
        <v>6</v>
      </c>
      <c r="D119" t="s">
        <v>115</v>
      </c>
      <c r="E119">
        <v>611</v>
      </c>
      <c r="F119" t="s">
        <v>158</v>
      </c>
      <c r="G119">
        <v>61102</v>
      </c>
      <c r="H119" t="s">
        <v>159</v>
      </c>
      <c r="I119" s="7">
        <v>571806.68799999997</v>
      </c>
      <c r="J119" s="8">
        <v>165471.82240676801</v>
      </c>
      <c r="K119" s="9">
        <f t="shared" si="3"/>
        <v>0.2893842025274948</v>
      </c>
      <c r="L119" s="7">
        <v>2532.5140000000001</v>
      </c>
      <c r="M119" s="8">
        <v>880.43531775660801</v>
      </c>
      <c r="N119" s="9">
        <f t="shared" si="4"/>
        <v>0.34765269520982234</v>
      </c>
      <c r="O119" s="7">
        <v>150223</v>
      </c>
      <c r="P119">
        <v>98781</v>
      </c>
      <c r="Q119" s="9">
        <f t="shared" si="5"/>
        <v>0.65756242386319008</v>
      </c>
      <c r="R119" s="10">
        <v>-0.104752727272727</v>
      </c>
      <c r="S119" s="10">
        <v>-0.45800000000000002</v>
      </c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</row>
    <row r="120" spans="1:96" x14ac:dyDescent="0.35">
      <c r="A120">
        <v>188</v>
      </c>
      <c r="B120" t="s">
        <v>19</v>
      </c>
      <c r="C120">
        <v>6</v>
      </c>
      <c r="D120" t="s">
        <v>115</v>
      </c>
      <c r="E120">
        <v>612</v>
      </c>
      <c r="F120" t="s">
        <v>160</v>
      </c>
      <c r="G120">
        <v>61201</v>
      </c>
      <c r="H120" t="s">
        <v>161</v>
      </c>
      <c r="I120" s="7">
        <v>462095.46899999998</v>
      </c>
      <c r="J120" s="8">
        <v>177515.43525695801</v>
      </c>
      <c r="K120" s="9">
        <f t="shared" si="3"/>
        <v>0.38415316133938981</v>
      </c>
      <c r="L120" s="7">
        <v>1870.3019999999999</v>
      </c>
      <c r="M120" s="8">
        <v>144.576474736444</v>
      </c>
      <c r="N120" s="9">
        <f t="shared" si="4"/>
        <v>7.7301138926464286E-2</v>
      </c>
      <c r="O120" s="7">
        <v>98777</v>
      </c>
      <c r="P120">
        <v>23192</v>
      </c>
      <c r="Q120" s="9">
        <f t="shared" si="5"/>
        <v>0.23479150004555716</v>
      </c>
      <c r="R120" s="10">
        <v>-0.277561497326203</v>
      </c>
      <c r="S120" s="10">
        <v>-0.32700000000000001</v>
      </c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</row>
    <row r="121" spans="1:96" x14ac:dyDescent="0.35">
      <c r="A121">
        <v>188</v>
      </c>
      <c r="B121" t="s">
        <v>19</v>
      </c>
      <c r="C121">
        <v>6</v>
      </c>
      <c r="D121" t="s">
        <v>115</v>
      </c>
      <c r="E121">
        <v>612</v>
      </c>
      <c r="F121" t="s">
        <v>160</v>
      </c>
      <c r="G121">
        <v>61202</v>
      </c>
      <c r="H121" t="s">
        <v>160</v>
      </c>
      <c r="I121" s="7">
        <v>2009129.875</v>
      </c>
      <c r="J121" s="8">
        <v>208670.14827346799</v>
      </c>
      <c r="K121" s="9">
        <f t="shared" si="3"/>
        <v>0.10386095536679429</v>
      </c>
      <c r="L121" s="7">
        <v>10814.781000000001</v>
      </c>
      <c r="M121" s="8">
        <v>936.09414363466203</v>
      </c>
      <c r="N121" s="9">
        <f t="shared" si="4"/>
        <v>8.6556920906180349E-2</v>
      </c>
      <c r="O121" s="7">
        <v>429149</v>
      </c>
      <c r="P121">
        <v>95760</v>
      </c>
      <c r="Q121" s="9">
        <f t="shared" si="5"/>
        <v>0.22313928262677998</v>
      </c>
      <c r="R121" s="10">
        <v>-0.26946501128668099</v>
      </c>
      <c r="S121" s="10">
        <v>-0.26600000000000001</v>
      </c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</row>
    <row r="122" spans="1:96" x14ac:dyDescent="0.35">
      <c r="A122">
        <v>188</v>
      </c>
      <c r="B122" t="s">
        <v>19</v>
      </c>
      <c r="C122">
        <v>6</v>
      </c>
      <c r="D122" t="s">
        <v>115</v>
      </c>
      <c r="E122">
        <v>612</v>
      </c>
      <c r="F122" t="s">
        <v>160</v>
      </c>
      <c r="G122">
        <v>61203</v>
      </c>
      <c r="H122" t="s">
        <v>162</v>
      </c>
      <c r="I122" s="7">
        <v>654035.81200000003</v>
      </c>
      <c r="J122" s="8">
        <v>25420.486377715999</v>
      </c>
      <c r="K122" s="9">
        <f t="shared" si="3"/>
        <v>3.8867116924349701E-2</v>
      </c>
      <c r="L122" s="7">
        <v>3515.6790000000001</v>
      </c>
      <c r="M122" s="8">
        <v>69.2823549360036</v>
      </c>
      <c r="N122" s="9">
        <f t="shared" si="4"/>
        <v>1.9706678264996207E-2</v>
      </c>
      <c r="O122" s="7">
        <v>136958</v>
      </c>
      <c r="P122">
        <v>12709</v>
      </c>
      <c r="Q122" s="9">
        <f t="shared" si="5"/>
        <v>9.2794871420435465E-2</v>
      </c>
      <c r="R122" s="10">
        <v>-0.23192565055761999</v>
      </c>
      <c r="S122" s="10">
        <v>-0.27400000000000002</v>
      </c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</row>
    <row r="123" spans="1:96" x14ac:dyDescent="0.35">
      <c r="A123">
        <v>188</v>
      </c>
      <c r="B123" t="s">
        <v>19</v>
      </c>
      <c r="C123">
        <v>6</v>
      </c>
      <c r="D123" t="s">
        <v>115</v>
      </c>
      <c r="E123">
        <v>613</v>
      </c>
      <c r="F123" t="s">
        <v>163</v>
      </c>
      <c r="G123">
        <v>61301</v>
      </c>
      <c r="H123" t="s">
        <v>164</v>
      </c>
      <c r="I123" s="7">
        <v>366204.375</v>
      </c>
      <c r="J123" s="8">
        <v>12256.137374877901</v>
      </c>
      <c r="K123" s="9">
        <f t="shared" si="3"/>
        <v>3.3468025538684242E-2</v>
      </c>
      <c r="L123" s="7">
        <v>2396.9140000000002</v>
      </c>
      <c r="M123" s="8">
        <v>31.549020537175199</v>
      </c>
      <c r="N123" s="9">
        <f t="shared" si="4"/>
        <v>1.3162349811956206E-2</v>
      </c>
      <c r="O123" s="7">
        <v>25303</v>
      </c>
      <c r="P123">
        <v>238</v>
      </c>
      <c r="Q123" s="9">
        <f t="shared" si="5"/>
        <v>9.4059992886219024E-3</v>
      </c>
      <c r="R123" s="10">
        <v>-2.8420689655172401E-2</v>
      </c>
      <c r="S123" s="10">
        <v>-0.48399999999999999</v>
      </c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</row>
    <row r="124" spans="1:96" x14ac:dyDescent="0.35">
      <c r="A124">
        <v>188</v>
      </c>
      <c r="B124" t="s">
        <v>19</v>
      </c>
      <c r="C124">
        <v>6</v>
      </c>
      <c r="D124" t="s">
        <v>115</v>
      </c>
      <c r="E124">
        <v>613</v>
      </c>
      <c r="F124" t="s">
        <v>163</v>
      </c>
      <c r="G124">
        <v>61302</v>
      </c>
      <c r="H124" t="s">
        <v>163</v>
      </c>
      <c r="I124" s="7">
        <v>531698.125</v>
      </c>
      <c r="J124" s="8">
        <v>23029.0951881408</v>
      </c>
      <c r="K124" s="9">
        <f t="shared" si="3"/>
        <v>4.3312349819064719E-2</v>
      </c>
      <c r="L124" s="7">
        <v>3127.3969999999999</v>
      </c>
      <c r="M124" s="8">
        <v>120.70588564406999</v>
      </c>
      <c r="N124" s="9">
        <f t="shared" si="4"/>
        <v>3.8596278516629001E-2</v>
      </c>
      <c r="O124" s="7">
        <v>42765</v>
      </c>
      <c r="P124">
        <v>7003</v>
      </c>
      <c r="Q124" s="9">
        <f t="shared" si="5"/>
        <v>0.16375540745937098</v>
      </c>
      <c r="R124" s="10">
        <v>1.9436974789915899E-2</v>
      </c>
      <c r="S124" s="10">
        <v>-0.39500000000000002</v>
      </c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</row>
    <row r="125" spans="1:96" x14ac:dyDescent="0.35">
      <c r="A125">
        <v>188</v>
      </c>
      <c r="B125" t="s">
        <v>19</v>
      </c>
      <c r="C125">
        <v>6</v>
      </c>
      <c r="D125" t="s">
        <v>115</v>
      </c>
      <c r="E125">
        <v>613</v>
      </c>
      <c r="F125" t="s">
        <v>163</v>
      </c>
      <c r="G125">
        <v>61303</v>
      </c>
      <c r="H125" t="s">
        <v>165</v>
      </c>
      <c r="I125" s="7">
        <v>438312.25</v>
      </c>
      <c r="J125" s="8">
        <v>15117.243022918699</v>
      </c>
      <c r="K125" s="9">
        <f t="shared" si="3"/>
        <v>3.4489665809976103E-2</v>
      </c>
      <c r="L125" s="7">
        <v>2817.0909999999999</v>
      </c>
      <c r="M125" s="8">
        <v>46.886275759898098</v>
      </c>
      <c r="N125" s="9">
        <f t="shared" si="4"/>
        <v>1.6643507703477844E-2</v>
      </c>
      <c r="O125" s="7">
        <v>106023</v>
      </c>
      <c r="P125">
        <v>10495</v>
      </c>
      <c r="Q125" s="9">
        <f t="shared" si="5"/>
        <v>9.8987955443630149E-2</v>
      </c>
      <c r="R125" s="10">
        <v>-0.25295505617977498</v>
      </c>
      <c r="S125" s="10">
        <v>-0.36399999999999999</v>
      </c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</row>
    <row r="126" spans="1:96" x14ac:dyDescent="0.35">
      <c r="A126">
        <v>188</v>
      </c>
      <c r="B126" t="s">
        <v>19</v>
      </c>
      <c r="C126">
        <v>6</v>
      </c>
      <c r="D126" t="s">
        <v>115</v>
      </c>
      <c r="E126">
        <v>613</v>
      </c>
      <c r="F126" t="s">
        <v>163</v>
      </c>
      <c r="G126">
        <v>61304</v>
      </c>
      <c r="H126" t="s">
        <v>166</v>
      </c>
      <c r="I126" s="7">
        <v>212688.92199999999</v>
      </c>
      <c r="J126" s="8">
        <v>225.09942626953099</v>
      </c>
      <c r="K126" s="9">
        <f t="shared" si="3"/>
        <v>1.0583504968327924E-3</v>
      </c>
      <c r="L126" s="7">
        <v>1570.682</v>
      </c>
      <c r="M126" s="8">
        <v>2.9647059980779802</v>
      </c>
      <c r="N126" s="9">
        <f t="shared" si="4"/>
        <v>1.887527837002003E-3</v>
      </c>
      <c r="O126" s="7">
        <v>39323</v>
      </c>
      <c r="P126">
        <v>78</v>
      </c>
      <c r="Q126" s="9">
        <f t="shared" si="5"/>
        <v>1.9835719553442004E-3</v>
      </c>
      <c r="R126" s="10">
        <v>-0.199797927461139</v>
      </c>
      <c r="S126" s="10">
        <v>-0.313</v>
      </c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</row>
    <row r="127" spans="1:96" x14ac:dyDescent="0.35">
      <c r="A127">
        <v>188</v>
      </c>
      <c r="B127" t="s">
        <v>19</v>
      </c>
      <c r="C127">
        <v>6</v>
      </c>
      <c r="D127" t="s">
        <v>115</v>
      </c>
      <c r="E127">
        <v>614</v>
      </c>
      <c r="F127" t="s">
        <v>167</v>
      </c>
      <c r="G127">
        <v>61401</v>
      </c>
      <c r="H127" t="s">
        <v>168</v>
      </c>
      <c r="I127" s="7">
        <v>961983.625</v>
      </c>
      <c r="J127" s="8">
        <v>30062.099605560299</v>
      </c>
      <c r="K127" s="9">
        <f t="shared" si="3"/>
        <v>3.1250115723706104E-2</v>
      </c>
      <c r="L127" s="7">
        <v>3705.7530000000002</v>
      </c>
      <c r="M127" s="8">
        <v>156.545102346688</v>
      </c>
      <c r="N127" s="9">
        <f t="shared" si="4"/>
        <v>4.2243803714572446E-2</v>
      </c>
      <c r="O127" s="7">
        <v>132939</v>
      </c>
      <c r="P127">
        <v>21345</v>
      </c>
      <c r="Q127" s="9">
        <f t="shared" si="5"/>
        <v>0.16056236318913186</v>
      </c>
      <c r="R127" s="10">
        <v>-0.12592509363295801</v>
      </c>
      <c r="S127" s="10">
        <v>-0.438</v>
      </c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</row>
    <row r="128" spans="1:96" x14ac:dyDescent="0.35">
      <c r="A128">
        <v>188</v>
      </c>
      <c r="B128" t="s">
        <v>19</v>
      </c>
      <c r="C128">
        <v>6</v>
      </c>
      <c r="D128" t="s">
        <v>115</v>
      </c>
      <c r="E128">
        <v>614</v>
      </c>
      <c r="F128" t="s">
        <v>167</v>
      </c>
      <c r="G128">
        <v>61402</v>
      </c>
      <c r="H128" t="s">
        <v>167</v>
      </c>
      <c r="I128" s="7">
        <v>1866038.75</v>
      </c>
      <c r="J128" s="8">
        <v>143045.938388824</v>
      </c>
      <c r="K128" s="9">
        <f t="shared" si="3"/>
        <v>7.6657539072446379E-2</v>
      </c>
      <c r="L128" s="7">
        <v>8052.616</v>
      </c>
      <c r="M128" s="8">
        <v>520.54119149595499</v>
      </c>
      <c r="N128" s="9">
        <f t="shared" si="4"/>
        <v>6.4642495245762988E-2</v>
      </c>
      <c r="O128" s="7">
        <v>227220</v>
      </c>
      <c r="P128">
        <v>43747</v>
      </c>
      <c r="Q128" s="9">
        <f t="shared" si="5"/>
        <v>0.19253146730041371</v>
      </c>
      <c r="R128" s="10">
        <v>-8.3991130820399093E-3</v>
      </c>
      <c r="S128" s="10">
        <v>-0.28000000000000003</v>
      </c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</row>
    <row r="129" spans="1:96" x14ac:dyDescent="0.35">
      <c r="A129">
        <v>188</v>
      </c>
      <c r="B129" t="s">
        <v>19</v>
      </c>
      <c r="C129">
        <v>6</v>
      </c>
      <c r="D129" t="s">
        <v>115</v>
      </c>
      <c r="E129">
        <v>614</v>
      </c>
      <c r="F129" t="s">
        <v>167</v>
      </c>
      <c r="G129">
        <v>61403</v>
      </c>
      <c r="H129" t="s">
        <v>169</v>
      </c>
      <c r="I129" s="7">
        <v>1052196.375</v>
      </c>
      <c r="J129" s="8">
        <v>27303.966972351001</v>
      </c>
      <c r="K129" s="9">
        <f t="shared" si="3"/>
        <v>2.5949497281200006E-2</v>
      </c>
      <c r="L129" s="7">
        <v>3611.0160000000001</v>
      </c>
      <c r="M129" s="8">
        <v>58.133334709331301</v>
      </c>
      <c r="N129" s="9">
        <f t="shared" si="4"/>
        <v>1.6098885939395256E-2</v>
      </c>
      <c r="O129" s="7">
        <v>97640</v>
      </c>
      <c r="P129">
        <v>5946</v>
      </c>
      <c r="Q129" s="9">
        <f t="shared" si="5"/>
        <v>6.0897173289635398E-2</v>
      </c>
      <c r="R129" s="10">
        <v>-2.02198952879581E-2</v>
      </c>
      <c r="S129" s="10">
        <v>-0.379</v>
      </c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</row>
    <row r="130" spans="1:96" x14ac:dyDescent="0.35">
      <c r="A130">
        <v>188</v>
      </c>
      <c r="B130" t="s">
        <v>19</v>
      </c>
      <c r="C130">
        <v>6</v>
      </c>
      <c r="D130" t="s">
        <v>115</v>
      </c>
      <c r="E130">
        <v>615</v>
      </c>
      <c r="F130" t="s">
        <v>170</v>
      </c>
      <c r="G130">
        <v>61501</v>
      </c>
      <c r="H130" t="s">
        <v>171</v>
      </c>
      <c r="I130" s="7">
        <v>400964.90600000002</v>
      </c>
      <c r="J130" s="8">
        <v>12940.247688293401</v>
      </c>
      <c r="K130" s="9">
        <f t="shared" ref="K130:K193" si="6">J130/I130</f>
        <v>3.2272768750224237E-2</v>
      </c>
      <c r="L130" s="7">
        <v>2358.5329999999999</v>
      </c>
      <c r="M130" s="8">
        <v>8.7098041484132391</v>
      </c>
      <c r="N130" s="9">
        <f t="shared" ref="N130:N193" si="7">M130/L130</f>
        <v>3.6928905164410417E-3</v>
      </c>
      <c r="O130" s="7">
        <v>58930</v>
      </c>
      <c r="P130">
        <v>834</v>
      </c>
      <c r="Q130" s="9">
        <f t="shared" ref="Q130:Q193" si="8">P130/O130</f>
        <v>1.4152384184625827E-2</v>
      </c>
      <c r="R130" s="10">
        <v>-2.1769911504424598E-3</v>
      </c>
      <c r="S130" s="10">
        <v>-0.16</v>
      </c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</row>
    <row r="131" spans="1:96" x14ac:dyDescent="0.35">
      <c r="A131">
        <v>188</v>
      </c>
      <c r="B131" t="s">
        <v>19</v>
      </c>
      <c r="C131">
        <v>6</v>
      </c>
      <c r="D131" t="s">
        <v>115</v>
      </c>
      <c r="E131">
        <v>615</v>
      </c>
      <c r="F131" t="s">
        <v>170</v>
      </c>
      <c r="G131">
        <v>61502</v>
      </c>
      <c r="H131" t="s">
        <v>172</v>
      </c>
      <c r="I131" s="7">
        <v>1120294.875</v>
      </c>
      <c r="J131" s="8">
        <v>201300.03453826901</v>
      </c>
      <c r="K131" s="9">
        <f t="shared" si="6"/>
        <v>0.17968486603874628</v>
      </c>
      <c r="L131" s="7">
        <v>5938.4210000000003</v>
      </c>
      <c r="M131" s="8">
        <v>288.92157663125499</v>
      </c>
      <c r="N131" s="9">
        <f t="shared" si="7"/>
        <v>4.8652929226684162E-2</v>
      </c>
      <c r="O131" s="7">
        <v>178476</v>
      </c>
      <c r="P131">
        <v>24369</v>
      </c>
      <c r="Q131" s="9">
        <f t="shared" si="8"/>
        <v>0.13653936663753111</v>
      </c>
      <c r="R131" s="10">
        <v>-0.20414171122994601</v>
      </c>
      <c r="S131" s="10">
        <v>-0.503</v>
      </c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</row>
    <row r="132" spans="1:96" x14ac:dyDescent="0.35">
      <c r="A132">
        <v>188</v>
      </c>
      <c r="B132" t="s">
        <v>19</v>
      </c>
      <c r="C132">
        <v>6</v>
      </c>
      <c r="D132" t="s">
        <v>115</v>
      </c>
      <c r="E132">
        <v>615</v>
      </c>
      <c r="F132" t="s">
        <v>170</v>
      </c>
      <c r="G132">
        <v>61503</v>
      </c>
      <c r="H132" t="s">
        <v>170</v>
      </c>
      <c r="I132" s="7">
        <v>913010.93799999997</v>
      </c>
      <c r="J132" s="8">
        <v>0</v>
      </c>
      <c r="K132" s="9">
        <f t="shared" si="6"/>
        <v>0</v>
      </c>
      <c r="L132" s="7">
        <v>4938.1059999999998</v>
      </c>
      <c r="M132" s="8">
        <v>0</v>
      </c>
      <c r="N132" s="9">
        <f t="shared" si="7"/>
        <v>0</v>
      </c>
      <c r="O132" s="7">
        <v>117165</v>
      </c>
      <c r="P132">
        <v>56</v>
      </c>
      <c r="Q132" s="9">
        <f t="shared" si="8"/>
        <v>4.779584346861264E-4</v>
      </c>
      <c r="R132" s="10">
        <v>4.9880000000000001E-2</v>
      </c>
      <c r="S132" s="10">
        <v>0.34</v>
      </c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</row>
    <row r="133" spans="1:96" x14ac:dyDescent="0.35">
      <c r="A133">
        <v>188</v>
      </c>
      <c r="B133" t="s">
        <v>19</v>
      </c>
      <c r="C133">
        <v>6</v>
      </c>
      <c r="D133" t="s">
        <v>115</v>
      </c>
      <c r="E133">
        <v>615</v>
      </c>
      <c r="F133" t="s">
        <v>170</v>
      </c>
      <c r="G133">
        <v>61504</v>
      </c>
      <c r="H133" t="s">
        <v>173</v>
      </c>
      <c r="I133" s="7">
        <v>997395.56200000003</v>
      </c>
      <c r="J133" s="8">
        <v>12701.508132934499</v>
      </c>
      <c r="K133" s="9">
        <f t="shared" si="6"/>
        <v>1.2734674803911449E-2</v>
      </c>
      <c r="L133" s="7">
        <v>5482.3639999999996</v>
      </c>
      <c r="M133" s="8">
        <v>54.274511290714102</v>
      </c>
      <c r="N133" s="9">
        <f t="shared" si="7"/>
        <v>9.8998372400508437E-3</v>
      </c>
      <c r="O133" s="7">
        <v>144297</v>
      </c>
      <c r="P133">
        <v>4496</v>
      </c>
      <c r="Q133" s="9">
        <f t="shared" si="8"/>
        <v>3.1157958931925127E-2</v>
      </c>
      <c r="R133" s="10">
        <v>3.0289377289377199E-2</v>
      </c>
      <c r="S133" s="10">
        <v>-5.5E-2</v>
      </c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</row>
    <row r="134" spans="1:96" x14ac:dyDescent="0.35">
      <c r="A134">
        <v>188</v>
      </c>
      <c r="B134" t="s">
        <v>19</v>
      </c>
      <c r="C134">
        <v>6</v>
      </c>
      <c r="D134" t="s">
        <v>115</v>
      </c>
      <c r="E134">
        <v>616</v>
      </c>
      <c r="F134" t="s">
        <v>174</v>
      </c>
      <c r="G134">
        <v>61601</v>
      </c>
      <c r="H134" t="s">
        <v>174</v>
      </c>
      <c r="I134" s="7">
        <v>1000692.25</v>
      </c>
      <c r="J134" s="8">
        <v>65972.988557815494</v>
      </c>
      <c r="K134" s="9">
        <f t="shared" si="6"/>
        <v>6.5927350349536021E-2</v>
      </c>
      <c r="L134" s="7">
        <v>4858.5969999999998</v>
      </c>
      <c r="M134" s="8">
        <v>281.59608611650702</v>
      </c>
      <c r="N134" s="9">
        <f t="shared" si="7"/>
        <v>5.7958313092546475E-2</v>
      </c>
      <c r="O134" s="7">
        <v>191216</v>
      </c>
      <c r="P134">
        <v>42977</v>
      </c>
      <c r="Q134" s="9">
        <f t="shared" si="8"/>
        <v>0.22475629654422224</v>
      </c>
      <c r="R134" s="10">
        <v>-0.32806293706293599</v>
      </c>
      <c r="S134" s="10">
        <v>-0.374</v>
      </c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</row>
    <row r="135" spans="1:96" x14ac:dyDescent="0.35">
      <c r="A135">
        <v>188</v>
      </c>
      <c r="B135" t="s">
        <v>19</v>
      </c>
      <c r="C135">
        <v>6</v>
      </c>
      <c r="D135" t="s">
        <v>115</v>
      </c>
      <c r="E135">
        <v>616</v>
      </c>
      <c r="F135" t="s">
        <v>174</v>
      </c>
      <c r="G135">
        <v>61602</v>
      </c>
      <c r="H135" t="s">
        <v>175</v>
      </c>
      <c r="I135" s="7">
        <v>286892.875</v>
      </c>
      <c r="J135" s="8">
        <v>17168.136735916101</v>
      </c>
      <c r="K135" s="9">
        <f t="shared" si="6"/>
        <v>5.9841628119611204E-2</v>
      </c>
      <c r="L135" s="7">
        <v>237.85499999999999</v>
      </c>
      <c r="M135" s="8">
        <v>37.231373407877904</v>
      </c>
      <c r="N135" s="9">
        <f t="shared" si="7"/>
        <v>0.15652970678723552</v>
      </c>
      <c r="O135" s="7">
        <v>72629</v>
      </c>
      <c r="P135">
        <v>1583</v>
      </c>
      <c r="Q135" s="9">
        <f t="shared" si="8"/>
        <v>2.1795701441572925E-2</v>
      </c>
      <c r="R135" s="10">
        <v>-0.43896666666666601</v>
      </c>
      <c r="S135" s="10">
        <v>-0.27100000000000002</v>
      </c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</row>
    <row r="136" spans="1:96" x14ac:dyDescent="0.35">
      <c r="A136">
        <v>188</v>
      </c>
      <c r="B136" t="s">
        <v>19</v>
      </c>
      <c r="C136">
        <v>6</v>
      </c>
      <c r="D136" t="s">
        <v>115</v>
      </c>
      <c r="E136">
        <v>616</v>
      </c>
      <c r="F136" t="s">
        <v>174</v>
      </c>
      <c r="G136">
        <v>61603</v>
      </c>
      <c r="H136" t="s">
        <v>176</v>
      </c>
      <c r="I136" s="7">
        <v>239814.18799999999</v>
      </c>
      <c r="J136" s="8">
        <v>7436.2813243865903</v>
      </c>
      <c r="K136" s="9">
        <f t="shared" si="6"/>
        <v>3.1008512825715675E-2</v>
      </c>
      <c r="L136" s="7">
        <v>1353.6</v>
      </c>
      <c r="M136" s="8">
        <v>33.6078440016135</v>
      </c>
      <c r="N136" s="9">
        <f t="shared" si="7"/>
        <v>2.4828489953910685E-2</v>
      </c>
      <c r="O136" s="7">
        <v>117723</v>
      </c>
      <c r="P136">
        <v>6433</v>
      </c>
      <c r="Q136" s="9">
        <f t="shared" si="8"/>
        <v>5.4645226506290188E-2</v>
      </c>
      <c r="R136" s="10">
        <v>-0.39068633540372599</v>
      </c>
      <c r="S136" s="10">
        <v>-0.57099999999999995</v>
      </c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</row>
    <row r="137" spans="1:96" x14ac:dyDescent="0.35">
      <c r="A137">
        <v>188</v>
      </c>
      <c r="B137" t="s">
        <v>19</v>
      </c>
      <c r="C137">
        <v>6</v>
      </c>
      <c r="D137" t="s">
        <v>115</v>
      </c>
      <c r="E137">
        <v>617</v>
      </c>
      <c r="F137" t="s">
        <v>177</v>
      </c>
      <c r="G137">
        <v>61701</v>
      </c>
      <c r="H137" t="s">
        <v>178</v>
      </c>
      <c r="I137" s="7">
        <v>6135578</v>
      </c>
      <c r="J137" s="8">
        <v>73413.610038757295</v>
      </c>
      <c r="K137" s="9">
        <f t="shared" si="6"/>
        <v>1.1965231317857469E-2</v>
      </c>
      <c r="L137" s="7">
        <v>24946.057000000001</v>
      </c>
      <c r="M137" s="8">
        <v>247.54902635794099</v>
      </c>
      <c r="N137" s="9">
        <f t="shared" si="7"/>
        <v>9.9233729145227628E-3</v>
      </c>
      <c r="O137" s="7">
        <v>86981</v>
      </c>
      <c r="P137">
        <v>10060</v>
      </c>
      <c r="Q137" s="9">
        <f t="shared" si="8"/>
        <v>0.11565744242995597</v>
      </c>
      <c r="R137" s="10">
        <v>0.51456809338521403</v>
      </c>
      <c r="S137" s="10">
        <v>0.27700000000000002</v>
      </c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</row>
    <row r="138" spans="1:96" x14ac:dyDescent="0.35">
      <c r="A138">
        <v>188</v>
      </c>
      <c r="B138" t="s">
        <v>19</v>
      </c>
      <c r="C138">
        <v>6</v>
      </c>
      <c r="D138" t="s">
        <v>115</v>
      </c>
      <c r="E138">
        <v>617</v>
      </c>
      <c r="F138" t="s">
        <v>177</v>
      </c>
      <c r="G138">
        <v>61702</v>
      </c>
      <c r="H138" t="s">
        <v>179</v>
      </c>
      <c r="I138" s="7">
        <v>4343113</v>
      </c>
      <c r="J138" s="8">
        <v>85053.394603729204</v>
      </c>
      <c r="K138" s="9">
        <f t="shared" si="6"/>
        <v>1.9583509478968014E-2</v>
      </c>
      <c r="L138" s="7">
        <v>15470.187</v>
      </c>
      <c r="M138" s="8">
        <v>57.462746649980502</v>
      </c>
      <c r="N138" s="9">
        <f t="shared" si="7"/>
        <v>3.7144183615867412E-3</v>
      </c>
      <c r="O138" s="7">
        <v>44918</v>
      </c>
      <c r="P138">
        <v>3274</v>
      </c>
      <c r="Q138" s="9">
        <f t="shared" si="8"/>
        <v>7.2888374371076189E-2</v>
      </c>
      <c r="R138" s="10">
        <v>0.46922368421052602</v>
      </c>
      <c r="S138" s="10">
        <v>0.53800000000000003</v>
      </c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</row>
    <row r="139" spans="1:96" x14ac:dyDescent="0.35">
      <c r="A139">
        <v>188</v>
      </c>
      <c r="B139" t="s">
        <v>19</v>
      </c>
      <c r="C139">
        <v>6</v>
      </c>
      <c r="D139" t="s">
        <v>115</v>
      </c>
      <c r="E139">
        <v>618</v>
      </c>
      <c r="F139" t="s">
        <v>180</v>
      </c>
      <c r="G139">
        <v>61801</v>
      </c>
      <c r="H139" t="s">
        <v>181</v>
      </c>
      <c r="I139" s="7">
        <v>274559.15600000002</v>
      </c>
      <c r="J139" s="8">
        <v>5234.8313293457004</v>
      </c>
      <c r="K139" s="9">
        <f t="shared" si="6"/>
        <v>1.9066314908637395E-2</v>
      </c>
      <c r="L139" s="7">
        <v>829.32899999999995</v>
      </c>
      <c r="M139" s="8">
        <v>20.752941788174201</v>
      </c>
      <c r="N139" s="9">
        <f t="shared" si="7"/>
        <v>2.5023774386491008E-2</v>
      </c>
      <c r="O139" s="7">
        <v>151342</v>
      </c>
      <c r="P139">
        <v>2798</v>
      </c>
      <c r="Q139" s="9">
        <f t="shared" si="8"/>
        <v>1.8487928004123112E-2</v>
      </c>
      <c r="R139" s="10">
        <v>-0.49722045855379199</v>
      </c>
      <c r="S139" s="10">
        <v>-0.53900000000000003</v>
      </c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</row>
    <row r="140" spans="1:96" x14ac:dyDescent="0.35">
      <c r="A140">
        <v>188</v>
      </c>
      <c r="B140" t="s">
        <v>19</v>
      </c>
      <c r="C140">
        <v>6</v>
      </c>
      <c r="D140" t="s">
        <v>115</v>
      </c>
      <c r="E140">
        <v>618</v>
      </c>
      <c r="F140" t="s">
        <v>180</v>
      </c>
      <c r="G140">
        <v>61802</v>
      </c>
      <c r="H140" t="s">
        <v>182</v>
      </c>
      <c r="I140" s="7">
        <v>611513.68799999997</v>
      </c>
      <c r="J140" s="8">
        <v>144672.92141127499</v>
      </c>
      <c r="K140" s="9">
        <f t="shared" si="6"/>
        <v>0.23658165671554846</v>
      </c>
      <c r="L140" s="7">
        <v>4343.6360000000004</v>
      </c>
      <c r="M140" s="8">
        <v>167.17647535633199</v>
      </c>
      <c r="N140" s="9">
        <f t="shared" si="7"/>
        <v>3.8487680679580881E-2</v>
      </c>
      <c r="O140" s="7">
        <v>155928</v>
      </c>
      <c r="P140">
        <v>20877</v>
      </c>
      <c r="Q140" s="9">
        <f t="shared" si="8"/>
        <v>0.13388871786978607</v>
      </c>
      <c r="R140" s="10">
        <v>-0.35795759717314402</v>
      </c>
      <c r="S140" s="10">
        <v>-0.441</v>
      </c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</row>
    <row r="141" spans="1:96" x14ac:dyDescent="0.35">
      <c r="A141">
        <v>188</v>
      </c>
      <c r="B141" t="s">
        <v>19</v>
      </c>
      <c r="C141">
        <v>6</v>
      </c>
      <c r="D141" t="s">
        <v>115</v>
      </c>
      <c r="E141">
        <v>618</v>
      </c>
      <c r="F141" t="s">
        <v>180</v>
      </c>
      <c r="G141">
        <v>61803</v>
      </c>
      <c r="H141" t="s">
        <v>180</v>
      </c>
      <c r="I141" s="7">
        <v>976392.56200000003</v>
      </c>
      <c r="J141" s="8">
        <v>67571.269960403399</v>
      </c>
      <c r="K141" s="9">
        <f t="shared" si="6"/>
        <v>6.9205023256213E-2</v>
      </c>
      <c r="L141" s="7">
        <v>4536.4470000000001</v>
      </c>
      <c r="M141" s="8">
        <v>156.64706322364501</v>
      </c>
      <c r="N141" s="9">
        <f t="shared" si="7"/>
        <v>3.4530782179014764E-2</v>
      </c>
      <c r="O141" s="7">
        <v>215773</v>
      </c>
      <c r="P141">
        <v>45382</v>
      </c>
      <c r="Q141" s="9">
        <f t="shared" si="8"/>
        <v>0.2103228856251709</v>
      </c>
      <c r="R141" s="10">
        <v>-0.44685480093676799</v>
      </c>
      <c r="S141" s="10">
        <v>-0.65700000000000003</v>
      </c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</row>
    <row r="142" spans="1:96" x14ac:dyDescent="0.35">
      <c r="A142">
        <v>188</v>
      </c>
      <c r="B142" t="s">
        <v>19</v>
      </c>
      <c r="C142">
        <v>6</v>
      </c>
      <c r="D142" t="s">
        <v>115</v>
      </c>
      <c r="E142">
        <v>619</v>
      </c>
      <c r="F142" t="s">
        <v>183</v>
      </c>
      <c r="G142">
        <v>61901</v>
      </c>
      <c r="H142" t="s">
        <v>184</v>
      </c>
      <c r="I142" s="7">
        <v>539094.81200000003</v>
      </c>
      <c r="J142" s="8">
        <v>751.54357147216797</v>
      </c>
      <c r="K142" s="9">
        <f t="shared" si="6"/>
        <v>1.394084221816195E-3</v>
      </c>
      <c r="L142" s="7">
        <v>3104.1689999999999</v>
      </c>
      <c r="M142" s="8">
        <v>2.6823530178517099</v>
      </c>
      <c r="N142" s="9">
        <f t="shared" si="7"/>
        <v>8.6411307433703188E-4</v>
      </c>
      <c r="O142" s="7">
        <v>100461</v>
      </c>
      <c r="P142">
        <v>419</v>
      </c>
      <c r="Q142" s="9">
        <f t="shared" si="8"/>
        <v>4.1707727376792984E-3</v>
      </c>
      <c r="R142" s="10">
        <v>-0.142890710382513</v>
      </c>
      <c r="S142" s="10">
        <v>-0.49199999999999999</v>
      </c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</row>
    <row r="143" spans="1:96" x14ac:dyDescent="0.35">
      <c r="A143">
        <v>188</v>
      </c>
      <c r="B143" t="s">
        <v>19</v>
      </c>
      <c r="C143">
        <v>6</v>
      </c>
      <c r="D143" t="s">
        <v>115</v>
      </c>
      <c r="E143">
        <v>619</v>
      </c>
      <c r="F143" t="s">
        <v>183</v>
      </c>
      <c r="G143">
        <v>61902</v>
      </c>
      <c r="H143" t="s">
        <v>185</v>
      </c>
      <c r="I143" s="7">
        <v>595431.125</v>
      </c>
      <c r="J143" s="8">
        <v>447.61798095703102</v>
      </c>
      <c r="K143" s="9">
        <f t="shared" si="6"/>
        <v>7.5175442156644233E-4</v>
      </c>
      <c r="L143" s="7">
        <v>2583.9650000000001</v>
      </c>
      <c r="M143" s="8">
        <v>0.98431375250220299</v>
      </c>
      <c r="N143" s="9">
        <f t="shared" si="7"/>
        <v>3.8093153448371124E-4</v>
      </c>
      <c r="O143" s="7">
        <v>88957</v>
      </c>
      <c r="P143">
        <v>162</v>
      </c>
      <c r="Q143" s="9">
        <f t="shared" si="8"/>
        <v>1.8211045786166349E-3</v>
      </c>
      <c r="R143" s="10">
        <v>-0.12149358974358899</v>
      </c>
      <c r="S143" s="10">
        <v>0.186</v>
      </c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</row>
    <row r="144" spans="1:96" x14ac:dyDescent="0.35">
      <c r="A144">
        <v>188</v>
      </c>
      <c r="B144" t="s">
        <v>19</v>
      </c>
      <c r="C144">
        <v>6</v>
      </c>
      <c r="D144" t="s">
        <v>115</v>
      </c>
      <c r="E144">
        <v>619</v>
      </c>
      <c r="F144" t="s">
        <v>183</v>
      </c>
      <c r="G144">
        <v>61903</v>
      </c>
      <c r="H144" t="s">
        <v>183</v>
      </c>
      <c r="I144" s="7">
        <v>779533.75</v>
      </c>
      <c r="J144" s="8">
        <v>462.27553939819302</v>
      </c>
      <c r="K144" s="9">
        <f t="shared" si="6"/>
        <v>5.9301542671910364E-4</v>
      </c>
      <c r="L144" s="7">
        <v>4252.1959999999999</v>
      </c>
      <c r="M144" s="8">
        <v>19.254902521148299</v>
      </c>
      <c r="N144" s="9">
        <f t="shared" si="7"/>
        <v>4.5282255383214459E-3</v>
      </c>
      <c r="O144" s="7">
        <v>140111</v>
      </c>
      <c r="P144">
        <v>1237</v>
      </c>
      <c r="Q144" s="9">
        <f t="shared" si="8"/>
        <v>8.8287143764586642E-3</v>
      </c>
      <c r="R144" s="10">
        <v>-0.20572690763052201</v>
      </c>
      <c r="S144" s="10">
        <v>-7.4999999999999997E-2</v>
      </c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</row>
    <row r="145" spans="1:96" x14ac:dyDescent="0.35">
      <c r="A145">
        <v>188</v>
      </c>
      <c r="B145" t="s">
        <v>19</v>
      </c>
      <c r="C145">
        <v>6</v>
      </c>
      <c r="D145" t="s">
        <v>115</v>
      </c>
      <c r="E145">
        <v>620</v>
      </c>
      <c r="F145" t="s">
        <v>186</v>
      </c>
      <c r="G145">
        <v>62001</v>
      </c>
      <c r="H145" t="s">
        <v>187</v>
      </c>
      <c r="I145" s="7">
        <v>475718.28100000002</v>
      </c>
      <c r="J145" s="8">
        <v>18763.801689147898</v>
      </c>
      <c r="K145" s="9">
        <f t="shared" si="6"/>
        <v>3.9443095711404662E-2</v>
      </c>
      <c r="L145" s="7">
        <v>2657.8040000000001</v>
      </c>
      <c r="M145" s="8">
        <v>74.160786373540702</v>
      </c>
      <c r="N145" s="9">
        <f t="shared" si="7"/>
        <v>2.7903030612317799E-2</v>
      </c>
      <c r="O145" s="7">
        <v>91433</v>
      </c>
      <c r="P145">
        <v>4070</v>
      </c>
      <c r="Q145" s="9">
        <f t="shared" si="8"/>
        <v>4.451346887885118E-2</v>
      </c>
      <c r="R145" s="10">
        <v>-0.116482954545454</v>
      </c>
      <c r="S145" s="10">
        <v>-0.04</v>
      </c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</row>
    <row r="146" spans="1:96" x14ac:dyDescent="0.35">
      <c r="A146">
        <v>188</v>
      </c>
      <c r="B146" t="s">
        <v>19</v>
      </c>
      <c r="C146">
        <v>6</v>
      </c>
      <c r="D146" t="s">
        <v>115</v>
      </c>
      <c r="E146">
        <v>620</v>
      </c>
      <c r="F146" t="s">
        <v>186</v>
      </c>
      <c r="G146">
        <v>62002</v>
      </c>
      <c r="H146" t="s">
        <v>188</v>
      </c>
      <c r="I146" s="7">
        <v>767542.18799999997</v>
      </c>
      <c r="J146" s="8">
        <v>81549.325069427403</v>
      </c>
      <c r="K146" s="9">
        <f t="shared" si="6"/>
        <v>0.10624735206011557</v>
      </c>
      <c r="L146" s="7">
        <v>4411.8119999999999</v>
      </c>
      <c r="M146" s="8">
        <v>514.42746353521898</v>
      </c>
      <c r="N146" s="9">
        <f t="shared" si="7"/>
        <v>0.11660230842456999</v>
      </c>
      <c r="O146" s="7">
        <v>98925</v>
      </c>
      <c r="P146">
        <v>23910</v>
      </c>
      <c r="Q146" s="9">
        <f t="shared" si="8"/>
        <v>0.24169825625473843</v>
      </c>
      <c r="R146" s="10">
        <v>5.4190954773869301E-2</v>
      </c>
      <c r="S146" s="10">
        <v>5.8000000000000003E-2</v>
      </c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</row>
    <row r="147" spans="1:96" x14ac:dyDescent="0.35">
      <c r="A147">
        <v>188</v>
      </c>
      <c r="B147" t="s">
        <v>19</v>
      </c>
      <c r="C147">
        <v>6</v>
      </c>
      <c r="D147" t="s">
        <v>115</v>
      </c>
      <c r="E147">
        <v>620</v>
      </c>
      <c r="F147" t="s">
        <v>186</v>
      </c>
      <c r="G147">
        <v>62003</v>
      </c>
      <c r="H147" t="s">
        <v>189</v>
      </c>
      <c r="I147" s="7">
        <v>664184.81200000003</v>
      </c>
      <c r="J147" s="8">
        <v>177341.78289985601</v>
      </c>
      <c r="K147" s="9">
        <f t="shared" si="6"/>
        <v>0.26700668201948585</v>
      </c>
      <c r="L147" s="7">
        <v>3522.3220000000001</v>
      </c>
      <c r="M147" s="8">
        <v>713.274527720175</v>
      </c>
      <c r="N147" s="9">
        <f t="shared" si="7"/>
        <v>0.20250122723594691</v>
      </c>
      <c r="O147" s="7">
        <v>134413</v>
      </c>
      <c r="P147">
        <v>45023</v>
      </c>
      <c r="Q147" s="9">
        <f t="shared" si="8"/>
        <v>0.33496016010356139</v>
      </c>
      <c r="R147" s="10">
        <v>-2.4608527131782899E-2</v>
      </c>
      <c r="S147" s="10">
        <v>-0.127</v>
      </c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</row>
    <row r="148" spans="1:96" x14ac:dyDescent="0.35">
      <c r="A148">
        <v>188</v>
      </c>
      <c r="B148" t="s">
        <v>19</v>
      </c>
      <c r="C148">
        <v>6</v>
      </c>
      <c r="D148" t="s">
        <v>115</v>
      </c>
      <c r="E148">
        <v>621</v>
      </c>
      <c r="F148" t="s">
        <v>190</v>
      </c>
      <c r="G148">
        <v>62101</v>
      </c>
      <c r="H148" t="s">
        <v>191</v>
      </c>
      <c r="I148" s="7">
        <v>435616.96899999998</v>
      </c>
      <c r="J148" s="8">
        <v>11830.647531509399</v>
      </c>
      <c r="K148" s="9">
        <f t="shared" si="6"/>
        <v>2.7158371627872466E-2</v>
      </c>
      <c r="L148" s="7">
        <v>3584.2710000000002</v>
      </c>
      <c r="M148" s="8">
        <v>131.61176841519699</v>
      </c>
      <c r="N148" s="9">
        <f t="shared" si="7"/>
        <v>3.6719257113984119E-2</v>
      </c>
      <c r="O148" s="7">
        <v>96120</v>
      </c>
      <c r="P148">
        <v>12479</v>
      </c>
      <c r="Q148" s="9">
        <f t="shared" si="8"/>
        <v>0.12982729920932168</v>
      </c>
      <c r="R148" s="10">
        <v>-0.318868493150684</v>
      </c>
      <c r="S148" s="10">
        <v>-0.214</v>
      </c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</row>
    <row r="149" spans="1:96" x14ac:dyDescent="0.35">
      <c r="A149">
        <v>188</v>
      </c>
      <c r="B149" t="s">
        <v>19</v>
      </c>
      <c r="C149">
        <v>6</v>
      </c>
      <c r="D149" t="s">
        <v>115</v>
      </c>
      <c r="E149">
        <v>621</v>
      </c>
      <c r="F149" t="s">
        <v>190</v>
      </c>
      <c r="G149">
        <v>62102</v>
      </c>
      <c r="H149" t="s">
        <v>190</v>
      </c>
      <c r="I149" s="7">
        <v>878002.43799999997</v>
      </c>
      <c r="J149" s="8">
        <v>40348.360902786197</v>
      </c>
      <c r="K149" s="9">
        <f t="shared" si="6"/>
        <v>4.595472535895874E-2</v>
      </c>
      <c r="L149" s="7">
        <v>5492.6869999999999</v>
      </c>
      <c r="M149" s="8">
        <v>148.63529809005499</v>
      </c>
      <c r="N149" s="9">
        <f t="shared" si="7"/>
        <v>2.7060580384437524E-2</v>
      </c>
      <c r="O149" s="7">
        <v>225685</v>
      </c>
      <c r="P149">
        <v>39640</v>
      </c>
      <c r="Q149" s="9">
        <f t="shared" si="8"/>
        <v>0.17564304229346211</v>
      </c>
      <c r="R149" s="10">
        <v>-0.25543382352941202</v>
      </c>
      <c r="S149" s="10">
        <v>-0.47099999999999997</v>
      </c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</row>
    <row r="150" spans="1:96" x14ac:dyDescent="0.35">
      <c r="A150">
        <v>188</v>
      </c>
      <c r="B150" t="s">
        <v>19</v>
      </c>
      <c r="C150">
        <v>6</v>
      </c>
      <c r="D150" t="s">
        <v>115</v>
      </c>
      <c r="E150">
        <v>621</v>
      </c>
      <c r="F150" t="s">
        <v>190</v>
      </c>
      <c r="G150">
        <v>62103</v>
      </c>
      <c r="H150" t="s">
        <v>192</v>
      </c>
      <c r="I150" s="7">
        <v>445743.31199999998</v>
      </c>
      <c r="J150" s="8">
        <v>29152.433521270701</v>
      </c>
      <c r="K150" s="9">
        <f t="shared" si="6"/>
        <v>6.540184167983816E-2</v>
      </c>
      <c r="L150" s="7">
        <v>3072.078</v>
      </c>
      <c r="M150" s="8">
        <v>128.160788027569</v>
      </c>
      <c r="N150" s="9">
        <f t="shared" si="7"/>
        <v>4.171794727463593E-2</v>
      </c>
      <c r="O150" s="7">
        <v>100266</v>
      </c>
      <c r="P150">
        <v>11723</v>
      </c>
      <c r="Q150" s="9">
        <f t="shared" si="8"/>
        <v>0.11691899547204436</v>
      </c>
      <c r="R150" s="10">
        <v>-0.21753781512605</v>
      </c>
      <c r="S150" s="10">
        <v>-0.54600000000000004</v>
      </c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</row>
    <row r="151" spans="1:96" x14ac:dyDescent="0.35">
      <c r="A151">
        <v>188</v>
      </c>
      <c r="B151" t="s">
        <v>19</v>
      </c>
      <c r="C151">
        <v>6</v>
      </c>
      <c r="D151" t="s">
        <v>115</v>
      </c>
      <c r="E151">
        <v>622</v>
      </c>
      <c r="F151" t="s">
        <v>193</v>
      </c>
      <c r="G151">
        <v>62201</v>
      </c>
      <c r="H151" t="s">
        <v>194</v>
      </c>
      <c r="I151" s="7">
        <v>579150.56200000003</v>
      </c>
      <c r="J151" s="8">
        <v>18669.159667968699</v>
      </c>
      <c r="K151" s="9">
        <f t="shared" si="6"/>
        <v>3.2235416647957427E-2</v>
      </c>
      <c r="L151" s="7">
        <v>2630.3609999999999</v>
      </c>
      <c r="M151" s="8">
        <v>10.035294422879799</v>
      </c>
      <c r="N151" s="9">
        <f t="shared" si="7"/>
        <v>3.8151776212009682E-3</v>
      </c>
      <c r="O151" s="7">
        <v>96247</v>
      </c>
      <c r="P151">
        <v>6756</v>
      </c>
      <c r="Q151" s="9">
        <f t="shared" si="8"/>
        <v>7.0194395669475412E-2</v>
      </c>
      <c r="R151" s="10">
        <v>-0.32439062499999899</v>
      </c>
      <c r="S151" s="10">
        <v>-0.47</v>
      </c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</row>
    <row r="152" spans="1:96" x14ac:dyDescent="0.35">
      <c r="A152">
        <v>188</v>
      </c>
      <c r="B152" t="s">
        <v>19</v>
      </c>
      <c r="C152">
        <v>6</v>
      </c>
      <c r="D152" t="s">
        <v>115</v>
      </c>
      <c r="E152">
        <v>622</v>
      </c>
      <c r="F152" t="s">
        <v>193</v>
      </c>
      <c r="G152">
        <v>62202</v>
      </c>
      <c r="H152" t="s">
        <v>195</v>
      </c>
      <c r="I152" s="7">
        <v>1364865.875</v>
      </c>
      <c r="J152" s="8">
        <v>85855.948696136402</v>
      </c>
      <c r="K152" s="9">
        <f t="shared" si="6"/>
        <v>6.2904311895215642E-2</v>
      </c>
      <c r="L152" s="7">
        <v>9809.1</v>
      </c>
      <c r="M152" s="8">
        <v>308.18824327830202</v>
      </c>
      <c r="N152" s="9">
        <f t="shared" si="7"/>
        <v>3.1418605506958033E-2</v>
      </c>
      <c r="O152" s="7">
        <v>167598</v>
      </c>
      <c r="P152">
        <v>14164</v>
      </c>
      <c r="Q152" s="9">
        <f t="shared" si="8"/>
        <v>8.4511748350218976E-2</v>
      </c>
      <c r="R152" s="10">
        <v>-6.2959349593495903E-2</v>
      </c>
      <c r="S152" s="10">
        <v>-0.46899999999999997</v>
      </c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</row>
    <row r="153" spans="1:96" x14ac:dyDescent="0.35">
      <c r="A153">
        <v>188</v>
      </c>
      <c r="B153" t="s">
        <v>19</v>
      </c>
      <c r="C153">
        <v>6</v>
      </c>
      <c r="D153" t="s">
        <v>115</v>
      </c>
      <c r="E153">
        <v>622</v>
      </c>
      <c r="F153" t="s">
        <v>193</v>
      </c>
      <c r="G153">
        <v>62203</v>
      </c>
      <c r="H153" t="s">
        <v>196</v>
      </c>
      <c r="I153" s="7">
        <v>2529456.75</v>
      </c>
      <c r="J153" s="8">
        <v>9541.0169372558594</v>
      </c>
      <c r="K153" s="9">
        <f t="shared" si="6"/>
        <v>3.7719628680173557E-3</v>
      </c>
      <c r="L153" s="7">
        <v>11742.672</v>
      </c>
      <c r="M153" s="8">
        <v>10.8627454200759</v>
      </c>
      <c r="N153" s="9">
        <f t="shared" si="7"/>
        <v>9.2506589812573316E-4</v>
      </c>
      <c r="O153" s="7">
        <v>11598</v>
      </c>
      <c r="P153">
        <v>1331</v>
      </c>
      <c r="Q153" s="9">
        <f t="shared" si="8"/>
        <v>0.11476116571822728</v>
      </c>
      <c r="R153" s="10">
        <v>0.66955555555555502</v>
      </c>
      <c r="S153" s="10">
        <v>-0.54500000000000004</v>
      </c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</row>
    <row r="154" spans="1:96" x14ac:dyDescent="0.35">
      <c r="A154">
        <v>188</v>
      </c>
      <c r="B154" t="s">
        <v>19</v>
      </c>
      <c r="C154">
        <v>6</v>
      </c>
      <c r="D154" t="s">
        <v>115</v>
      </c>
      <c r="E154">
        <v>622</v>
      </c>
      <c r="F154" t="s">
        <v>193</v>
      </c>
      <c r="G154">
        <v>62204</v>
      </c>
      <c r="H154" t="s">
        <v>197</v>
      </c>
      <c r="I154" s="7">
        <v>708449.25</v>
      </c>
      <c r="J154" s="8">
        <v>30118.928375244101</v>
      </c>
      <c r="K154" s="9">
        <f t="shared" si="6"/>
        <v>4.2513882787290833E-2</v>
      </c>
      <c r="L154" s="7">
        <v>3196.9140000000002</v>
      </c>
      <c r="M154" s="8">
        <v>35.250981379300299</v>
      </c>
      <c r="N154" s="9">
        <f t="shared" si="7"/>
        <v>1.1026565425063138E-2</v>
      </c>
      <c r="O154" s="7">
        <v>95831</v>
      </c>
      <c r="P154">
        <v>4389</v>
      </c>
      <c r="Q154" s="9">
        <f t="shared" si="8"/>
        <v>4.5799375984806587E-2</v>
      </c>
      <c r="R154" s="10">
        <v>-0.321497267759562</v>
      </c>
      <c r="S154" s="10">
        <v>-0.13900000000000001</v>
      </c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</row>
    <row r="155" spans="1:96" x14ac:dyDescent="0.35">
      <c r="A155">
        <v>188</v>
      </c>
      <c r="B155" t="s">
        <v>19</v>
      </c>
      <c r="C155">
        <v>6</v>
      </c>
      <c r="D155" t="s">
        <v>115</v>
      </c>
      <c r="E155">
        <v>623</v>
      </c>
      <c r="F155" t="s">
        <v>198</v>
      </c>
      <c r="G155">
        <v>62301</v>
      </c>
      <c r="H155" t="s">
        <v>199</v>
      </c>
      <c r="I155" s="7">
        <v>654767.93799999997</v>
      </c>
      <c r="J155" s="8">
        <v>24276.811553955002</v>
      </c>
      <c r="K155" s="9">
        <f t="shared" si="6"/>
        <v>3.707697054945748E-2</v>
      </c>
      <c r="L155" s="7">
        <v>3812.9810000000002</v>
      </c>
      <c r="M155" s="8">
        <v>196.52941730804699</v>
      </c>
      <c r="N155" s="9">
        <f t="shared" si="7"/>
        <v>5.1542196855438559E-2</v>
      </c>
      <c r="O155" s="7">
        <v>123274</v>
      </c>
      <c r="P155">
        <v>45248</v>
      </c>
      <c r="Q155" s="9">
        <f t="shared" si="8"/>
        <v>0.36705225757256194</v>
      </c>
      <c r="R155" s="10">
        <v>-0.28244491525423698</v>
      </c>
      <c r="S155" s="10">
        <v>-0.497</v>
      </c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</row>
    <row r="156" spans="1:96" x14ac:dyDescent="0.35">
      <c r="A156">
        <v>188</v>
      </c>
      <c r="B156" t="s">
        <v>19</v>
      </c>
      <c r="C156">
        <v>6</v>
      </c>
      <c r="D156" t="s">
        <v>115</v>
      </c>
      <c r="E156">
        <v>623</v>
      </c>
      <c r="F156" t="s">
        <v>198</v>
      </c>
      <c r="G156">
        <v>62302</v>
      </c>
      <c r="H156" t="s">
        <v>200</v>
      </c>
      <c r="I156" s="7">
        <v>740426.375</v>
      </c>
      <c r="J156" s="8">
        <v>25648.815765380801</v>
      </c>
      <c r="K156" s="9">
        <f t="shared" si="6"/>
        <v>3.4640602538477644E-2</v>
      </c>
      <c r="L156" s="7">
        <v>2846.47</v>
      </c>
      <c r="M156" s="8">
        <v>47.3843149458989</v>
      </c>
      <c r="N156" s="9">
        <f t="shared" si="7"/>
        <v>1.6646693956338519E-2</v>
      </c>
      <c r="O156" s="7">
        <v>107739</v>
      </c>
      <c r="P156">
        <v>10625</v>
      </c>
      <c r="Q156" s="9">
        <f t="shared" si="8"/>
        <v>9.8617956357493569E-2</v>
      </c>
      <c r="R156" s="10">
        <v>-0.31623923444975999</v>
      </c>
      <c r="S156" s="10">
        <v>-0.86599999999999999</v>
      </c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</row>
    <row r="157" spans="1:96" x14ac:dyDescent="0.35">
      <c r="A157">
        <v>188</v>
      </c>
      <c r="B157" t="s">
        <v>19</v>
      </c>
      <c r="C157">
        <v>6</v>
      </c>
      <c r="D157" t="s">
        <v>115</v>
      </c>
      <c r="E157">
        <v>623</v>
      </c>
      <c r="F157" t="s">
        <v>198</v>
      </c>
      <c r="G157">
        <v>62303</v>
      </c>
      <c r="H157" t="s">
        <v>201</v>
      </c>
      <c r="I157" s="7">
        <v>1342999.25</v>
      </c>
      <c r="J157" s="8">
        <v>124041.267391204</v>
      </c>
      <c r="K157" s="9">
        <f t="shared" si="6"/>
        <v>9.2361382473745993E-2</v>
      </c>
      <c r="L157" s="7">
        <v>4030.8319999999999</v>
      </c>
      <c r="M157" s="8">
        <v>235.71765362750699</v>
      </c>
      <c r="N157" s="9">
        <f t="shared" si="7"/>
        <v>5.8478659896395335E-2</v>
      </c>
      <c r="O157" s="7">
        <v>295570</v>
      </c>
      <c r="P157">
        <v>28337</v>
      </c>
      <c r="Q157" s="9">
        <f t="shared" si="8"/>
        <v>9.5872382176810905E-2</v>
      </c>
      <c r="R157" s="10">
        <v>-0.46226339969371999</v>
      </c>
      <c r="S157" s="10">
        <v>-0.67600000000000005</v>
      </c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</row>
    <row r="158" spans="1:96" x14ac:dyDescent="0.35">
      <c r="A158">
        <v>188</v>
      </c>
      <c r="B158" t="s">
        <v>19</v>
      </c>
      <c r="C158">
        <v>6</v>
      </c>
      <c r="D158" t="s">
        <v>115</v>
      </c>
      <c r="E158">
        <v>623</v>
      </c>
      <c r="F158" t="s">
        <v>198</v>
      </c>
      <c r="G158">
        <v>62304</v>
      </c>
      <c r="H158" t="s">
        <v>202</v>
      </c>
      <c r="I158" s="7">
        <v>1634540.375</v>
      </c>
      <c r="J158" s="8">
        <v>248509.30389404201</v>
      </c>
      <c r="K158" s="9">
        <f t="shared" si="6"/>
        <v>0.15203619787858835</v>
      </c>
      <c r="L158" s="7">
        <v>5861.6310000000003</v>
      </c>
      <c r="M158" s="8">
        <v>350.243146980181</v>
      </c>
      <c r="N158" s="9">
        <f t="shared" si="7"/>
        <v>5.9751824531462487E-2</v>
      </c>
      <c r="O158" s="7">
        <v>178414</v>
      </c>
      <c r="P158">
        <v>29032</v>
      </c>
      <c r="Q158" s="9">
        <f t="shared" si="8"/>
        <v>0.1627226562937886</v>
      </c>
      <c r="R158" s="10">
        <v>-0.291573498964803</v>
      </c>
      <c r="S158" s="10">
        <v>-0.6</v>
      </c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</row>
    <row r="159" spans="1:96" x14ac:dyDescent="0.35">
      <c r="A159">
        <v>188</v>
      </c>
      <c r="B159" t="s">
        <v>19</v>
      </c>
      <c r="C159">
        <v>6</v>
      </c>
      <c r="D159" t="s">
        <v>115</v>
      </c>
      <c r="E159">
        <v>624</v>
      </c>
      <c r="F159" t="s">
        <v>203</v>
      </c>
      <c r="G159">
        <v>62401</v>
      </c>
      <c r="H159" t="s">
        <v>204</v>
      </c>
      <c r="I159" s="7">
        <v>1117044.375</v>
      </c>
      <c r="J159" s="8">
        <v>514747.169662475</v>
      </c>
      <c r="K159" s="9">
        <f t="shared" si="6"/>
        <v>0.46081174676921405</v>
      </c>
      <c r="L159" s="7">
        <v>2986.384</v>
      </c>
      <c r="M159" s="8">
        <v>1024.61179261747</v>
      </c>
      <c r="N159" s="9">
        <f t="shared" si="7"/>
        <v>0.34309445557485907</v>
      </c>
      <c r="O159" s="7">
        <v>198100</v>
      </c>
      <c r="P159">
        <v>133484</v>
      </c>
      <c r="Q159" s="9">
        <f t="shared" si="8"/>
        <v>0.67382130237253912</v>
      </c>
      <c r="R159" s="10">
        <v>-0.171137096774193</v>
      </c>
      <c r="S159" s="10">
        <v>-0.46700000000000003</v>
      </c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</row>
    <row r="160" spans="1:96" x14ac:dyDescent="0.35">
      <c r="A160">
        <v>188</v>
      </c>
      <c r="B160" t="s">
        <v>19</v>
      </c>
      <c r="C160">
        <v>6</v>
      </c>
      <c r="D160" t="s">
        <v>115</v>
      </c>
      <c r="E160">
        <v>624</v>
      </c>
      <c r="F160" t="s">
        <v>203</v>
      </c>
      <c r="G160">
        <v>62402</v>
      </c>
      <c r="H160" t="s">
        <v>205</v>
      </c>
      <c r="I160" s="7">
        <v>288350.65600000002</v>
      </c>
      <c r="J160" s="8">
        <v>62583.282958984302</v>
      </c>
      <c r="K160" s="9">
        <f t="shared" si="6"/>
        <v>0.21703880902211056</v>
      </c>
      <c r="L160" s="7">
        <v>1174.2470000000001</v>
      </c>
      <c r="M160" s="8">
        <v>188.392162250354</v>
      </c>
      <c r="N160" s="9">
        <f t="shared" si="7"/>
        <v>0.16043657105392137</v>
      </c>
      <c r="O160" s="7">
        <v>66657</v>
      </c>
      <c r="P160">
        <v>33343</v>
      </c>
      <c r="Q160" s="9">
        <f t="shared" si="8"/>
        <v>0.5002175315420736</v>
      </c>
      <c r="R160" s="10">
        <v>-0.11254310344827501</v>
      </c>
      <c r="S160" s="10">
        <v>-0.50600000000000001</v>
      </c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</row>
    <row r="161" spans="1:96" x14ac:dyDescent="0.35">
      <c r="A161">
        <v>188</v>
      </c>
      <c r="B161" t="s">
        <v>19</v>
      </c>
      <c r="C161">
        <v>6</v>
      </c>
      <c r="D161" t="s">
        <v>115</v>
      </c>
      <c r="E161">
        <v>624</v>
      </c>
      <c r="F161" t="s">
        <v>203</v>
      </c>
      <c r="G161">
        <v>62403</v>
      </c>
      <c r="H161" t="s">
        <v>206</v>
      </c>
      <c r="I161" s="7">
        <v>513141.06199999998</v>
      </c>
      <c r="J161" s="8">
        <v>9671.4526557922309</v>
      </c>
      <c r="K161" s="9">
        <f t="shared" si="6"/>
        <v>1.8847551622739229E-2</v>
      </c>
      <c r="L161" s="7">
        <v>1814.29</v>
      </c>
      <c r="M161" s="8">
        <v>47.803923073224702</v>
      </c>
      <c r="N161" s="9">
        <f t="shared" si="7"/>
        <v>2.6348556776052728E-2</v>
      </c>
      <c r="O161" s="7">
        <v>58900</v>
      </c>
      <c r="P161">
        <v>11937</v>
      </c>
      <c r="Q161" s="9">
        <f t="shared" si="8"/>
        <v>0.20266553480475383</v>
      </c>
      <c r="R161" s="10">
        <v>-0.115203539823008</v>
      </c>
      <c r="S161" s="10">
        <v>-0.21199999999999999</v>
      </c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</row>
    <row r="162" spans="1:96" x14ac:dyDescent="0.35">
      <c r="A162">
        <v>188</v>
      </c>
      <c r="B162" t="s">
        <v>19</v>
      </c>
      <c r="C162">
        <v>6</v>
      </c>
      <c r="D162" t="s">
        <v>115</v>
      </c>
      <c r="E162">
        <v>624</v>
      </c>
      <c r="F162" t="s">
        <v>203</v>
      </c>
      <c r="G162">
        <v>62404</v>
      </c>
      <c r="H162" t="s">
        <v>207</v>
      </c>
      <c r="I162" s="7">
        <v>140314.766</v>
      </c>
      <c r="J162" s="8">
        <v>907.13614654541004</v>
      </c>
      <c r="K162" s="9">
        <f t="shared" si="6"/>
        <v>6.465008440704024E-3</v>
      </c>
      <c r="L162" s="7">
        <v>424.72500000000002</v>
      </c>
      <c r="M162" s="8">
        <v>2.2117647882550902</v>
      </c>
      <c r="N162" s="9">
        <f t="shared" si="7"/>
        <v>5.2075220160223441E-3</v>
      </c>
      <c r="O162" s="7">
        <v>18072</v>
      </c>
      <c r="P162">
        <v>647</v>
      </c>
      <c r="Q162" s="9">
        <f t="shared" si="8"/>
        <v>3.5801239486498451E-2</v>
      </c>
      <c r="R162" s="10">
        <v>0.17269444444444401</v>
      </c>
      <c r="S162" s="10">
        <v>-0.52500000000000002</v>
      </c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</row>
    <row r="163" spans="1:96" x14ac:dyDescent="0.35">
      <c r="A163">
        <v>188</v>
      </c>
      <c r="B163" t="s">
        <v>19</v>
      </c>
      <c r="C163">
        <v>6</v>
      </c>
      <c r="D163" t="s">
        <v>115</v>
      </c>
      <c r="E163">
        <v>625</v>
      </c>
      <c r="F163" t="s">
        <v>208</v>
      </c>
      <c r="G163">
        <v>62501</v>
      </c>
      <c r="H163" t="s">
        <v>208</v>
      </c>
      <c r="I163" s="7">
        <v>1028748.938</v>
      </c>
      <c r="J163" s="8">
        <v>218307.07239532401</v>
      </c>
      <c r="K163" s="9">
        <f t="shared" si="6"/>
        <v>0.2122063647713083</v>
      </c>
      <c r="L163" s="7">
        <v>3943.6080000000002</v>
      </c>
      <c r="M163" s="8">
        <v>833.15296293050005</v>
      </c>
      <c r="N163" s="9">
        <f t="shared" si="7"/>
        <v>0.21126667836420354</v>
      </c>
      <c r="O163" s="7">
        <v>137934</v>
      </c>
      <c r="P163">
        <v>62437</v>
      </c>
      <c r="Q163" s="9">
        <f t="shared" si="8"/>
        <v>0.45265851784186639</v>
      </c>
      <c r="R163" s="10">
        <v>6.0773809523809501E-2</v>
      </c>
      <c r="S163" s="10">
        <v>-0.53</v>
      </c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</row>
    <row r="164" spans="1:96" x14ac:dyDescent="0.35">
      <c r="A164">
        <v>188</v>
      </c>
      <c r="B164" t="s">
        <v>19</v>
      </c>
      <c r="C164">
        <v>6</v>
      </c>
      <c r="D164" t="s">
        <v>115</v>
      </c>
      <c r="E164">
        <v>625</v>
      </c>
      <c r="F164" t="s">
        <v>208</v>
      </c>
      <c r="G164">
        <v>62502</v>
      </c>
      <c r="H164" t="s">
        <v>209</v>
      </c>
      <c r="I164" s="7">
        <v>1044811.375</v>
      </c>
      <c r="J164" s="8">
        <v>178734.42324066101</v>
      </c>
      <c r="K164" s="9">
        <f t="shared" si="6"/>
        <v>0.17106860388140491</v>
      </c>
      <c r="L164" s="7">
        <v>4063.9850000000001</v>
      </c>
      <c r="M164" s="8">
        <v>453.43138475902299</v>
      </c>
      <c r="N164" s="9">
        <f t="shared" si="7"/>
        <v>0.11157309506777781</v>
      </c>
      <c r="O164" s="7">
        <v>155609</v>
      </c>
      <c r="P164">
        <v>40287</v>
      </c>
      <c r="Q164" s="9">
        <f t="shared" si="8"/>
        <v>0.25889890687556633</v>
      </c>
      <c r="R164" s="10">
        <v>-8.9619047619047598E-2</v>
      </c>
      <c r="S164" s="10">
        <v>-0.214</v>
      </c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</row>
    <row r="165" spans="1:96" x14ac:dyDescent="0.35">
      <c r="A165">
        <v>188</v>
      </c>
      <c r="B165" t="s">
        <v>19</v>
      </c>
      <c r="C165">
        <v>6</v>
      </c>
      <c r="D165" t="s">
        <v>115</v>
      </c>
      <c r="E165">
        <v>626</v>
      </c>
      <c r="F165" t="s">
        <v>210</v>
      </c>
      <c r="G165">
        <v>62601</v>
      </c>
      <c r="H165" t="s">
        <v>211</v>
      </c>
      <c r="I165" s="7">
        <v>1695560.625</v>
      </c>
      <c r="J165" s="8">
        <v>112416.674522399</v>
      </c>
      <c r="K165" s="9">
        <f t="shared" si="6"/>
        <v>6.6300592774380454E-2</v>
      </c>
      <c r="L165" s="7">
        <v>6132.058</v>
      </c>
      <c r="M165" s="8">
        <v>314.14118537586103</v>
      </c>
      <c r="N165" s="9">
        <f t="shared" si="7"/>
        <v>5.1229323886998628E-2</v>
      </c>
      <c r="O165" s="7">
        <v>317868</v>
      </c>
      <c r="P165">
        <v>47529</v>
      </c>
      <c r="Q165" s="9">
        <f t="shared" si="8"/>
        <v>0.14952433085431688</v>
      </c>
      <c r="R165" s="10">
        <v>-0.129991273996509</v>
      </c>
      <c r="S165" s="10">
        <v>-0.442</v>
      </c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</row>
    <row r="166" spans="1:96" x14ac:dyDescent="0.35">
      <c r="A166">
        <v>188</v>
      </c>
      <c r="B166" t="s">
        <v>19</v>
      </c>
      <c r="C166">
        <v>6</v>
      </c>
      <c r="D166" t="s">
        <v>115</v>
      </c>
      <c r="E166">
        <v>626</v>
      </c>
      <c r="F166" t="s">
        <v>210</v>
      </c>
      <c r="G166">
        <v>62602</v>
      </c>
      <c r="H166" t="s">
        <v>210</v>
      </c>
      <c r="I166" s="7">
        <v>1431636.375</v>
      </c>
      <c r="J166" s="8">
        <v>19811.448738098101</v>
      </c>
      <c r="K166" s="9">
        <f t="shared" si="6"/>
        <v>1.3838324510368843E-2</v>
      </c>
      <c r="L166" s="7">
        <v>5399.5450000000001</v>
      </c>
      <c r="M166" s="8">
        <v>60.274511268362403</v>
      </c>
      <c r="N166" s="9">
        <f t="shared" si="7"/>
        <v>1.1162887107777119E-2</v>
      </c>
      <c r="O166" s="7">
        <v>150024</v>
      </c>
      <c r="P166">
        <v>6625</v>
      </c>
      <c r="Q166" s="9">
        <f t="shared" si="8"/>
        <v>4.4159601130485789E-2</v>
      </c>
      <c r="R166" s="10">
        <v>-5.9786476868327401E-2</v>
      </c>
      <c r="S166" s="10">
        <v>-0.34599999999999997</v>
      </c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</row>
    <row r="167" spans="1:96" x14ac:dyDescent="0.35">
      <c r="A167">
        <v>188</v>
      </c>
      <c r="B167" t="s">
        <v>19</v>
      </c>
      <c r="C167">
        <v>6</v>
      </c>
      <c r="D167" t="s">
        <v>115</v>
      </c>
      <c r="E167">
        <v>626</v>
      </c>
      <c r="F167" t="s">
        <v>210</v>
      </c>
      <c r="G167">
        <v>62603</v>
      </c>
      <c r="H167" t="s">
        <v>212</v>
      </c>
      <c r="I167" s="7">
        <v>550720.06200000003</v>
      </c>
      <c r="J167" s="8">
        <v>6573.2908840179398</v>
      </c>
      <c r="K167" s="9">
        <f t="shared" si="6"/>
        <v>1.1935811563040424E-2</v>
      </c>
      <c r="L167" s="7">
        <v>2257.42</v>
      </c>
      <c r="M167" s="8">
        <v>26.564706527628001</v>
      </c>
      <c r="N167" s="9">
        <f t="shared" si="7"/>
        <v>1.1767728879706922E-2</v>
      </c>
      <c r="O167" s="7">
        <v>74649</v>
      </c>
      <c r="P167">
        <v>4347</v>
      </c>
      <c r="Q167" s="9">
        <f t="shared" si="8"/>
        <v>5.8232528232126352E-2</v>
      </c>
      <c r="R167" s="10">
        <v>-9.1158620689655107E-2</v>
      </c>
      <c r="S167" s="10">
        <v>-0.55600000000000005</v>
      </c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</row>
    <row r="168" spans="1:96" x14ac:dyDescent="0.35">
      <c r="A168">
        <v>188</v>
      </c>
      <c r="B168" t="s">
        <v>19</v>
      </c>
      <c r="C168">
        <v>6</v>
      </c>
      <c r="D168" t="s">
        <v>115</v>
      </c>
      <c r="E168">
        <v>627</v>
      </c>
      <c r="F168" t="s">
        <v>213</v>
      </c>
      <c r="G168">
        <v>62701</v>
      </c>
      <c r="H168" t="s">
        <v>214</v>
      </c>
      <c r="I168" s="7">
        <v>1004447.625</v>
      </c>
      <c r="J168" s="8">
        <v>9248.9526748657208</v>
      </c>
      <c r="K168" s="9">
        <f t="shared" si="6"/>
        <v>9.2079989485422103E-3</v>
      </c>
      <c r="L168" s="7">
        <v>5175.3180000000002</v>
      </c>
      <c r="M168" s="8">
        <v>12.5843140734359</v>
      </c>
      <c r="N168" s="9">
        <f t="shared" si="7"/>
        <v>2.4316020915885555E-3</v>
      </c>
      <c r="O168" s="7">
        <v>165176</v>
      </c>
      <c r="P168">
        <v>1458</v>
      </c>
      <c r="Q168" s="9">
        <f t="shared" si="8"/>
        <v>8.8269482249237179E-3</v>
      </c>
      <c r="R168" s="10">
        <v>-0.130127450980392</v>
      </c>
      <c r="S168" s="10">
        <v>-0.35699999999999998</v>
      </c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</row>
    <row r="169" spans="1:96" x14ac:dyDescent="0.35">
      <c r="A169">
        <v>188</v>
      </c>
      <c r="B169" t="s">
        <v>19</v>
      </c>
      <c r="C169">
        <v>6</v>
      </c>
      <c r="D169" t="s">
        <v>115</v>
      </c>
      <c r="E169">
        <v>627</v>
      </c>
      <c r="F169" t="s">
        <v>213</v>
      </c>
      <c r="G169">
        <v>62702</v>
      </c>
      <c r="H169" t="s">
        <v>213</v>
      </c>
      <c r="I169" s="7">
        <v>1139297.75</v>
      </c>
      <c r="J169" s="8">
        <v>43228.340400695801</v>
      </c>
      <c r="K169" s="9">
        <f t="shared" si="6"/>
        <v>3.7942970045096468E-2</v>
      </c>
      <c r="L169" s="7">
        <v>4213.0349999999999</v>
      </c>
      <c r="M169" s="8">
        <v>25.800000797025799</v>
      </c>
      <c r="N169" s="9">
        <f t="shared" si="7"/>
        <v>6.1238515220086703E-3</v>
      </c>
      <c r="O169" s="7">
        <v>188526</v>
      </c>
      <c r="P169">
        <v>4614</v>
      </c>
      <c r="Q169" s="9">
        <f t="shared" si="8"/>
        <v>2.4474077846026544E-2</v>
      </c>
      <c r="R169" s="10">
        <v>-0.19582318840579699</v>
      </c>
      <c r="S169" s="10">
        <v>-0.61099999999999999</v>
      </c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</row>
    <row r="170" spans="1:96" x14ac:dyDescent="0.35">
      <c r="A170">
        <v>188</v>
      </c>
      <c r="B170" t="s">
        <v>19</v>
      </c>
      <c r="C170">
        <v>6</v>
      </c>
      <c r="D170" t="s">
        <v>115</v>
      </c>
      <c r="E170">
        <v>628</v>
      </c>
      <c r="F170" t="s">
        <v>215</v>
      </c>
      <c r="G170">
        <v>62801</v>
      </c>
      <c r="H170" t="s">
        <v>216</v>
      </c>
      <c r="I170" s="7">
        <v>1130347.875</v>
      </c>
      <c r="J170" s="8">
        <v>37694.523910522403</v>
      </c>
      <c r="K170" s="9">
        <f t="shared" si="6"/>
        <v>3.3347719533265284E-2</v>
      </c>
      <c r="L170" s="7">
        <v>5865.02</v>
      </c>
      <c r="M170" s="8">
        <v>136.43137624859801</v>
      </c>
      <c r="N170" s="9">
        <f t="shared" si="7"/>
        <v>2.326187741023867E-2</v>
      </c>
      <c r="O170" s="7">
        <v>185179</v>
      </c>
      <c r="P170">
        <v>17357</v>
      </c>
      <c r="Q170" s="9">
        <f t="shared" si="8"/>
        <v>9.3730930613082478E-2</v>
      </c>
      <c r="R170" s="10">
        <v>-0.25946648044692699</v>
      </c>
      <c r="S170" s="10">
        <v>-0.46300000000000002</v>
      </c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</row>
    <row r="171" spans="1:96" x14ac:dyDescent="0.35">
      <c r="A171">
        <v>188</v>
      </c>
      <c r="B171" t="s">
        <v>19</v>
      </c>
      <c r="C171">
        <v>6</v>
      </c>
      <c r="D171" t="s">
        <v>115</v>
      </c>
      <c r="E171">
        <v>628</v>
      </c>
      <c r="F171" t="s">
        <v>215</v>
      </c>
      <c r="G171">
        <v>62802</v>
      </c>
      <c r="H171" t="s">
        <v>217</v>
      </c>
      <c r="I171" s="7">
        <v>1191059.75</v>
      </c>
      <c r="J171" s="8">
        <v>43560.833488464297</v>
      </c>
      <c r="K171" s="9">
        <f t="shared" si="6"/>
        <v>3.6573172326967052E-2</v>
      </c>
      <c r="L171" s="7">
        <v>6047.6940000000004</v>
      </c>
      <c r="M171" s="8">
        <v>230.51373184751699</v>
      </c>
      <c r="N171" s="9">
        <f t="shared" si="7"/>
        <v>3.8115971450856635E-2</v>
      </c>
      <c r="O171" s="7">
        <v>244378</v>
      </c>
      <c r="P171">
        <v>25827</v>
      </c>
      <c r="Q171" s="9">
        <f t="shared" si="8"/>
        <v>0.10568463609653897</v>
      </c>
      <c r="R171" s="10">
        <v>-0.29501923076922998</v>
      </c>
      <c r="S171" s="10">
        <v>-0.46300000000000002</v>
      </c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</row>
    <row r="172" spans="1:96" x14ac:dyDescent="0.35">
      <c r="A172">
        <v>188</v>
      </c>
      <c r="B172" t="s">
        <v>19</v>
      </c>
      <c r="C172">
        <v>6</v>
      </c>
      <c r="D172" t="s">
        <v>115</v>
      </c>
      <c r="E172">
        <v>628</v>
      </c>
      <c r="F172" t="s">
        <v>215</v>
      </c>
      <c r="G172">
        <v>62803</v>
      </c>
      <c r="H172" t="s">
        <v>218</v>
      </c>
      <c r="I172" s="7">
        <v>1645158</v>
      </c>
      <c r="J172" s="8">
        <v>9443.7449111938404</v>
      </c>
      <c r="K172" s="9">
        <f t="shared" si="6"/>
        <v>5.7403270149091095E-3</v>
      </c>
      <c r="L172" s="7">
        <v>9047.0290000000005</v>
      </c>
      <c r="M172" s="8">
        <v>88.368629969656396</v>
      </c>
      <c r="N172" s="9">
        <f t="shared" si="7"/>
        <v>9.7676961099225391E-3</v>
      </c>
      <c r="O172" s="7">
        <v>219180</v>
      </c>
      <c r="P172">
        <v>9124</v>
      </c>
      <c r="Q172" s="9">
        <f t="shared" si="8"/>
        <v>4.1627885755999634E-2</v>
      </c>
      <c r="R172" s="10">
        <v>-0.137603036876355</v>
      </c>
      <c r="S172" s="10">
        <v>-0.63200000000000001</v>
      </c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</row>
    <row r="173" spans="1:96" x14ac:dyDescent="0.35">
      <c r="A173">
        <v>188</v>
      </c>
      <c r="B173" t="s">
        <v>19</v>
      </c>
      <c r="C173">
        <v>6</v>
      </c>
      <c r="D173" t="s">
        <v>115</v>
      </c>
      <c r="E173">
        <v>628</v>
      </c>
      <c r="F173" t="s">
        <v>215</v>
      </c>
      <c r="G173">
        <v>62804</v>
      </c>
      <c r="H173" t="s">
        <v>219</v>
      </c>
      <c r="I173" s="7">
        <v>1284780.125</v>
      </c>
      <c r="J173" s="8">
        <v>7545.0541038513102</v>
      </c>
      <c r="K173" s="9">
        <f t="shared" si="6"/>
        <v>5.8726422965574053E-3</v>
      </c>
      <c r="L173" s="7">
        <v>6984.66</v>
      </c>
      <c r="M173" s="8">
        <v>48.145099456422003</v>
      </c>
      <c r="N173" s="9">
        <f t="shared" si="7"/>
        <v>6.8929768172569603E-3</v>
      </c>
      <c r="O173" s="7">
        <v>208785</v>
      </c>
      <c r="P173">
        <v>10293</v>
      </c>
      <c r="Q173" s="9">
        <f t="shared" si="8"/>
        <v>4.9299518643580717E-2</v>
      </c>
      <c r="R173" s="10">
        <v>-0.127757647058823</v>
      </c>
      <c r="S173" s="10">
        <v>-0.63800000000000001</v>
      </c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</row>
    <row r="174" spans="1:96" x14ac:dyDescent="0.35">
      <c r="A174">
        <v>188</v>
      </c>
      <c r="B174" t="s">
        <v>19</v>
      </c>
      <c r="C174">
        <v>6</v>
      </c>
      <c r="D174" t="s">
        <v>115</v>
      </c>
      <c r="E174">
        <v>629</v>
      </c>
      <c r="F174" t="s">
        <v>220</v>
      </c>
      <c r="G174">
        <v>62901</v>
      </c>
      <c r="H174" t="s">
        <v>221</v>
      </c>
      <c r="I174" s="7">
        <v>90435.523000000001</v>
      </c>
      <c r="J174" s="8">
        <v>29337.863149642901</v>
      </c>
      <c r="K174" s="9">
        <f t="shared" si="6"/>
        <v>0.32440640775243706</v>
      </c>
      <c r="L174" s="7">
        <v>272.65100000000001</v>
      </c>
      <c r="M174" s="8">
        <v>64.392158679664107</v>
      </c>
      <c r="N174" s="9">
        <f t="shared" si="7"/>
        <v>0.2361706308785374</v>
      </c>
      <c r="O174" s="7">
        <v>25563</v>
      </c>
      <c r="P174">
        <v>5892</v>
      </c>
      <c r="Q174" s="9">
        <f t="shared" si="8"/>
        <v>0.23048937918084733</v>
      </c>
      <c r="R174" s="10">
        <v>-0.43475362318840499</v>
      </c>
      <c r="S174" s="10">
        <v>-0.50700000000000001</v>
      </c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</row>
    <row r="175" spans="1:96" x14ac:dyDescent="0.35">
      <c r="A175">
        <v>188</v>
      </c>
      <c r="B175" t="s">
        <v>19</v>
      </c>
      <c r="C175">
        <v>6</v>
      </c>
      <c r="D175" t="s">
        <v>115</v>
      </c>
      <c r="E175">
        <v>629</v>
      </c>
      <c r="F175" t="s">
        <v>220</v>
      </c>
      <c r="G175">
        <v>62902</v>
      </c>
      <c r="H175" t="s">
        <v>222</v>
      </c>
      <c r="I175" s="7">
        <v>803050.06200000003</v>
      </c>
      <c r="J175" s="8">
        <v>87174.771675109805</v>
      </c>
      <c r="K175" s="9">
        <f t="shared" si="6"/>
        <v>0.10855459179967014</v>
      </c>
      <c r="L175" s="7">
        <v>3358.377</v>
      </c>
      <c r="M175" s="8">
        <v>217.09020203724501</v>
      </c>
      <c r="N175" s="9">
        <f t="shared" si="7"/>
        <v>6.4641403284159279E-2</v>
      </c>
      <c r="O175" s="7">
        <v>182004</v>
      </c>
      <c r="P175">
        <v>35619</v>
      </c>
      <c r="Q175" s="9">
        <f t="shared" si="8"/>
        <v>0.19570449001120854</v>
      </c>
      <c r="R175" s="10">
        <v>-0.32240624999999901</v>
      </c>
      <c r="S175" s="10">
        <v>-0.61799999999999999</v>
      </c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</row>
    <row r="176" spans="1:96" x14ac:dyDescent="0.35">
      <c r="A176">
        <v>188</v>
      </c>
      <c r="B176" t="s">
        <v>19</v>
      </c>
      <c r="C176">
        <v>6</v>
      </c>
      <c r="D176" t="s">
        <v>115</v>
      </c>
      <c r="E176">
        <v>629</v>
      </c>
      <c r="F176" t="s">
        <v>220</v>
      </c>
      <c r="G176">
        <v>62903</v>
      </c>
      <c r="H176" t="s">
        <v>220</v>
      </c>
      <c r="I176" s="7">
        <v>653653.43799999997</v>
      </c>
      <c r="J176" s="8">
        <v>124117.589431762</v>
      </c>
      <c r="K176" s="9">
        <f t="shared" si="6"/>
        <v>0.18988286791778797</v>
      </c>
      <c r="L176" s="7">
        <v>3150.4949999999999</v>
      </c>
      <c r="M176" s="8">
        <v>552.23923135641905</v>
      </c>
      <c r="N176" s="9">
        <f t="shared" si="7"/>
        <v>0.17528649667954371</v>
      </c>
      <c r="O176" s="7">
        <v>217928</v>
      </c>
      <c r="P176">
        <v>72969</v>
      </c>
      <c r="Q176" s="9">
        <f t="shared" si="8"/>
        <v>0.33483076979552878</v>
      </c>
      <c r="R176" s="10">
        <v>-0.27770544554455401</v>
      </c>
      <c r="S176" s="10">
        <v>-0.52500000000000002</v>
      </c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</row>
    <row r="177" spans="1:96" x14ac:dyDescent="0.35">
      <c r="A177">
        <v>188</v>
      </c>
      <c r="B177" t="s">
        <v>19</v>
      </c>
      <c r="C177">
        <v>6</v>
      </c>
      <c r="D177" t="s">
        <v>115</v>
      </c>
      <c r="E177">
        <v>629</v>
      </c>
      <c r="F177" t="s">
        <v>220</v>
      </c>
      <c r="G177">
        <v>62904</v>
      </c>
      <c r="H177" t="s">
        <v>223</v>
      </c>
      <c r="I177" s="7">
        <v>340262.375</v>
      </c>
      <c r="J177" s="8">
        <v>191532.53643798799</v>
      </c>
      <c r="K177" s="9">
        <f t="shared" si="6"/>
        <v>0.56289660717846923</v>
      </c>
      <c r="L177" s="7">
        <v>909.92200000000003</v>
      </c>
      <c r="M177" s="8">
        <v>395.68236428964798</v>
      </c>
      <c r="N177" s="9">
        <f t="shared" si="7"/>
        <v>0.43485305805294078</v>
      </c>
      <c r="O177" s="7">
        <v>168181</v>
      </c>
      <c r="P177">
        <v>94681</v>
      </c>
      <c r="Q177" s="9">
        <f t="shared" si="8"/>
        <v>0.56297084688520105</v>
      </c>
      <c r="R177" s="10">
        <v>-0.42042553191489301</v>
      </c>
      <c r="S177" s="10">
        <v>-0.55300000000000005</v>
      </c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</row>
    <row r="178" spans="1:96" x14ac:dyDescent="0.35">
      <c r="A178">
        <v>188</v>
      </c>
      <c r="B178" t="s">
        <v>19</v>
      </c>
      <c r="C178">
        <v>6</v>
      </c>
      <c r="D178" t="s">
        <v>115</v>
      </c>
      <c r="E178">
        <v>630</v>
      </c>
      <c r="F178" t="s">
        <v>224</v>
      </c>
      <c r="G178">
        <v>63001</v>
      </c>
      <c r="H178" t="s">
        <v>225</v>
      </c>
      <c r="I178" s="7">
        <v>822279</v>
      </c>
      <c r="J178" s="8">
        <v>4729.2613410949698</v>
      </c>
      <c r="K178" s="9">
        <f t="shared" si="6"/>
        <v>5.7514071757821493E-3</v>
      </c>
      <c r="L178" s="7">
        <v>6161.598</v>
      </c>
      <c r="M178" s="8">
        <v>21.631373078562302</v>
      </c>
      <c r="N178" s="9">
        <f t="shared" si="7"/>
        <v>3.51067581470948E-3</v>
      </c>
      <c r="O178" s="7">
        <v>131780</v>
      </c>
      <c r="P178">
        <v>899</v>
      </c>
      <c r="Q178" s="9">
        <f t="shared" si="8"/>
        <v>6.8219760206404611E-3</v>
      </c>
      <c r="R178" s="10">
        <v>3.9116959064327397E-2</v>
      </c>
      <c r="S178" s="10">
        <v>-0.20300000000000001</v>
      </c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</row>
    <row r="179" spans="1:96" x14ac:dyDescent="0.35">
      <c r="A179">
        <v>188</v>
      </c>
      <c r="B179" t="s">
        <v>19</v>
      </c>
      <c r="C179">
        <v>6</v>
      </c>
      <c r="D179" t="s">
        <v>115</v>
      </c>
      <c r="E179">
        <v>630</v>
      </c>
      <c r="F179" t="s">
        <v>224</v>
      </c>
      <c r="G179">
        <v>63002</v>
      </c>
      <c r="H179" t="s">
        <v>226</v>
      </c>
      <c r="I179" s="7">
        <v>369758.09399999998</v>
      </c>
      <c r="J179" s="8">
        <v>2834.6932907104401</v>
      </c>
      <c r="K179" s="9">
        <f t="shared" si="6"/>
        <v>7.6663454748077545E-3</v>
      </c>
      <c r="L179" s="7">
        <v>1466.298</v>
      </c>
      <c r="M179" s="8">
        <v>2.0823529921472002</v>
      </c>
      <c r="N179" s="9">
        <f t="shared" si="7"/>
        <v>1.4201431033440679E-3</v>
      </c>
      <c r="O179" s="7">
        <v>13294</v>
      </c>
      <c r="P179">
        <v>9</v>
      </c>
      <c r="Q179" s="9">
        <f t="shared" si="8"/>
        <v>6.7699714156762452E-4</v>
      </c>
      <c r="R179" s="10">
        <v>-0.17708965517241301</v>
      </c>
      <c r="S179" s="10">
        <v>-0.61699999999999999</v>
      </c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</row>
    <row r="180" spans="1:96" x14ac:dyDescent="0.35">
      <c r="A180">
        <v>188</v>
      </c>
      <c r="B180" t="s">
        <v>19</v>
      </c>
      <c r="C180">
        <v>6</v>
      </c>
      <c r="D180" t="s">
        <v>115</v>
      </c>
      <c r="E180">
        <v>630</v>
      </c>
      <c r="F180" t="s">
        <v>224</v>
      </c>
      <c r="G180">
        <v>63003</v>
      </c>
      <c r="H180" t="s">
        <v>227</v>
      </c>
      <c r="I180" s="7">
        <v>147051.20300000001</v>
      </c>
      <c r="J180" s="8">
        <v>6.7624461759624097</v>
      </c>
      <c r="K180" s="9">
        <f t="shared" si="6"/>
        <v>4.5987017025371834E-5</v>
      </c>
      <c r="L180" s="7">
        <v>1945.1410000000001</v>
      </c>
      <c r="M180" s="8">
        <v>4.4941177489235997</v>
      </c>
      <c r="N180" s="9">
        <f t="shared" si="7"/>
        <v>2.3104328935144545E-3</v>
      </c>
      <c r="O180" s="7">
        <v>28781</v>
      </c>
      <c r="P180">
        <v>258</v>
      </c>
      <c r="Q180" s="9">
        <f t="shared" si="8"/>
        <v>8.9642472464473086E-3</v>
      </c>
      <c r="R180" s="10">
        <v>7.1642201834862307E-2</v>
      </c>
      <c r="S180" s="10">
        <v>-0.26600000000000001</v>
      </c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</row>
    <row r="181" spans="1:96" x14ac:dyDescent="0.35">
      <c r="A181">
        <v>188</v>
      </c>
      <c r="B181" t="s">
        <v>19</v>
      </c>
      <c r="C181">
        <v>6</v>
      </c>
      <c r="D181" t="s">
        <v>115</v>
      </c>
      <c r="E181">
        <v>630</v>
      </c>
      <c r="F181" t="s">
        <v>224</v>
      </c>
      <c r="G181">
        <v>63004</v>
      </c>
      <c r="H181" t="s">
        <v>228</v>
      </c>
      <c r="I181" s="7">
        <v>129694.031</v>
      </c>
      <c r="J181" s="8">
        <v>0</v>
      </c>
      <c r="K181" s="9">
        <f t="shared" si="6"/>
        <v>0</v>
      </c>
      <c r="L181" s="7">
        <v>350.67099999999999</v>
      </c>
      <c r="M181" s="8">
        <v>6.6666668280959102E-2</v>
      </c>
      <c r="N181" s="9">
        <f t="shared" si="7"/>
        <v>1.9011172375519818E-4</v>
      </c>
      <c r="O181" s="7">
        <v>572</v>
      </c>
      <c r="P181">
        <v>0</v>
      </c>
      <c r="Q181" s="9">
        <f t="shared" si="8"/>
        <v>0</v>
      </c>
      <c r="R181" s="10">
        <v>-8.5951219512195101E-2</v>
      </c>
      <c r="S181" s="10">
        <v>-8.5999999999999993E-2</v>
      </c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</row>
    <row r="182" spans="1:96" x14ac:dyDescent="0.35">
      <c r="A182">
        <v>188</v>
      </c>
      <c r="B182" t="s">
        <v>19</v>
      </c>
      <c r="C182">
        <v>6</v>
      </c>
      <c r="D182" t="s">
        <v>115</v>
      </c>
      <c r="E182">
        <v>630</v>
      </c>
      <c r="F182" t="s">
        <v>224</v>
      </c>
      <c r="G182">
        <v>63005</v>
      </c>
      <c r="H182" t="s">
        <v>229</v>
      </c>
      <c r="I182" s="7">
        <v>265348.40600000002</v>
      </c>
      <c r="J182" s="8">
        <v>0</v>
      </c>
      <c r="K182" s="9">
        <f t="shared" si="6"/>
        <v>0</v>
      </c>
      <c r="L182" s="7">
        <v>811.20799999999997</v>
      </c>
      <c r="M182" s="8">
        <v>0.38039216585457297</v>
      </c>
      <c r="N182" s="9">
        <f t="shared" si="7"/>
        <v>4.689206293016994E-4</v>
      </c>
      <c r="O182" s="7">
        <v>622</v>
      </c>
      <c r="P182">
        <v>2</v>
      </c>
      <c r="Q182" s="9">
        <f t="shared" si="8"/>
        <v>3.2154340836012861E-3</v>
      </c>
      <c r="R182" s="10">
        <v>0.26056842105263101</v>
      </c>
      <c r="S182" s="10">
        <v>3.0000000000000001E-3</v>
      </c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</row>
    <row r="183" spans="1:96" x14ac:dyDescent="0.35">
      <c r="A183">
        <v>188</v>
      </c>
      <c r="B183" t="s">
        <v>19</v>
      </c>
      <c r="C183">
        <v>6</v>
      </c>
      <c r="D183" t="s">
        <v>115</v>
      </c>
      <c r="E183">
        <v>630</v>
      </c>
      <c r="F183" t="s">
        <v>224</v>
      </c>
      <c r="G183">
        <v>63006</v>
      </c>
      <c r="H183" t="s">
        <v>224</v>
      </c>
      <c r="I183" s="7">
        <v>3200647.25</v>
      </c>
      <c r="J183" s="8">
        <v>2231.84032058715</v>
      </c>
      <c r="K183" s="9">
        <f t="shared" si="6"/>
        <v>6.9730905853094248E-4</v>
      </c>
      <c r="L183" s="7">
        <v>17077.365000000002</v>
      </c>
      <c r="M183" s="8">
        <v>9.3176473183557391</v>
      </c>
      <c r="N183" s="9">
        <f t="shared" si="7"/>
        <v>5.4561387651758564E-4</v>
      </c>
      <c r="O183" s="7">
        <v>103082</v>
      </c>
      <c r="P183">
        <v>1089</v>
      </c>
      <c r="Q183" s="9">
        <f t="shared" si="8"/>
        <v>1.0564405036766845E-2</v>
      </c>
      <c r="R183" s="10">
        <v>0.19012215909090899</v>
      </c>
      <c r="S183" s="10">
        <v>-0.496</v>
      </c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</row>
    <row r="184" spans="1:96" x14ac:dyDescent="0.35">
      <c r="A184">
        <v>188</v>
      </c>
      <c r="B184" t="s">
        <v>19</v>
      </c>
      <c r="C184">
        <v>6</v>
      </c>
      <c r="D184" t="s">
        <v>115</v>
      </c>
      <c r="E184">
        <v>631</v>
      </c>
      <c r="F184" t="s">
        <v>230</v>
      </c>
      <c r="G184">
        <v>63101</v>
      </c>
      <c r="H184" t="s">
        <v>231</v>
      </c>
      <c r="I184" s="7">
        <v>1302833.75</v>
      </c>
      <c r="J184" s="8">
        <v>17639.848674774101</v>
      </c>
      <c r="K184" s="9">
        <f t="shared" si="6"/>
        <v>1.3539600639585904E-2</v>
      </c>
      <c r="L184" s="7">
        <v>7192.2129999999997</v>
      </c>
      <c r="M184" s="8">
        <v>54.854903445579097</v>
      </c>
      <c r="N184" s="9">
        <f t="shared" si="7"/>
        <v>7.6269853862196658E-3</v>
      </c>
      <c r="O184" s="7">
        <v>189492</v>
      </c>
      <c r="P184">
        <v>3912</v>
      </c>
      <c r="Q184" s="9">
        <f t="shared" si="8"/>
        <v>2.0644671015135202E-2</v>
      </c>
      <c r="R184" s="10">
        <v>-0.14152222222222199</v>
      </c>
      <c r="S184" s="10">
        <v>-0.45700000000000002</v>
      </c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</row>
    <row r="185" spans="1:96" x14ac:dyDescent="0.35">
      <c r="A185">
        <v>188</v>
      </c>
      <c r="B185" t="s">
        <v>19</v>
      </c>
      <c r="C185">
        <v>6</v>
      </c>
      <c r="D185" t="s">
        <v>115</v>
      </c>
      <c r="E185">
        <v>631</v>
      </c>
      <c r="F185" t="s">
        <v>230</v>
      </c>
      <c r="G185">
        <v>63102</v>
      </c>
      <c r="H185" t="s">
        <v>232</v>
      </c>
      <c r="I185" s="7">
        <v>1762427.875</v>
      </c>
      <c r="J185" s="8">
        <v>45042.980331420898</v>
      </c>
      <c r="K185" s="9">
        <f t="shared" si="6"/>
        <v>2.5557346754641462E-2</v>
      </c>
      <c r="L185" s="7">
        <v>8952.259</v>
      </c>
      <c r="M185" s="8">
        <v>94.945100680924895</v>
      </c>
      <c r="N185" s="9">
        <f t="shared" si="7"/>
        <v>1.0605714231561541E-2</v>
      </c>
      <c r="O185" s="7">
        <v>193730</v>
      </c>
      <c r="P185">
        <v>7894</v>
      </c>
      <c r="Q185" s="9">
        <f t="shared" si="8"/>
        <v>4.0747431992979921E-2</v>
      </c>
      <c r="R185" s="10">
        <v>-2.7884718498659498E-2</v>
      </c>
      <c r="S185" s="10">
        <v>-0.41399999999999998</v>
      </c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</row>
    <row r="186" spans="1:96" x14ac:dyDescent="0.35">
      <c r="A186">
        <v>188</v>
      </c>
      <c r="B186" t="s">
        <v>19</v>
      </c>
      <c r="C186">
        <v>6</v>
      </c>
      <c r="D186" t="s">
        <v>115</v>
      </c>
      <c r="E186">
        <v>632</v>
      </c>
      <c r="F186" t="s">
        <v>233</v>
      </c>
      <c r="G186">
        <v>63201</v>
      </c>
      <c r="H186" t="s">
        <v>234</v>
      </c>
      <c r="I186" s="7">
        <v>851090.25</v>
      </c>
      <c r="J186" s="8">
        <v>21719.825500488201</v>
      </c>
      <c r="K186" s="9">
        <f t="shared" si="6"/>
        <v>2.5520002726488997E-2</v>
      </c>
      <c r="L186" s="7">
        <v>4773.2470000000003</v>
      </c>
      <c r="M186" s="8">
        <v>173.56078882236</v>
      </c>
      <c r="N186" s="9">
        <f t="shared" si="7"/>
        <v>3.6361158101049451E-2</v>
      </c>
      <c r="O186" s="7">
        <v>152141</v>
      </c>
      <c r="P186">
        <v>11744</v>
      </c>
      <c r="Q186" s="9">
        <f t="shared" si="8"/>
        <v>7.7191552572942204E-2</v>
      </c>
      <c r="R186" s="10">
        <v>-7.5780730897009901E-2</v>
      </c>
      <c r="S186" s="10">
        <v>-0.26500000000000001</v>
      </c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</row>
    <row r="187" spans="1:96" x14ac:dyDescent="0.35">
      <c r="A187">
        <v>188</v>
      </c>
      <c r="B187" t="s">
        <v>19</v>
      </c>
      <c r="C187">
        <v>6</v>
      </c>
      <c r="D187" t="s">
        <v>115</v>
      </c>
      <c r="E187">
        <v>632</v>
      </c>
      <c r="F187" t="s">
        <v>233</v>
      </c>
      <c r="G187">
        <v>63202</v>
      </c>
      <c r="H187" t="s">
        <v>235</v>
      </c>
      <c r="I187" s="7">
        <v>535470.125</v>
      </c>
      <c r="J187" s="8">
        <v>50497.940818786599</v>
      </c>
      <c r="K187" s="9">
        <f t="shared" si="6"/>
        <v>9.4305804303809845E-2</v>
      </c>
      <c r="L187" s="7">
        <v>2318.7570000000001</v>
      </c>
      <c r="M187" s="8">
        <v>29.533334228210101</v>
      </c>
      <c r="N187" s="9">
        <f t="shared" si="7"/>
        <v>1.2736709464687374E-2</v>
      </c>
      <c r="O187" s="7">
        <v>99971</v>
      </c>
      <c r="P187">
        <v>5317</v>
      </c>
      <c r="Q187" s="9">
        <f t="shared" si="8"/>
        <v>5.318542377289414E-2</v>
      </c>
      <c r="R187" s="10">
        <v>-0.14079702970297001</v>
      </c>
      <c r="S187" s="10">
        <v>-0.45700000000000002</v>
      </c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</row>
    <row r="188" spans="1:96" x14ac:dyDescent="0.35">
      <c r="A188">
        <v>188</v>
      </c>
      <c r="B188" t="s">
        <v>19</v>
      </c>
      <c r="C188">
        <v>6</v>
      </c>
      <c r="D188" t="s">
        <v>115</v>
      </c>
      <c r="E188">
        <v>632</v>
      </c>
      <c r="F188" t="s">
        <v>233</v>
      </c>
      <c r="G188">
        <v>63203</v>
      </c>
      <c r="H188" t="s">
        <v>232</v>
      </c>
      <c r="I188" s="7">
        <v>395911</v>
      </c>
      <c r="J188" s="8">
        <v>62675.0065956115</v>
      </c>
      <c r="K188" s="9">
        <f t="shared" si="6"/>
        <v>0.15830579750401352</v>
      </c>
      <c r="L188" s="7">
        <v>2367.0309999999999</v>
      </c>
      <c r="M188" s="8">
        <v>315.75294957961802</v>
      </c>
      <c r="N188" s="9">
        <f t="shared" si="7"/>
        <v>0.13339620375889374</v>
      </c>
      <c r="O188" s="7">
        <v>87514</v>
      </c>
      <c r="P188">
        <v>19025</v>
      </c>
      <c r="Q188" s="9">
        <f t="shared" si="8"/>
        <v>0.21739378842242385</v>
      </c>
      <c r="R188" s="10">
        <v>-0.34817714285714202</v>
      </c>
      <c r="S188" s="10">
        <v>-0.50800000000000001</v>
      </c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</row>
    <row r="189" spans="1:96" x14ac:dyDescent="0.35">
      <c r="A189">
        <v>188</v>
      </c>
      <c r="B189" t="s">
        <v>19</v>
      </c>
      <c r="C189">
        <v>6</v>
      </c>
      <c r="D189" t="s">
        <v>115</v>
      </c>
      <c r="E189">
        <v>632</v>
      </c>
      <c r="F189" t="s">
        <v>233</v>
      </c>
      <c r="G189">
        <v>63204</v>
      </c>
      <c r="H189" t="s">
        <v>233</v>
      </c>
      <c r="I189" s="7">
        <v>1803017</v>
      </c>
      <c r="J189" s="8">
        <v>29870.6329421997</v>
      </c>
      <c r="K189" s="9">
        <f t="shared" si="6"/>
        <v>1.656702789945946E-2</v>
      </c>
      <c r="L189" s="7">
        <v>8396.3410000000003</v>
      </c>
      <c r="M189" s="8">
        <v>79.639217737130807</v>
      </c>
      <c r="N189" s="9">
        <f t="shared" si="7"/>
        <v>9.4849908712772383E-3</v>
      </c>
      <c r="O189" s="7">
        <v>152773</v>
      </c>
      <c r="P189">
        <v>3931</v>
      </c>
      <c r="Q189" s="9">
        <f t="shared" si="8"/>
        <v>2.5730986496304974E-2</v>
      </c>
      <c r="R189" s="10">
        <v>-1.6523391812865398E-2</v>
      </c>
      <c r="S189" s="10">
        <v>-0.36399999999999999</v>
      </c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</row>
    <row r="190" spans="1:96" x14ac:dyDescent="0.35">
      <c r="A190">
        <v>188</v>
      </c>
      <c r="B190" t="s">
        <v>19</v>
      </c>
      <c r="C190">
        <v>6</v>
      </c>
      <c r="D190" t="s">
        <v>115</v>
      </c>
      <c r="E190">
        <v>632</v>
      </c>
      <c r="F190" t="s">
        <v>233</v>
      </c>
      <c r="G190">
        <v>63205</v>
      </c>
      <c r="H190" t="s">
        <v>236</v>
      </c>
      <c r="I190" s="7">
        <v>420567.28100000002</v>
      </c>
      <c r="J190" s="8">
        <v>1914.12474441528</v>
      </c>
      <c r="K190" s="9">
        <f t="shared" si="6"/>
        <v>4.5512925776441462E-3</v>
      </c>
      <c r="L190" s="7">
        <v>2619.1849999999999</v>
      </c>
      <c r="M190" s="8">
        <v>48.435295417904797</v>
      </c>
      <c r="N190" s="9">
        <f t="shared" si="7"/>
        <v>1.8492506416272543E-2</v>
      </c>
      <c r="O190" s="7">
        <v>95780</v>
      </c>
      <c r="P190">
        <v>5951</v>
      </c>
      <c r="Q190" s="9">
        <f t="shared" si="8"/>
        <v>6.2131969095844647E-2</v>
      </c>
      <c r="R190" s="10">
        <v>-0.21498907103825099</v>
      </c>
      <c r="S190" s="10">
        <v>-0.44400000000000001</v>
      </c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</row>
    <row r="191" spans="1:96" x14ac:dyDescent="0.35">
      <c r="A191">
        <v>188</v>
      </c>
      <c r="B191" t="s">
        <v>19</v>
      </c>
      <c r="C191">
        <v>6</v>
      </c>
      <c r="D191" t="s">
        <v>115</v>
      </c>
      <c r="E191">
        <v>632</v>
      </c>
      <c r="F191" t="s">
        <v>233</v>
      </c>
      <c r="G191">
        <v>63206</v>
      </c>
      <c r="H191" t="s">
        <v>237</v>
      </c>
      <c r="I191" s="7">
        <v>416461.25</v>
      </c>
      <c r="J191" s="8">
        <v>5527.5621604919397</v>
      </c>
      <c r="K191" s="9">
        <f t="shared" si="6"/>
        <v>1.3272692622643618E-2</v>
      </c>
      <c r="L191" s="7">
        <v>2227</v>
      </c>
      <c r="M191" s="8">
        <v>61.5764722619205</v>
      </c>
      <c r="N191" s="9">
        <f t="shared" si="7"/>
        <v>2.7649965092914459E-2</v>
      </c>
      <c r="O191" s="7">
        <v>68880</v>
      </c>
      <c r="P191">
        <v>8082</v>
      </c>
      <c r="Q191" s="9">
        <f t="shared" si="8"/>
        <v>0.11733449477351916</v>
      </c>
      <c r="R191" s="10">
        <v>-0.21619852941176401</v>
      </c>
      <c r="S191" s="10">
        <v>-0.46300000000000002</v>
      </c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</row>
    <row r="192" spans="1:96" x14ac:dyDescent="0.35">
      <c r="A192">
        <v>188</v>
      </c>
      <c r="B192" t="s">
        <v>19</v>
      </c>
      <c r="C192">
        <v>6</v>
      </c>
      <c r="D192" t="s">
        <v>115</v>
      </c>
      <c r="E192">
        <v>633</v>
      </c>
      <c r="F192" t="s">
        <v>238</v>
      </c>
      <c r="G192">
        <v>63301</v>
      </c>
      <c r="H192" t="s">
        <v>239</v>
      </c>
      <c r="I192" s="7">
        <v>1028484.562</v>
      </c>
      <c r="J192" s="8">
        <v>185708.788856506</v>
      </c>
      <c r="K192" s="9">
        <f t="shared" si="6"/>
        <v>0.18056546079347566</v>
      </c>
      <c r="L192" s="7">
        <v>3950.4780000000001</v>
      </c>
      <c r="M192" s="8">
        <v>427.36471676547001</v>
      </c>
      <c r="N192" s="9">
        <f t="shared" si="7"/>
        <v>0.10818050797029372</v>
      </c>
      <c r="O192" s="7">
        <v>60046</v>
      </c>
      <c r="P192">
        <v>31853</v>
      </c>
      <c r="Q192" s="9">
        <f t="shared" si="8"/>
        <v>0.53047663458015526</v>
      </c>
      <c r="R192" s="10">
        <v>0.16149618320610601</v>
      </c>
      <c r="S192" s="10">
        <v>-7.9000000000000001E-2</v>
      </c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</row>
    <row r="193" spans="1:96" x14ac:dyDescent="0.35">
      <c r="A193">
        <v>188</v>
      </c>
      <c r="B193" t="s">
        <v>19</v>
      </c>
      <c r="C193">
        <v>6</v>
      </c>
      <c r="D193" t="s">
        <v>115</v>
      </c>
      <c r="E193">
        <v>633</v>
      </c>
      <c r="F193" t="s">
        <v>238</v>
      </c>
      <c r="G193">
        <v>63302</v>
      </c>
      <c r="H193" t="s">
        <v>240</v>
      </c>
      <c r="I193" s="7">
        <v>480123.18800000002</v>
      </c>
      <c r="J193" s="8">
        <v>148231.90373611401</v>
      </c>
      <c r="K193" s="9">
        <f t="shared" si="6"/>
        <v>0.30873723127930658</v>
      </c>
      <c r="L193" s="7">
        <v>2394.098</v>
      </c>
      <c r="M193" s="8">
        <v>710.30982204433496</v>
      </c>
      <c r="N193" s="9">
        <f t="shared" si="7"/>
        <v>0.29669204102937097</v>
      </c>
      <c r="O193" s="7">
        <v>102469</v>
      </c>
      <c r="P193">
        <v>77675</v>
      </c>
      <c r="Q193" s="9">
        <f t="shared" si="8"/>
        <v>0.75803413715367574</v>
      </c>
      <c r="R193" s="10">
        <v>-0.10418817204300999</v>
      </c>
      <c r="S193" s="10">
        <v>-0.373</v>
      </c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</row>
    <row r="194" spans="1:96" x14ac:dyDescent="0.35">
      <c r="A194">
        <v>188</v>
      </c>
      <c r="B194" t="s">
        <v>19</v>
      </c>
      <c r="C194">
        <v>6</v>
      </c>
      <c r="D194" t="s">
        <v>115</v>
      </c>
      <c r="E194">
        <v>633</v>
      </c>
      <c r="F194" t="s">
        <v>238</v>
      </c>
      <c r="G194">
        <v>63303</v>
      </c>
      <c r="H194" t="s">
        <v>241</v>
      </c>
      <c r="I194" s="7">
        <v>156735.625</v>
      </c>
      <c r="J194" s="8">
        <v>47505.588542938203</v>
      </c>
      <c r="K194" s="9">
        <f t="shared" ref="K194:K257" si="9">J194/I194</f>
        <v>0.3030937512957772</v>
      </c>
      <c r="L194" s="7">
        <v>962.65099999999995</v>
      </c>
      <c r="M194" s="8">
        <v>220.73333934322</v>
      </c>
      <c r="N194" s="9">
        <f t="shared" ref="N194:N257" si="10">M194/L194</f>
        <v>0.22929736669179174</v>
      </c>
      <c r="O194" s="7">
        <v>43338</v>
      </c>
      <c r="P194">
        <v>24765</v>
      </c>
      <c r="Q194" s="9">
        <f t="shared" ref="Q194:Q257" si="11">P194/O194</f>
        <v>0.57143846047348745</v>
      </c>
      <c r="R194" s="10">
        <v>-2.06987951807228E-2</v>
      </c>
      <c r="S194" s="10">
        <v>-0.73099999999999998</v>
      </c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</row>
    <row r="195" spans="1:96" x14ac:dyDescent="0.35">
      <c r="A195">
        <v>188</v>
      </c>
      <c r="B195" t="s">
        <v>19</v>
      </c>
      <c r="C195">
        <v>6</v>
      </c>
      <c r="D195" t="s">
        <v>115</v>
      </c>
      <c r="E195">
        <v>633</v>
      </c>
      <c r="F195" t="s">
        <v>238</v>
      </c>
      <c r="G195">
        <v>63304</v>
      </c>
      <c r="H195" t="s">
        <v>242</v>
      </c>
      <c r="I195" s="7">
        <v>1759685.375</v>
      </c>
      <c r="J195" s="8">
        <v>211920.518911361</v>
      </c>
      <c r="K195" s="9">
        <f t="shared" si="9"/>
        <v>0.12043091448172148</v>
      </c>
      <c r="L195" s="7">
        <v>6703.973</v>
      </c>
      <c r="M195" s="8">
        <v>444.06275725085197</v>
      </c>
      <c r="N195" s="9">
        <f t="shared" si="10"/>
        <v>6.6238744883198655E-2</v>
      </c>
      <c r="O195" s="7">
        <v>149281</v>
      </c>
      <c r="P195">
        <v>62004</v>
      </c>
      <c r="Q195" s="9">
        <f t="shared" si="11"/>
        <v>0.41535091538775865</v>
      </c>
      <c r="R195" s="10">
        <v>0.14336013986013901</v>
      </c>
      <c r="S195" s="10">
        <v>1.6E-2</v>
      </c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</row>
    <row r="196" spans="1:96" x14ac:dyDescent="0.35">
      <c r="A196">
        <v>188</v>
      </c>
      <c r="B196" t="s">
        <v>19</v>
      </c>
      <c r="C196">
        <v>6</v>
      </c>
      <c r="D196" t="s">
        <v>115</v>
      </c>
      <c r="E196">
        <v>634</v>
      </c>
      <c r="F196" t="s">
        <v>243</v>
      </c>
      <c r="G196">
        <v>63401</v>
      </c>
      <c r="H196" t="s">
        <v>244</v>
      </c>
      <c r="I196" s="7">
        <v>670632.875</v>
      </c>
      <c r="J196" s="8">
        <v>220331.17528915399</v>
      </c>
      <c r="K196" s="9">
        <f t="shared" si="9"/>
        <v>0.3285421629369929</v>
      </c>
      <c r="L196" s="7">
        <v>2943.8229999999999</v>
      </c>
      <c r="M196" s="8">
        <v>846.86668758466794</v>
      </c>
      <c r="N196" s="9">
        <f t="shared" si="10"/>
        <v>0.28767581732484188</v>
      </c>
      <c r="O196" s="7">
        <v>68690</v>
      </c>
      <c r="P196">
        <v>51864</v>
      </c>
      <c r="Q196" s="9">
        <f t="shared" si="11"/>
        <v>0.75504440238753823</v>
      </c>
      <c r="R196" s="10">
        <v>0.30311538461538401</v>
      </c>
      <c r="S196" s="10">
        <v>4.2999999999999997E-2</v>
      </c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</row>
    <row r="197" spans="1:96" x14ac:dyDescent="0.35">
      <c r="A197">
        <v>188</v>
      </c>
      <c r="B197" t="s">
        <v>19</v>
      </c>
      <c r="C197">
        <v>6</v>
      </c>
      <c r="D197" t="s">
        <v>115</v>
      </c>
      <c r="E197">
        <v>634</v>
      </c>
      <c r="F197" t="s">
        <v>243</v>
      </c>
      <c r="G197">
        <v>63402</v>
      </c>
      <c r="H197" t="s">
        <v>245</v>
      </c>
      <c r="I197" s="7">
        <v>1022908.25</v>
      </c>
      <c r="J197" s="8">
        <v>495056.148723602</v>
      </c>
      <c r="K197" s="9">
        <f t="shared" si="9"/>
        <v>0.48396925992492679</v>
      </c>
      <c r="L197" s="7">
        <v>3820.373</v>
      </c>
      <c r="M197" s="8">
        <v>1779.1373015148499</v>
      </c>
      <c r="N197" s="9">
        <f t="shared" si="10"/>
        <v>0.46569727655253818</v>
      </c>
      <c r="O197" s="7">
        <v>127753</v>
      </c>
      <c r="P197">
        <v>93544</v>
      </c>
      <c r="Q197" s="9">
        <f t="shared" si="11"/>
        <v>0.73222546632955787</v>
      </c>
      <c r="R197" s="10">
        <v>0.27716806722689002</v>
      </c>
      <c r="S197" s="10">
        <v>-0.114</v>
      </c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</row>
    <row r="198" spans="1:96" x14ac:dyDescent="0.35">
      <c r="A198">
        <v>188</v>
      </c>
      <c r="B198" t="s">
        <v>19</v>
      </c>
      <c r="C198">
        <v>6</v>
      </c>
      <c r="D198" t="s">
        <v>115</v>
      </c>
      <c r="E198">
        <v>634</v>
      </c>
      <c r="F198" t="s">
        <v>243</v>
      </c>
      <c r="G198">
        <v>63403</v>
      </c>
      <c r="H198" t="s">
        <v>246</v>
      </c>
      <c r="I198" s="7">
        <v>748355.31200000003</v>
      </c>
      <c r="J198" s="8">
        <v>167347.56172561599</v>
      </c>
      <c r="K198" s="9">
        <f t="shared" si="9"/>
        <v>0.22362046349129941</v>
      </c>
      <c r="L198" s="7">
        <v>2706.761</v>
      </c>
      <c r="M198" s="8">
        <v>465.337266647256</v>
      </c>
      <c r="N198" s="9">
        <f t="shared" si="10"/>
        <v>0.17191664378467697</v>
      </c>
      <c r="O198" s="7">
        <v>59362</v>
      </c>
      <c r="P198">
        <v>29267</v>
      </c>
      <c r="Q198" s="9">
        <f t="shared" si="11"/>
        <v>0.49302584144739059</v>
      </c>
      <c r="R198" s="10">
        <v>0.42425641025640998</v>
      </c>
      <c r="S198" s="10">
        <v>5.5E-2</v>
      </c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</row>
    <row r="199" spans="1:96" x14ac:dyDescent="0.35">
      <c r="A199">
        <v>188</v>
      </c>
      <c r="B199" t="s">
        <v>19</v>
      </c>
      <c r="C199">
        <v>6</v>
      </c>
      <c r="D199" t="s">
        <v>115</v>
      </c>
      <c r="E199">
        <v>634</v>
      </c>
      <c r="F199" t="s">
        <v>243</v>
      </c>
      <c r="G199">
        <v>63404</v>
      </c>
      <c r="H199" t="s">
        <v>243</v>
      </c>
      <c r="I199" s="7">
        <v>2073162.25</v>
      </c>
      <c r="J199" s="8">
        <v>447767.15922927798</v>
      </c>
      <c r="K199" s="9">
        <f t="shared" si="9"/>
        <v>0.21598268983977398</v>
      </c>
      <c r="L199" s="7">
        <v>8718.1839999999993</v>
      </c>
      <c r="M199" s="8">
        <v>1835.8000457827</v>
      </c>
      <c r="N199" s="9">
        <f t="shared" si="10"/>
        <v>0.21057138112509441</v>
      </c>
      <c r="O199" s="7">
        <v>112275</v>
      </c>
      <c r="P199">
        <v>73704</v>
      </c>
      <c r="Q199" s="9">
        <f t="shared" si="11"/>
        <v>0.65645958583834341</v>
      </c>
      <c r="R199" s="10">
        <v>0.42065400843881801</v>
      </c>
      <c r="S199" s="10">
        <v>0.74399999999999999</v>
      </c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</row>
    <row r="200" spans="1:96" x14ac:dyDescent="0.35">
      <c r="A200">
        <v>188</v>
      </c>
      <c r="B200" t="s">
        <v>19</v>
      </c>
      <c r="C200">
        <v>6</v>
      </c>
      <c r="D200" t="s">
        <v>115</v>
      </c>
      <c r="E200">
        <v>635</v>
      </c>
      <c r="F200" t="s">
        <v>247</v>
      </c>
      <c r="G200">
        <v>63502</v>
      </c>
      <c r="H200" t="s">
        <v>248</v>
      </c>
      <c r="I200" s="7">
        <v>849487.18799999997</v>
      </c>
      <c r="J200" s="8">
        <v>80675.013916015596</v>
      </c>
      <c r="K200" s="9">
        <f t="shared" si="9"/>
        <v>9.4969076703739053E-2</v>
      </c>
      <c r="L200" s="7">
        <v>3718.518</v>
      </c>
      <c r="M200" s="8">
        <v>150.007847583852</v>
      </c>
      <c r="N200" s="9">
        <f t="shared" si="10"/>
        <v>4.034076144954845E-2</v>
      </c>
      <c r="O200" s="7">
        <v>129086</v>
      </c>
      <c r="P200">
        <v>24757</v>
      </c>
      <c r="Q200" s="9">
        <f t="shared" si="11"/>
        <v>0.19178687076832499</v>
      </c>
      <c r="R200" s="10">
        <v>-0.164240963855421</v>
      </c>
      <c r="S200" s="10">
        <v>-0.13300000000000001</v>
      </c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</row>
    <row r="201" spans="1:96" x14ac:dyDescent="0.35">
      <c r="A201">
        <v>188</v>
      </c>
      <c r="B201" t="s">
        <v>19</v>
      </c>
      <c r="C201">
        <v>6</v>
      </c>
      <c r="D201" t="s">
        <v>115</v>
      </c>
      <c r="E201">
        <v>635</v>
      </c>
      <c r="F201" t="s">
        <v>247</v>
      </c>
      <c r="G201">
        <v>63503</v>
      </c>
      <c r="H201" t="s">
        <v>249</v>
      </c>
      <c r="I201" s="7">
        <v>1029291.562</v>
      </c>
      <c r="J201" s="8">
        <v>0</v>
      </c>
      <c r="K201" s="9">
        <f t="shared" si="9"/>
        <v>0</v>
      </c>
      <c r="L201" s="7">
        <v>5841.482</v>
      </c>
      <c r="M201" s="8">
        <v>0.823529436253011</v>
      </c>
      <c r="N201" s="9">
        <f t="shared" si="10"/>
        <v>1.4097953845496931E-4</v>
      </c>
      <c r="O201" s="7">
        <v>145825</v>
      </c>
      <c r="P201">
        <v>107</v>
      </c>
      <c r="Q201" s="9">
        <f t="shared" si="11"/>
        <v>7.3375621464083658E-4</v>
      </c>
      <c r="R201" s="10">
        <v>-0.12552464788732301</v>
      </c>
      <c r="S201" s="10">
        <v>-0.31900000000000001</v>
      </c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</row>
    <row r="202" spans="1:96" x14ac:dyDescent="0.35">
      <c r="A202">
        <v>188</v>
      </c>
      <c r="B202" t="s">
        <v>19</v>
      </c>
      <c r="C202">
        <v>6</v>
      </c>
      <c r="D202" t="s">
        <v>115</v>
      </c>
      <c r="E202">
        <v>636</v>
      </c>
      <c r="F202" t="s">
        <v>250</v>
      </c>
      <c r="G202">
        <v>63601</v>
      </c>
      <c r="H202" t="s">
        <v>251</v>
      </c>
      <c r="I202" s="7">
        <v>1205556.125</v>
      </c>
      <c r="J202" s="8">
        <v>1606.5140953063899</v>
      </c>
      <c r="K202" s="9">
        <f t="shared" si="9"/>
        <v>1.3325917076705076E-3</v>
      </c>
      <c r="L202" s="7">
        <v>7553.2510000000002</v>
      </c>
      <c r="M202" s="8">
        <v>2.6470588874071801</v>
      </c>
      <c r="N202" s="9">
        <f t="shared" si="10"/>
        <v>3.5045292251074142E-4</v>
      </c>
      <c r="O202" s="7">
        <v>182218</v>
      </c>
      <c r="P202">
        <v>718</v>
      </c>
      <c r="Q202" s="9">
        <f t="shared" si="11"/>
        <v>3.9403352028888478E-3</v>
      </c>
      <c r="R202" s="10">
        <v>-0.26826190476190398</v>
      </c>
      <c r="S202" s="10">
        <v>-0.7</v>
      </c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</row>
    <row r="203" spans="1:96" x14ac:dyDescent="0.35">
      <c r="A203">
        <v>188</v>
      </c>
      <c r="B203" t="s">
        <v>19</v>
      </c>
      <c r="C203">
        <v>6</v>
      </c>
      <c r="D203" t="s">
        <v>115</v>
      </c>
      <c r="E203">
        <v>636</v>
      </c>
      <c r="F203" t="s">
        <v>250</v>
      </c>
      <c r="G203">
        <v>63602</v>
      </c>
      <c r="H203" t="s">
        <v>252</v>
      </c>
      <c r="I203" s="7">
        <v>1163880.625</v>
      </c>
      <c r="J203" s="8">
        <v>10376.859298706</v>
      </c>
      <c r="K203" s="9">
        <f t="shared" si="9"/>
        <v>8.9157419376286982E-3</v>
      </c>
      <c r="L203" s="7">
        <v>6044.5330000000004</v>
      </c>
      <c r="M203" s="8">
        <v>65.074511351063805</v>
      </c>
      <c r="N203" s="9">
        <f t="shared" si="10"/>
        <v>1.0765845988608847E-2</v>
      </c>
      <c r="O203" s="7">
        <v>195386</v>
      </c>
      <c r="P203">
        <v>1958</v>
      </c>
      <c r="Q203" s="9">
        <f t="shared" si="11"/>
        <v>1.0021188826220917E-2</v>
      </c>
      <c r="R203" s="10">
        <v>-8.4974431818181803E-2</v>
      </c>
      <c r="S203" s="10">
        <v>1.7999999999999999E-2</v>
      </c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</row>
    <row r="204" spans="1:96" x14ac:dyDescent="0.35">
      <c r="A204">
        <v>188</v>
      </c>
      <c r="B204" t="s">
        <v>19</v>
      </c>
      <c r="C204">
        <v>6</v>
      </c>
      <c r="D204" t="s">
        <v>115</v>
      </c>
      <c r="E204">
        <v>636</v>
      </c>
      <c r="F204" t="s">
        <v>250</v>
      </c>
      <c r="G204">
        <v>63603</v>
      </c>
      <c r="H204" t="s">
        <v>250</v>
      </c>
      <c r="I204" s="7">
        <v>1081870.5</v>
      </c>
      <c r="J204" s="8">
        <v>1671.3546447753899</v>
      </c>
      <c r="K204" s="9">
        <f t="shared" si="9"/>
        <v>1.5448749594109369E-3</v>
      </c>
      <c r="L204" s="7">
        <v>6191.0860000000002</v>
      </c>
      <c r="M204" s="8">
        <v>10.9647061536088</v>
      </c>
      <c r="N204" s="9">
        <f t="shared" si="10"/>
        <v>1.7710473014926299E-3</v>
      </c>
      <c r="O204" s="7">
        <v>167061</v>
      </c>
      <c r="P204">
        <v>1333</v>
      </c>
      <c r="Q204" s="9">
        <f t="shared" si="11"/>
        <v>7.9791213987705084E-3</v>
      </c>
      <c r="R204" s="10">
        <v>-0.24548543689320301</v>
      </c>
      <c r="S204" s="10">
        <v>-0.58799999999999997</v>
      </c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</row>
    <row r="205" spans="1:96" x14ac:dyDescent="0.35">
      <c r="A205">
        <v>188</v>
      </c>
      <c r="B205" t="s">
        <v>19</v>
      </c>
      <c r="C205">
        <v>7</v>
      </c>
      <c r="D205" t="s">
        <v>253</v>
      </c>
      <c r="E205">
        <v>701</v>
      </c>
      <c r="F205" t="s">
        <v>254</v>
      </c>
      <c r="G205">
        <v>70101</v>
      </c>
      <c r="H205" t="s">
        <v>254</v>
      </c>
      <c r="I205" s="7">
        <v>41307.195</v>
      </c>
      <c r="J205" s="8">
        <v>58.530371567189299</v>
      </c>
      <c r="K205" s="9">
        <f t="shared" si="9"/>
        <v>1.4169534282632674E-3</v>
      </c>
      <c r="L205" s="7">
        <v>80.897999999999996</v>
      </c>
      <c r="M205" s="8">
        <v>5.8823530562221997E-2</v>
      </c>
      <c r="N205" s="9">
        <f t="shared" si="10"/>
        <v>7.2713207449160669E-4</v>
      </c>
      <c r="O205" s="7">
        <v>3311</v>
      </c>
      <c r="P205">
        <v>45</v>
      </c>
      <c r="Q205" s="9">
        <f t="shared" si="11"/>
        <v>1.3591060102688009E-2</v>
      </c>
      <c r="R205" s="10">
        <v>-0.46257936507936498</v>
      </c>
      <c r="S205" s="10">
        <v>-0.63800000000000001</v>
      </c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</row>
    <row r="206" spans="1:96" x14ac:dyDescent="0.35">
      <c r="A206">
        <v>188</v>
      </c>
      <c r="B206" t="s">
        <v>19</v>
      </c>
      <c r="C206">
        <v>7</v>
      </c>
      <c r="D206" t="s">
        <v>253</v>
      </c>
      <c r="E206">
        <v>701</v>
      </c>
      <c r="F206" t="s">
        <v>254</v>
      </c>
      <c r="G206">
        <v>70102</v>
      </c>
      <c r="H206" t="s">
        <v>255</v>
      </c>
      <c r="I206" s="7">
        <v>52359.586000000003</v>
      </c>
      <c r="J206" s="8">
        <v>0</v>
      </c>
      <c r="K206" s="9">
        <f t="shared" si="9"/>
        <v>0</v>
      </c>
      <c r="L206" s="7">
        <v>11.553000000000001</v>
      </c>
      <c r="M206" s="8">
        <v>0</v>
      </c>
      <c r="N206" s="9">
        <f t="shared" si="10"/>
        <v>0</v>
      </c>
      <c r="O206" s="7">
        <v>6769</v>
      </c>
      <c r="P206">
        <v>176</v>
      </c>
      <c r="Q206" s="9">
        <f t="shared" si="11"/>
        <v>2.6000886393854335E-2</v>
      </c>
      <c r="R206" s="10">
        <v>-0.43888372093023198</v>
      </c>
      <c r="S206" s="10">
        <v>-0.79200000000000004</v>
      </c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</row>
    <row r="207" spans="1:96" x14ac:dyDescent="0.35">
      <c r="A207">
        <v>188</v>
      </c>
      <c r="B207" t="s">
        <v>19</v>
      </c>
      <c r="C207">
        <v>7</v>
      </c>
      <c r="D207" t="s">
        <v>253</v>
      </c>
      <c r="E207">
        <v>701</v>
      </c>
      <c r="F207" t="s">
        <v>254</v>
      </c>
      <c r="G207">
        <v>70103</v>
      </c>
      <c r="H207" t="s">
        <v>256</v>
      </c>
      <c r="I207" s="7">
        <v>57888.300999999999</v>
      </c>
      <c r="J207" s="8">
        <v>0</v>
      </c>
      <c r="K207" s="9">
        <f t="shared" si="9"/>
        <v>0</v>
      </c>
      <c r="L207" s="7">
        <v>157.941</v>
      </c>
      <c r="M207" s="8">
        <v>0</v>
      </c>
      <c r="N207" s="9">
        <f t="shared" si="10"/>
        <v>0</v>
      </c>
      <c r="O207" s="7">
        <v>2841</v>
      </c>
      <c r="P207">
        <v>0</v>
      </c>
      <c r="Q207" s="9">
        <f t="shared" si="11"/>
        <v>0</v>
      </c>
      <c r="R207" s="10">
        <v>-0.32269354838709602</v>
      </c>
      <c r="S207" s="10">
        <v>-0.53900000000000003</v>
      </c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</row>
    <row r="208" spans="1:96" x14ac:dyDescent="0.35">
      <c r="A208">
        <v>188</v>
      </c>
      <c r="B208" t="s">
        <v>19</v>
      </c>
      <c r="C208">
        <v>7</v>
      </c>
      <c r="D208" t="s">
        <v>253</v>
      </c>
      <c r="E208">
        <v>702</v>
      </c>
      <c r="F208" t="s">
        <v>257</v>
      </c>
      <c r="G208">
        <v>70201</v>
      </c>
      <c r="H208" t="s">
        <v>257</v>
      </c>
      <c r="I208" s="7">
        <v>125813.54700000001</v>
      </c>
      <c r="J208" s="8">
        <v>0</v>
      </c>
      <c r="K208" s="9">
        <f t="shared" si="9"/>
        <v>0</v>
      </c>
      <c r="L208" s="7">
        <v>140.23500000000001</v>
      </c>
      <c r="M208" s="8">
        <v>0</v>
      </c>
      <c r="N208" s="9">
        <f t="shared" si="10"/>
        <v>0</v>
      </c>
      <c r="O208" s="7">
        <v>67756</v>
      </c>
      <c r="P208">
        <v>0</v>
      </c>
      <c r="Q208" s="9">
        <f t="shared" si="11"/>
        <v>0</v>
      </c>
      <c r="R208" s="10">
        <v>-0.44929692832764501</v>
      </c>
      <c r="S208" s="10">
        <v>-0.438</v>
      </c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</row>
    <row r="209" spans="1:96" x14ac:dyDescent="0.35">
      <c r="A209">
        <v>188</v>
      </c>
      <c r="B209" t="s">
        <v>19</v>
      </c>
      <c r="C209">
        <v>7</v>
      </c>
      <c r="D209" t="s">
        <v>253</v>
      </c>
      <c r="E209">
        <v>704</v>
      </c>
      <c r="F209" t="s">
        <v>258</v>
      </c>
      <c r="G209">
        <v>70401</v>
      </c>
      <c r="H209" t="s">
        <v>258</v>
      </c>
      <c r="I209" s="7">
        <v>7591.558</v>
      </c>
      <c r="J209" s="8">
        <v>0</v>
      </c>
      <c r="K209" s="9">
        <f t="shared" si="9"/>
        <v>0</v>
      </c>
      <c r="L209" s="7">
        <v>11.118</v>
      </c>
      <c r="M209" s="8">
        <v>0</v>
      </c>
      <c r="N209" s="9">
        <f t="shared" si="10"/>
        <v>0</v>
      </c>
      <c r="O209" s="7">
        <v>34</v>
      </c>
      <c r="P209">
        <v>0</v>
      </c>
      <c r="Q209" s="9">
        <f t="shared" si="11"/>
        <v>0</v>
      </c>
      <c r="R209" s="10">
        <v>-0.42126923076923001</v>
      </c>
      <c r="S209" s="10">
        <v>-0.88</v>
      </c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</row>
    <row r="210" spans="1:96" x14ac:dyDescent="0.35">
      <c r="A210">
        <v>188</v>
      </c>
      <c r="B210" t="s">
        <v>19</v>
      </c>
      <c r="C210">
        <v>7</v>
      </c>
      <c r="D210" t="s">
        <v>253</v>
      </c>
      <c r="E210">
        <v>704</v>
      </c>
      <c r="F210" t="s">
        <v>258</v>
      </c>
      <c r="G210">
        <v>70402</v>
      </c>
      <c r="H210" t="s">
        <v>259</v>
      </c>
      <c r="I210" s="7">
        <v>101038.758</v>
      </c>
      <c r="J210" s="8">
        <v>57.3142527095264</v>
      </c>
      <c r="K210" s="9">
        <f t="shared" si="9"/>
        <v>5.6725017056847031E-4</v>
      </c>
      <c r="L210" s="7">
        <v>122.46299999999999</v>
      </c>
      <c r="M210" s="8">
        <v>0</v>
      </c>
      <c r="N210" s="9">
        <f t="shared" si="10"/>
        <v>0</v>
      </c>
      <c r="O210" s="7">
        <v>24064</v>
      </c>
      <c r="P210">
        <v>4</v>
      </c>
      <c r="Q210" s="9">
        <f t="shared" si="11"/>
        <v>1.6622340425531914E-4</v>
      </c>
      <c r="R210" s="10">
        <v>-0.37850200803212802</v>
      </c>
      <c r="S210" s="10">
        <v>-0.40100000000000002</v>
      </c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</row>
    <row r="211" spans="1:96" x14ac:dyDescent="0.35">
      <c r="A211">
        <v>188</v>
      </c>
      <c r="B211" t="s">
        <v>19</v>
      </c>
      <c r="C211">
        <v>7</v>
      </c>
      <c r="D211" t="s">
        <v>253</v>
      </c>
      <c r="E211">
        <v>704</v>
      </c>
      <c r="F211" t="s">
        <v>258</v>
      </c>
      <c r="G211">
        <v>70403</v>
      </c>
      <c r="H211" t="s">
        <v>260</v>
      </c>
      <c r="I211" s="7">
        <v>18941.355</v>
      </c>
      <c r="J211" s="8">
        <v>0</v>
      </c>
      <c r="K211" s="9">
        <f t="shared" si="9"/>
        <v>0</v>
      </c>
      <c r="L211" s="7">
        <v>27.506</v>
      </c>
      <c r="M211" s="8">
        <v>0</v>
      </c>
      <c r="N211" s="9">
        <f t="shared" si="10"/>
        <v>0</v>
      </c>
      <c r="O211" s="7">
        <v>780</v>
      </c>
      <c r="P211">
        <v>0</v>
      </c>
      <c r="Q211" s="9">
        <f t="shared" si="11"/>
        <v>0</v>
      </c>
      <c r="R211" s="10">
        <v>-0.25528000000000001</v>
      </c>
      <c r="S211" s="10">
        <v>-0.98</v>
      </c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</row>
    <row r="212" spans="1:96" x14ac:dyDescent="0.35">
      <c r="A212">
        <v>188</v>
      </c>
      <c r="B212" t="s">
        <v>19</v>
      </c>
      <c r="C212">
        <v>7</v>
      </c>
      <c r="D212" t="s">
        <v>253</v>
      </c>
      <c r="E212">
        <v>705</v>
      </c>
      <c r="F212" t="s">
        <v>261</v>
      </c>
      <c r="G212">
        <v>70501</v>
      </c>
      <c r="H212" t="s">
        <v>261</v>
      </c>
      <c r="I212" s="7">
        <v>58581.917999999998</v>
      </c>
      <c r="J212" s="8">
        <v>0</v>
      </c>
      <c r="K212" s="9">
        <f t="shared" si="9"/>
        <v>0</v>
      </c>
      <c r="L212" s="7">
        <v>65.161000000000001</v>
      </c>
      <c r="M212" s="8">
        <v>0.25098039582371701</v>
      </c>
      <c r="N212" s="9">
        <f t="shared" si="10"/>
        <v>3.851696502873145E-3</v>
      </c>
      <c r="O212" s="7">
        <v>11877</v>
      </c>
      <c r="P212">
        <v>334</v>
      </c>
      <c r="Q212" s="9">
        <f t="shared" si="11"/>
        <v>2.8121579523448681E-2</v>
      </c>
      <c r="R212" s="10">
        <v>-0.38865</v>
      </c>
      <c r="S212" s="10">
        <v>-0.56100000000000005</v>
      </c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</row>
    <row r="213" spans="1:96" x14ac:dyDescent="0.35">
      <c r="A213">
        <v>188</v>
      </c>
      <c r="B213" t="s">
        <v>19</v>
      </c>
      <c r="C213">
        <v>7</v>
      </c>
      <c r="D213" t="s">
        <v>253</v>
      </c>
      <c r="E213">
        <v>705</v>
      </c>
      <c r="F213" t="s">
        <v>261</v>
      </c>
      <c r="G213">
        <v>70502</v>
      </c>
      <c r="H213" t="s">
        <v>262</v>
      </c>
      <c r="I213" s="7">
        <v>78821.835999999996</v>
      </c>
      <c r="J213" s="8">
        <v>0</v>
      </c>
      <c r="K213" s="9">
        <f t="shared" si="9"/>
        <v>0</v>
      </c>
      <c r="L213" s="7">
        <v>98.91</v>
      </c>
      <c r="M213" s="8">
        <v>0</v>
      </c>
      <c r="N213" s="9">
        <f t="shared" si="10"/>
        <v>0</v>
      </c>
      <c r="O213" s="7">
        <v>13424</v>
      </c>
      <c r="P213">
        <v>26</v>
      </c>
      <c r="Q213" s="9">
        <f t="shared" si="11"/>
        <v>1.9368295589988081E-3</v>
      </c>
      <c r="R213" s="10">
        <v>-0.37329333333333298</v>
      </c>
      <c r="S213" s="10">
        <v>-0.39600000000000002</v>
      </c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</row>
    <row r="214" spans="1:96" x14ac:dyDescent="0.35">
      <c r="A214">
        <v>188</v>
      </c>
      <c r="B214" t="s">
        <v>19</v>
      </c>
      <c r="C214">
        <v>7</v>
      </c>
      <c r="D214" t="s">
        <v>253</v>
      </c>
      <c r="E214">
        <v>705</v>
      </c>
      <c r="F214" t="s">
        <v>261</v>
      </c>
      <c r="G214">
        <v>70503</v>
      </c>
      <c r="H214" t="s">
        <v>263</v>
      </c>
      <c r="I214" s="7">
        <v>83761.077999999994</v>
      </c>
      <c r="J214" s="8">
        <v>410.67576599121003</v>
      </c>
      <c r="K214" s="9">
        <f t="shared" si="9"/>
        <v>4.9029427007996488E-3</v>
      </c>
      <c r="L214" s="7">
        <v>302.36900000000003</v>
      </c>
      <c r="M214" s="8">
        <v>5.3607844617217699</v>
      </c>
      <c r="N214" s="9">
        <f t="shared" si="10"/>
        <v>1.7729279329963619E-2</v>
      </c>
      <c r="O214" s="7">
        <v>35207</v>
      </c>
      <c r="P214">
        <v>3149</v>
      </c>
      <c r="Q214" s="9">
        <f t="shared" si="11"/>
        <v>8.9442440423779357E-2</v>
      </c>
      <c r="R214" s="10">
        <v>-0.40868376068376</v>
      </c>
      <c r="S214" s="10">
        <v>-0.65100000000000002</v>
      </c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</row>
    <row r="215" spans="1:96" x14ac:dyDescent="0.35">
      <c r="A215">
        <v>188</v>
      </c>
      <c r="B215" t="s">
        <v>19</v>
      </c>
      <c r="C215">
        <v>7</v>
      </c>
      <c r="D215" t="s">
        <v>253</v>
      </c>
      <c r="E215">
        <v>706</v>
      </c>
      <c r="F215" t="s">
        <v>264</v>
      </c>
      <c r="G215">
        <v>70601</v>
      </c>
      <c r="H215" t="s">
        <v>264</v>
      </c>
      <c r="I215" s="7">
        <v>114555.539</v>
      </c>
      <c r="J215" s="8">
        <v>21087.074169158899</v>
      </c>
      <c r="K215" s="9">
        <f t="shared" si="9"/>
        <v>0.18407729869054082</v>
      </c>
      <c r="L215" s="7">
        <v>324.76499999999999</v>
      </c>
      <c r="M215" s="8">
        <v>129.239218987524</v>
      </c>
      <c r="N215" s="9">
        <f t="shared" si="10"/>
        <v>0.39794688155288904</v>
      </c>
      <c r="O215" s="7">
        <v>1158</v>
      </c>
      <c r="P215">
        <v>83</v>
      </c>
      <c r="Q215" s="9">
        <f t="shared" si="11"/>
        <v>7.1675302245250427E-2</v>
      </c>
      <c r="R215" s="10">
        <v>-0.34420000000000001</v>
      </c>
      <c r="S215" s="10">
        <v>-0.59799999999999998</v>
      </c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</row>
    <row r="216" spans="1:96" x14ac:dyDescent="0.35">
      <c r="A216">
        <v>188</v>
      </c>
      <c r="B216" t="s">
        <v>19</v>
      </c>
      <c r="C216">
        <v>7</v>
      </c>
      <c r="D216" t="s">
        <v>253</v>
      </c>
      <c r="E216">
        <v>706</v>
      </c>
      <c r="F216" t="s">
        <v>264</v>
      </c>
      <c r="G216">
        <v>70602</v>
      </c>
      <c r="H216" t="s">
        <v>265</v>
      </c>
      <c r="I216" s="7">
        <v>12591.754000000001</v>
      </c>
      <c r="J216" s="8">
        <v>37.024319106042199</v>
      </c>
      <c r="K216" s="9">
        <f t="shared" si="9"/>
        <v>2.9403623280793286E-3</v>
      </c>
      <c r="L216" s="7">
        <v>8.8390000000000004</v>
      </c>
      <c r="M216" s="8">
        <v>0</v>
      </c>
      <c r="N216" s="9">
        <f t="shared" si="10"/>
        <v>0</v>
      </c>
      <c r="O216" s="7">
        <v>0</v>
      </c>
      <c r="P216">
        <v>0</v>
      </c>
      <c r="Q216" s="9" t="e">
        <f t="shared" si="11"/>
        <v>#DIV/0!</v>
      </c>
      <c r="R216" s="10">
        <v>-0.1638125</v>
      </c>
      <c r="S216" s="10">
        <v>-0.70399999999999996</v>
      </c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</row>
    <row r="217" spans="1:96" x14ac:dyDescent="0.35">
      <c r="A217">
        <v>188</v>
      </c>
      <c r="B217" t="s">
        <v>19</v>
      </c>
      <c r="C217">
        <v>7</v>
      </c>
      <c r="D217" t="s">
        <v>253</v>
      </c>
      <c r="E217">
        <v>706</v>
      </c>
      <c r="F217" t="s">
        <v>264</v>
      </c>
      <c r="G217">
        <v>70603</v>
      </c>
      <c r="H217" t="s">
        <v>266</v>
      </c>
      <c r="I217" s="7">
        <v>18422.065999999999</v>
      </c>
      <c r="J217" s="8">
        <v>1377.89821052551</v>
      </c>
      <c r="K217" s="9">
        <f t="shared" si="9"/>
        <v>7.4796073932506271E-2</v>
      </c>
      <c r="L217" s="7">
        <v>13.09</v>
      </c>
      <c r="M217" s="8">
        <v>1.82352946419268</v>
      </c>
      <c r="N217" s="9">
        <f t="shared" si="10"/>
        <v>0.13930706372747748</v>
      </c>
      <c r="O217" s="7">
        <v>36</v>
      </c>
      <c r="P217">
        <v>1</v>
      </c>
      <c r="Q217" s="9">
        <f t="shared" si="11"/>
        <v>2.7777777777777776E-2</v>
      </c>
      <c r="R217" s="10">
        <v>-0.33496666666666602</v>
      </c>
      <c r="S217" s="10">
        <v>-1.0629999999999999</v>
      </c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</row>
    <row r="218" spans="1:96" x14ac:dyDescent="0.35">
      <c r="A218">
        <v>188</v>
      </c>
      <c r="B218" t="s">
        <v>19</v>
      </c>
      <c r="C218">
        <v>7</v>
      </c>
      <c r="D218" t="s">
        <v>253</v>
      </c>
      <c r="E218">
        <v>706</v>
      </c>
      <c r="F218" t="s">
        <v>264</v>
      </c>
      <c r="G218">
        <v>70604</v>
      </c>
      <c r="H218" t="s">
        <v>267</v>
      </c>
      <c r="I218" s="7">
        <v>64139.847999999998</v>
      </c>
      <c r="J218" s="8">
        <v>1228.4449901580799</v>
      </c>
      <c r="K218" s="9">
        <f t="shared" si="9"/>
        <v>1.9152602141465629E-2</v>
      </c>
      <c r="L218" s="7">
        <v>97.450999999999993</v>
      </c>
      <c r="M218" s="8">
        <v>2.5686275325715502</v>
      </c>
      <c r="N218" s="9">
        <f t="shared" si="10"/>
        <v>2.6358144427163912E-2</v>
      </c>
      <c r="O218" s="7">
        <v>616</v>
      </c>
      <c r="P218">
        <v>357</v>
      </c>
      <c r="Q218" s="9">
        <f t="shared" si="11"/>
        <v>0.57954545454545459</v>
      </c>
      <c r="R218" s="10">
        <v>-0.45216981132075401</v>
      </c>
      <c r="S218" s="10">
        <v>-0.67100000000000004</v>
      </c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</row>
    <row r="219" spans="1:96" x14ac:dyDescent="0.35">
      <c r="A219">
        <v>188</v>
      </c>
      <c r="B219" t="s">
        <v>19</v>
      </c>
      <c r="C219">
        <v>7</v>
      </c>
      <c r="D219" t="s">
        <v>253</v>
      </c>
      <c r="E219">
        <v>708</v>
      </c>
      <c r="F219" t="s">
        <v>268</v>
      </c>
      <c r="G219">
        <v>70801</v>
      </c>
      <c r="H219" t="s">
        <v>269</v>
      </c>
      <c r="I219" s="7">
        <v>41965.887000000002</v>
      </c>
      <c r="J219" s="8">
        <v>41965.885482787999</v>
      </c>
      <c r="K219" s="9">
        <f t="shared" si="9"/>
        <v>0.99999996384654033</v>
      </c>
      <c r="L219" s="7">
        <v>135.77600000000001</v>
      </c>
      <c r="M219" s="8">
        <v>135.77647432126099</v>
      </c>
      <c r="N219" s="9">
        <f t="shared" si="10"/>
        <v>1.0000034934101829</v>
      </c>
      <c r="O219" s="7">
        <v>70240</v>
      </c>
      <c r="P219">
        <v>70231</v>
      </c>
      <c r="Q219" s="9">
        <f t="shared" si="11"/>
        <v>0.99987186788154903</v>
      </c>
      <c r="R219" s="10">
        <v>-0.43285344827586197</v>
      </c>
      <c r="S219" s="10">
        <v>-0.60499999999999998</v>
      </c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</row>
    <row r="220" spans="1:96" x14ac:dyDescent="0.35">
      <c r="A220">
        <v>188</v>
      </c>
      <c r="B220" t="s">
        <v>19</v>
      </c>
      <c r="C220">
        <v>7</v>
      </c>
      <c r="D220" t="s">
        <v>253</v>
      </c>
      <c r="E220">
        <v>708</v>
      </c>
      <c r="F220" t="s">
        <v>268</v>
      </c>
      <c r="G220">
        <v>70802</v>
      </c>
      <c r="H220" t="s">
        <v>270</v>
      </c>
      <c r="I220" s="7">
        <v>284136.93800000002</v>
      </c>
      <c r="J220" s="8">
        <v>253578.324504852</v>
      </c>
      <c r="K220" s="9">
        <f t="shared" si="9"/>
        <v>0.89245110575821007</v>
      </c>
      <c r="L220" s="7">
        <v>603.05899999999997</v>
      </c>
      <c r="M220" s="8">
        <v>474.909817583858</v>
      </c>
      <c r="N220" s="9">
        <f t="shared" si="10"/>
        <v>0.78750141791078154</v>
      </c>
      <c r="O220" s="7">
        <v>98356</v>
      </c>
      <c r="P220">
        <v>96228</v>
      </c>
      <c r="Q220" s="9">
        <f t="shared" si="11"/>
        <v>0.97836430924397089</v>
      </c>
      <c r="R220" s="10">
        <v>-0.34281714285714199</v>
      </c>
      <c r="S220" s="10">
        <v>-0.26900000000000002</v>
      </c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</row>
    <row r="221" spans="1:96" x14ac:dyDescent="0.35">
      <c r="A221">
        <v>188</v>
      </c>
      <c r="B221" t="s">
        <v>19</v>
      </c>
      <c r="C221">
        <v>7</v>
      </c>
      <c r="D221" t="s">
        <v>253</v>
      </c>
      <c r="E221">
        <v>708</v>
      </c>
      <c r="F221" t="s">
        <v>268</v>
      </c>
      <c r="G221">
        <v>70804</v>
      </c>
      <c r="H221" t="s">
        <v>271</v>
      </c>
      <c r="I221" s="7">
        <v>127522.961</v>
      </c>
      <c r="J221" s="8">
        <v>92815.3634796142</v>
      </c>
      <c r="K221" s="9">
        <f t="shared" si="9"/>
        <v>0.72783256247958517</v>
      </c>
      <c r="L221" s="7">
        <v>561.09</v>
      </c>
      <c r="M221" s="8">
        <v>391.52157918829403</v>
      </c>
      <c r="N221" s="9">
        <f t="shared" si="10"/>
        <v>0.69778748362703669</v>
      </c>
      <c r="O221" s="7">
        <v>47257</v>
      </c>
      <c r="P221">
        <v>46839</v>
      </c>
      <c r="Q221" s="9">
        <f t="shared" si="11"/>
        <v>0.99115474956091165</v>
      </c>
      <c r="R221" s="10">
        <v>-0.35482022471910102</v>
      </c>
      <c r="S221" s="10">
        <v>-0.39900000000000002</v>
      </c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</row>
    <row r="222" spans="1:96" x14ac:dyDescent="0.35">
      <c r="A222">
        <v>188</v>
      </c>
      <c r="B222" t="s">
        <v>19</v>
      </c>
      <c r="C222">
        <v>7</v>
      </c>
      <c r="D222" t="s">
        <v>253</v>
      </c>
      <c r="E222">
        <v>709</v>
      </c>
      <c r="F222" t="s">
        <v>272</v>
      </c>
      <c r="G222">
        <v>70901</v>
      </c>
      <c r="H222" t="s">
        <v>273</v>
      </c>
      <c r="I222" s="7">
        <v>59690.866999999998</v>
      </c>
      <c r="J222" s="8">
        <v>21931.6052322387</v>
      </c>
      <c r="K222" s="9">
        <f t="shared" si="9"/>
        <v>0.3674197801857812</v>
      </c>
      <c r="L222" s="7">
        <v>70.337000000000003</v>
      </c>
      <c r="M222" s="8">
        <v>2.81568637117743</v>
      </c>
      <c r="N222" s="9">
        <f t="shared" si="10"/>
        <v>4.0031368570985826E-2</v>
      </c>
      <c r="O222" s="7">
        <v>93488</v>
      </c>
      <c r="P222">
        <v>60848</v>
      </c>
      <c r="Q222" s="9">
        <f t="shared" si="11"/>
        <v>0.65086428204689373</v>
      </c>
      <c r="R222" s="10">
        <v>-0.59267320261437895</v>
      </c>
      <c r="S222" s="10">
        <v>-0.51300000000000001</v>
      </c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</row>
    <row r="223" spans="1:96" x14ac:dyDescent="0.35">
      <c r="A223">
        <v>188</v>
      </c>
      <c r="B223" t="s">
        <v>19</v>
      </c>
      <c r="C223">
        <v>7</v>
      </c>
      <c r="D223" t="s">
        <v>253</v>
      </c>
      <c r="E223">
        <v>709</v>
      </c>
      <c r="F223" t="s">
        <v>272</v>
      </c>
      <c r="G223">
        <v>70902</v>
      </c>
      <c r="H223" t="s">
        <v>272</v>
      </c>
      <c r="I223" s="7">
        <v>74434.898000000001</v>
      </c>
      <c r="J223" s="8">
        <v>21551.173225402799</v>
      </c>
      <c r="K223" s="9">
        <f t="shared" si="9"/>
        <v>0.28953049986583979</v>
      </c>
      <c r="L223" s="7">
        <v>98.153000000000006</v>
      </c>
      <c r="M223" s="8">
        <v>19.937255480326701</v>
      </c>
      <c r="N223" s="9">
        <f t="shared" si="10"/>
        <v>0.20312425988331176</v>
      </c>
      <c r="O223" s="7">
        <v>94250</v>
      </c>
      <c r="P223">
        <v>43942</v>
      </c>
      <c r="Q223" s="9">
        <f t="shared" si="11"/>
        <v>0.46622811671087533</v>
      </c>
      <c r="R223" s="10">
        <v>-0.580538461538461</v>
      </c>
      <c r="S223" s="10">
        <v>-0.65800000000000003</v>
      </c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</row>
    <row r="224" spans="1:96" x14ac:dyDescent="0.35">
      <c r="A224">
        <v>188</v>
      </c>
      <c r="B224" t="s">
        <v>19</v>
      </c>
      <c r="C224">
        <v>7</v>
      </c>
      <c r="D224" t="s">
        <v>253</v>
      </c>
      <c r="E224">
        <v>710</v>
      </c>
      <c r="F224" t="s">
        <v>274</v>
      </c>
      <c r="G224">
        <v>71001</v>
      </c>
      <c r="H224" t="s">
        <v>274</v>
      </c>
      <c r="I224" s="7">
        <v>177291.875</v>
      </c>
      <c r="J224" s="8">
        <v>0</v>
      </c>
      <c r="K224" s="9">
        <f t="shared" si="9"/>
        <v>0</v>
      </c>
      <c r="L224" s="7">
        <v>373.52600000000001</v>
      </c>
      <c r="M224" s="8">
        <v>0</v>
      </c>
      <c r="N224" s="9">
        <f t="shared" si="10"/>
        <v>0</v>
      </c>
      <c r="O224" s="7">
        <v>70009</v>
      </c>
      <c r="P224">
        <v>386</v>
      </c>
      <c r="Q224" s="9">
        <f t="shared" si="11"/>
        <v>5.5135768258366778E-3</v>
      </c>
      <c r="R224" s="10">
        <v>-0.38347965116278998</v>
      </c>
      <c r="S224" s="10">
        <v>-0.53600000000000003</v>
      </c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</row>
    <row r="225" spans="1:96" x14ac:dyDescent="0.35">
      <c r="A225">
        <v>188</v>
      </c>
      <c r="B225" t="s">
        <v>19</v>
      </c>
      <c r="C225">
        <v>7</v>
      </c>
      <c r="D225" t="s">
        <v>253</v>
      </c>
      <c r="E225">
        <v>710</v>
      </c>
      <c r="F225" t="s">
        <v>274</v>
      </c>
      <c r="G225">
        <v>71002</v>
      </c>
      <c r="H225" t="s">
        <v>275</v>
      </c>
      <c r="I225" s="7">
        <v>114797.367</v>
      </c>
      <c r="J225" s="8">
        <v>0</v>
      </c>
      <c r="K225" s="9">
        <f t="shared" si="9"/>
        <v>0</v>
      </c>
      <c r="L225" s="7">
        <v>189.369</v>
      </c>
      <c r="M225" s="8">
        <v>0.15294117946177699</v>
      </c>
      <c r="N225" s="9">
        <f t="shared" si="10"/>
        <v>8.0763577703730279E-4</v>
      </c>
      <c r="O225" s="7">
        <v>30180</v>
      </c>
      <c r="P225">
        <v>224</v>
      </c>
      <c r="Q225" s="9">
        <f t="shared" si="11"/>
        <v>7.4221338634857525E-3</v>
      </c>
      <c r="R225" s="10">
        <v>-0.33734873949579802</v>
      </c>
      <c r="S225" s="10">
        <v>-0.33600000000000002</v>
      </c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</row>
    <row r="226" spans="1:96" x14ac:dyDescent="0.35">
      <c r="A226">
        <v>188</v>
      </c>
      <c r="B226" t="s">
        <v>19</v>
      </c>
      <c r="C226">
        <v>7</v>
      </c>
      <c r="D226" t="s">
        <v>253</v>
      </c>
      <c r="E226">
        <v>711</v>
      </c>
      <c r="F226" t="s">
        <v>276</v>
      </c>
      <c r="G226">
        <v>71102</v>
      </c>
      <c r="H226" t="s">
        <v>277</v>
      </c>
      <c r="I226" s="7">
        <v>141179.82800000001</v>
      </c>
      <c r="J226" s="8">
        <v>25275.260608673001</v>
      </c>
      <c r="K226" s="9">
        <f t="shared" si="9"/>
        <v>0.17902883837394248</v>
      </c>
      <c r="L226" s="7">
        <v>216.19200000000001</v>
      </c>
      <c r="M226" s="8">
        <v>2.3568628272041598</v>
      </c>
      <c r="N226" s="9">
        <f t="shared" si="10"/>
        <v>1.09017115675148E-2</v>
      </c>
      <c r="O226" s="7">
        <v>89929</v>
      </c>
      <c r="P226">
        <v>61222</v>
      </c>
      <c r="Q226" s="9">
        <f t="shared" si="11"/>
        <v>0.6807815054098233</v>
      </c>
      <c r="R226" s="10">
        <v>-0.34218539325842701</v>
      </c>
      <c r="S226" s="10">
        <v>-0.64500000000000002</v>
      </c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</row>
    <row r="227" spans="1:96" x14ac:dyDescent="0.35">
      <c r="A227">
        <v>188</v>
      </c>
      <c r="B227" t="s">
        <v>19</v>
      </c>
      <c r="C227">
        <v>7</v>
      </c>
      <c r="D227" t="s">
        <v>253</v>
      </c>
      <c r="E227">
        <v>711</v>
      </c>
      <c r="F227" t="s">
        <v>276</v>
      </c>
      <c r="G227">
        <v>71103</v>
      </c>
      <c r="H227" t="s">
        <v>278</v>
      </c>
      <c r="I227" s="7">
        <v>102262.664</v>
      </c>
      <c r="J227" s="8">
        <v>29048.2138519287</v>
      </c>
      <c r="K227" s="9">
        <f t="shared" si="9"/>
        <v>0.28405492988065223</v>
      </c>
      <c r="L227" s="7">
        <v>38.008000000000003</v>
      </c>
      <c r="M227" s="8">
        <v>7.0588238537311498E-2</v>
      </c>
      <c r="N227" s="9">
        <f t="shared" si="10"/>
        <v>1.8571942364057959E-3</v>
      </c>
      <c r="O227" s="7">
        <v>65056</v>
      </c>
      <c r="P227">
        <v>21946</v>
      </c>
      <c r="Q227" s="9">
        <f t="shared" si="11"/>
        <v>0.33734013772749633</v>
      </c>
      <c r="R227" s="10">
        <v>-0.54154487179487099</v>
      </c>
      <c r="S227" s="10">
        <v>-0.64900000000000002</v>
      </c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</row>
    <row r="228" spans="1:96" x14ac:dyDescent="0.35">
      <c r="A228">
        <v>188</v>
      </c>
      <c r="B228" t="s">
        <v>19</v>
      </c>
      <c r="C228">
        <v>7</v>
      </c>
      <c r="D228" t="s">
        <v>253</v>
      </c>
      <c r="E228">
        <v>712</v>
      </c>
      <c r="F228" t="s">
        <v>279</v>
      </c>
      <c r="G228">
        <v>71201</v>
      </c>
      <c r="H228" t="s">
        <v>280</v>
      </c>
      <c r="I228" s="7">
        <v>16578.474999999999</v>
      </c>
      <c r="J228" s="8">
        <v>0</v>
      </c>
      <c r="K228" s="9">
        <f t="shared" si="9"/>
        <v>0</v>
      </c>
      <c r="L228" s="7">
        <v>10.446999999999999</v>
      </c>
      <c r="M228" s="8">
        <v>0.44313726387917901</v>
      </c>
      <c r="N228" s="9">
        <f t="shared" si="10"/>
        <v>4.241765711488265E-2</v>
      </c>
      <c r="O228" s="7">
        <v>3348</v>
      </c>
      <c r="P228">
        <v>7</v>
      </c>
      <c r="Q228" s="9">
        <f t="shared" si="11"/>
        <v>2.090800477897252E-3</v>
      </c>
      <c r="R228" s="10">
        <v>-0.47534848484848402</v>
      </c>
      <c r="S228" s="10">
        <v>-0.70699999999999996</v>
      </c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</row>
    <row r="229" spans="1:96" x14ac:dyDescent="0.35">
      <c r="A229">
        <v>188</v>
      </c>
      <c r="B229" t="s">
        <v>19</v>
      </c>
      <c r="C229">
        <v>7</v>
      </c>
      <c r="D229" t="s">
        <v>253</v>
      </c>
      <c r="E229">
        <v>712</v>
      </c>
      <c r="F229" t="s">
        <v>279</v>
      </c>
      <c r="G229">
        <v>71202</v>
      </c>
      <c r="H229" t="s">
        <v>281</v>
      </c>
      <c r="I229" s="7">
        <v>88679.18</v>
      </c>
      <c r="J229" s="8">
        <v>0</v>
      </c>
      <c r="K229" s="9">
        <f t="shared" si="9"/>
        <v>0</v>
      </c>
      <c r="L229" s="7">
        <v>14.22</v>
      </c>
      <c r="M229" s="8">
        <v>0</v>
      </c>
      <c r="N229" s="9">
        <f t="shared" si="10"/>
        <v>0</v>
      </c>
      <c r="O229" s="7">
        <v>1986</v>
      </c>
      <c r="P229">
        <v>3</v>
      </c>
      <c r="Q229" s="9">
        <f t="shared" si="11"/>
        <v>1.5105740181268882E-3</v>
      </c>
      <c r="R229" s="10">
        <v>-0.50831707317073205</v>
      </c>
      <c r="S229" s="10">
        <v>-0.64500000000000002</v>
      </c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</row>
    <row r="230" spans="1:96" x14ac:dyDescent="0.35">
      <c r="A230">
        <v>188</v>
      </c>
      <c r="B230" t="s">
        <v>19</v>
      </c>
      <c r="C230">
        <v>7</v>
      </c>
      <c r="D230" t="s">
        <v>253</v>
      </c>
      <c r="E230">
        <v>712</v>
      </c>
      <c r="F230" t="s">
        <v>279</v>
      </c>
      <c r="G230">
        <v>71203</v>
      </c>
      <c r="H230" t="s">
        <v>282</v>
      </c>
      <c r="I230" s="7">
        <v>33922.870999999999</v>
      </c>
      <c r="J230" s="8">
        <v>455.87892150878901</v>
      </c>
      <c r="K230" s="9">
        <f t="shared" si="9"/>
        <v>1.34386892403296E-2</v>
      </c>
      <c r="L230" s="7">
        <v>2.855</v>
      </c>
      <c r="M230" s="8">
        <v>0</v>
      </c>
      <c r="N230" s="9">
        <f t="shared" si="10"/>
        <v>0</v>
      </c>
      <c r="O230" s="7">
        <v>4434</v>
      </c>
      <c r="P230">
        <v>169</v>
      </c>
      <c r="Q230" s="9">
        <f t="shared" si="11"/>
        <v>3.8114569237708618E-2</v>
      </c>
      <c r="R230" s="10">
        <v>-0.52488888888888896</v>
      </c>
      <c r="S230" s="10">
        <v>-0.56299999999999994</v>
      </c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</row>
    <row r="231" spans="1:96" x14ac:dyDescent="0.35">
      <c r="A231">
        <v>188</v>
      </c>
      <c r="B231" t="s">
        <v>19</v>
      </c>
      <c r="C231">
        <v>7</v>
      </c>
      <c r="D231" t="s">
        <v>253</v>
      </c>
      <c r="E231">
        <v>712</v>
      </c>
      <c r="F231" t="s">
        <v>279</v>
      </c>
      <c r="G231">
        <v>71204</v>
      </c>
      <c r="H231" t="s">
        <v>279</v>
      </c>
      <c r="I231" s="7">
        <v>266767.71899999998</v>
      </c>
      <c r="J231" s="8">
        <v>7213.5640869140598</v>
      </c>
      <c r="K231" s="9">
        <f t="shared" si="9"/>
        <v>2.704061838499305E-2</v>
      </c>
      <c r="L231" s="7">
        <v>783.79200000000003</v>
      </c>
      <c r="M231" s="8">
        <v>0.25882353913038902</v>
      </c>
      <c r="N231" s="9">
        <f t="shared" si="10"/>
        <v>3.3021967451873587E-4</v>
      </c>
      <c r="O231" s="7">
        <v>3759</v>
      </c>
      <c r="P231">
        <v>716</v>
      </c>
      <c r="Q231" s="9">
        <f t="shared" si="11"/>
        <v>0.19047619047619047</v>
      </c>
      <c r="R231" s="10">
        <v>-0.27768493150684898</v>
      </c>
      <c r="S231" s="10">
        <v>-0.48099999999999998</v>
      </c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</row>
    <row r="232" spans="1:96" x14ac:dyDescent="0.35">
      <c r="A232">
        <v>188</v>
      </c>
      <c r="B232" t="s">
        <v>19</v>
      </c>
      <c r="C232">
        <v>7</v>
      </c>
      <c r="D232" t="s">
        <v>253</v>
      </c>
      <c r="E232">
        <v>712</v>
      </c>
      <c r="F232" t="s">
        <v>279</v>
      </c>
      <c r="G232">
        <v>71206</v>
      </c>
      <c r="H232" t="s">
        <v>283</v>
      </c>
      <c r="I232" s="7">
        <v>75276.733999999997</v>
      </c>
      <c r="J232" s="8">
        <v>0</v>
      </c>
      <c r="K232" s="9">
        <f t="shared" si="9"/>
        <v>0</v>
      </c>
      <c r="L232" s="7">
        <v>9.6430000000000007</v>
      </c>
      <c r="M232" s="8">
        <v>0</v>
      </c>
      <c r="N232" s="9">
        <f t="shared" si="10"/>
        <v>0</v>
      </c>
      <c r="O232" s="7">
        <v>304</v>
      </c>
      <c r="P232">
        <v>0</v>
      </c>
      <c r="Q232" s="9">
        <f t="shared" si="11"/>
        <v>0</v>
      </c>
      <c r="R232" s="10">
        <v>-0.244196078431372</v>
      </c>
      <c r="S232" s="10">
        <v>-0.23100000000000001</v>
      </c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</row>
    <row r="233" spans="1:96" x14ac:dyDescent="0.35">
      <c r="A233">
        <v>188</v>
      </c>
      <c r="B233" t="s">
        <v>19</v>
      </c>
      <c r="C233">
        <v>7</v>
      </c>
      <c r="D233" t="s">
        <v>253</v>
      </c>
      <c r="E233">
        <v>713</v>
      </c>
      <c r="F233" t="s">
        <v>284</v>
      </c>
      <c r="G233">
        <v>71301</v>
      </c>
      <c r="H233" t="s">
        <v>284</v>
      </c>
      <c r="I233" s="7">
        <v>141352.95300000001</v>
      </c>
      <c r="J233" s="8">
        <v>0</v>
      </c>
      <c r="K233" s="9">
        <f t="shared" si="9"/>
        <v>0</v>
      </c>
      <c r="L233" s="7">
        <v>150.125</v>
      </c>
      <c r="M233" s="8">
        <v>0</v>
      </c>
      <c r="N233" s="9">
        <f t="shared" si="10"/>
        <v>0</v>
      </c>
      <c r="O233" s="7">
        <v>39358</v>
      </c>
      <c r="P233">
        <v>148</v>
      </c>
      <c r="Q233" s="9">
        <f t="shared" si="11"/>
        <v>3.7603536765079527E-3</v>
      </c>
      <c r="R233" s="10">
        <v>-0.43071666666666603</v>
      </c>
      <c r="S233" s="10">
        <v>-0.621</v>
      </c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</row>
    <row r="234" spans="1:96" x14ac:dyDescent="0.35">
      <c r="A234">
        <v>188</v>
      </c>
      <c r="B234" t="s">
        <v>19</v>
      </c>
      <c r="C234">
        <v>7</v>
      </c>
      <c r="D234" t="s">
        <v>253</v>
      </c>
      <c r="E234">
        <v>714</v>
      </c>
      <c r="F234" t="s">
        <v>285</v>
      </c>
      <c r="G234">
        <v>71401</v>
      </c>
      <c r="H234" t="s">
        <v>285</v>
      </c>
      <c r="I234" s="7">
        <v>213594.609</v>
      </c>
      <c r="J234" s="8">
        <v>142.065078733299</v>
      </c>
      <c r="K234" s="9">
        <f t="shared" si="9"/>
        <v>6.6511546990073614E-4</v>
      </c>
      <c r="L234" s="7">
        <v>1027.231</v>
      </c>
      <c r="M234" s="8">
        <v>2.3529412224888802E-2</v>
      </c>
      <c r="N234" s="9">
        <f t="shared" si="10"/>
        <v>2.2905667980122097E-5</v>
      </c>
      <c r="O234" s="7">
        <v>47391</v>
      </c>
      <c r="P234">
        <v>720</v>
      </c>
      <c r="Q234" s="9">
        <f t="shared" si="11"/>
        <v>1.519275811863012E-2</v>
      </c>
      <c r="R234" s="10">
        <v>-0.37576574803149598</v>
      </c>
      <c r="S234" s="10">
        <v>-0.34100000000000003</v>
      </c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</row>
    <row r="235" spans="1:96" x14ac:dyDescent="0.35">
      <c r="A235">
        <v>188</v>
      </c>
      <c r="B235" t="s">
        <v>19</v>
      </c>
      <c r="C235">
        <v>7</v>
      </c>
      <c r="D235" t="s">
        <v>253</v>
      </c>
      <c r="E235">
        <v>714</v>
      </c>
      <c r="F235" t="s">
        <v>285</v>
      </c>
      <c r="G235">
        <v>71402</v>
      </c>
      <c r="H235" t="s">
        <v>286</v>
      </c>
      <c r="I235" s="7">
        <v>86371.733999999997</v>
      </c>
      <c r="J235" s="8">
        <v>0</v>
      </c>
      <c r="K235" s="9">
        <f t="shared" si="9"/>
        <v>0</v>
      </c>
      <c r="L235" s="7">
        <v>100.596</v>
      </c>
      <c r="M235" s="8">
        <v>0</v>
      </c>
      <c r="N235" s="9">
        <f t="shared" si="10"/>
        <v>0</v>
      </c>
      <c r="O235" s="7">
        <v>37309</v>
      </c>
      <c r="P235">
        <v>298</v>
      </c>
      <c r="Q235" s="9">
        <f t="shared" si="11"/>
        <v>7.9873488970489698E-3</v>
      </c>
      <c r="R235" s="10">
        <v>-0.35564156626505999</v>
      </c>
      <c r="S235" s="10">
        <v>-0.46100000000000002</v>
      </c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</row>
    <row r="236" spans="1:96" x14ac:dyDescent="0.35">
      <c r="A236">
        <v>188</v>
      </c>
      <c r="B236" t="s">
        <v>19</v>
      </c>
      <c r="C236">
        <v>7</v>
      </c>
      <c r="D236" t="s">
        <v>253</v>
      </c>
      <c r="E236">
        <v>714</v>
      </c>
      <c r="F236" t="s">
        <v>285</v>
      </c>
      <c r="G236">
        <v>71403</v>
      </c>
      <c r="H236" t="s">
        <v>287</v>
      </c>
      <c r="I236" s="7">
        <v>143242.141</v>
      </c>
      <c r="J236" s="8">
        <v>3757.9064254760701</v>
      </c>
      <c r="K236" s="9">
        <f t="shared" si="9"/>
        <v>2.6234642956614772E-2</v>
      </c>
      <c r="L236" s="7">
        <v>98.114000000000004</v>
      </c>
      <c r="M236" s="8">
        <v>1.9607843831181498E-2</v>
      </c>
      <c r="N236" s="9">
        <f t="shared" si="10"/>
        <v>1.9984756335672278E-4</v>
      </c>
      <c r="O236" s="7">
        <v>30348</v>
      </c>
      <c r="P236">
        <v>16</v>
      </c>
      <c r="Q236" s="9">
        <f t="shared" si="11"/>
        <v>5.2721760906814289E-4</v>
      </c>
      <c r="R236" s="10">
        <v>-0.47052564102563998</v>
      </c>
      <c r="S236" s="10">
        <v>-0.74399999999999999</v>
      </c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</row>
    <row r="237" spans="1:96" x14ac:dyDescent="0.35">
      <c r="A237">
        <v>188</v>
      </c>
      <c r="B237" t="s">
        <v>19</v>
      </c>
      <c r="C237">
        <v>7</v>
      </c>
      <c r="D237" t="s">
        <v>253</v>
      </c>
      <c r="E237">
        <v>714</v>
      </c>
      <c r="F237" t="s">
        <v>285</v>
      </c>
      <c r="G237">
        <v>71404</v>
      </c>
      <c r="H237" t="s">
        <v>288</v>
      </c>
      <c r="I237" s="7">
        <v>75893.320000000007</v>
      </c>
      <c r="J237" s="8">
        <v>429.47763061523398</v>
      </c>
      <c r="K237" s="9">
        <f t="shared" si="9"/>
        <v>5.6589648550786015E-3</v>
      </c>
      <c r="L237" s="7">
        <v>94.769000000000005</v>
      </c>
      <c r="M237" s="8">
        <v>5.8823530562221997E-2</v>
      </c>
      <c r="N237" s="9">
        <f t="shared" si="10"/>
        <v>6.2070435018014326E-4</v>
      </c>
      <c r="O237" s="7">
        <v>19709</v>
      </c>
      <c r="P237">
        <v>570</v>
      </c>
      <c r="Q237" s="9">
        <f t="shared" si="11"/>
        <v>2.8920797605155004E-2</v>
      </c>
      <c r="R237" s="10">
        <v>-0.39645783132530099</v>
      </c>
      <c r="S237" s="10">
        <v>-0.52600000000000002</v>
      </c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</row>
    <row r="238" spans="1:96" x14ac:dyDescent="0.35">
      <c r="A238">
        <v>188</v>
      </c>
      <c r="B238" t="s">
        <v>19</v>
      </c>
      <c r="C238">
        <v>7</v>
      </c>
      <c r="D238" t="s">
        <v>253</v>
      </c>
      <c r="E238">
        <v>715</v>
      </c>
      <c r="F238" t="s">
        <v>289</v>
      </c>
      <c r="G238">
        <v>71501</v>
      </c>
      <c r="H238" t="s">
        <v>290</v>
      </c>
      <c r="I238" s="7">
        <v>223678.484</v>
      </c>
      <c r="J238" s="8">
        <v>0</v>
      </c>
      <c r="K238" s="9">
        <f t="shared" si="9"/>
        <v>0</v>
      </c>
      <c r="L238" s="7">
        <v>381.589</v>
      </c>
      <c r="M238" s="8">
        <v>0</v>
      </c>
      <c r="N238" s="9">
        <f t="shared" si="10"/>
        <v>0</v>
      </c>
      <c r="O238" s="7">
        <v>8630</v>
      </c>
      <c r="P238">
        <v>13</v>
      </c>
      <c r="Q238" s="9">
        <f t="shared" si="11"/>
        <v>1.5063731170336038E-3</v>
      </c>
      <c r="R238" s="10">
        <v>-0.309785256410256</v>
      </c>
      <c r="S238" s="10">
        <v>-0.42</v>
      </c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</row>
    <row r="239" spans="1:96" x14ac:dyDescent="0.35">
      <c r="A239">
        <v>188</v>
      </c>
      <c r="B239" t="s">
        <v>19</v>
      </c>
      <c r="C239">
        <v>7</v>
      </c>
      <c r="D239" t="s">
        <v>253</v>
      </c>
      <c r="E239">
        <v>715</v>
      </c>
      <c r="F239" t="s">
        <v>289</v>
      </c>
      <c r="G239">
        <v>71502</v>
      </c>
      <c r="H239" t="s">
        <v>291</v>
      </c>
      <c r="I239" s="7">
        <v>231858.03099999999</v>
      </c>
      <c r="J239" s="8">
        <v>0</v>
      </c>
      <c r="K239" s="9">
        <f t="shared" si="9"/>
        <v>0</v>
      </c>
      <c r="L239" s="7">
        <v>252.83500000000001</v>
      </c>
      <c r="M239" s="8">
        <v>0</v>
      </c>
      <c r="N239" s="9">
        <f t="shared" si="10"/>
        <v>0</v>
      </c>
      <c r="O239" s="7">
        <v>27868</v>
      </c>
      <c r="P239">
        <v>4</v>
      </c>
      <c r="Q239" s="9">
        <f t="shared" si="11"/>
        <v>1.4353380221042057E-4</v>
      </c>
      <c r="R239" s="10">
        <v>-0.33424999999999999</v>
      </c>
      <c r="S239" s="10">
        <v>-0.44400000000000001</v>
      </c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</row>
    <row r="240" spans="1:96" x14ac:dyDescent="0.35">
      <c r="A240">
        <v>188</v>
      </c>
      <c r="B240" t="s">
        <v>19</v>
      </c>
      <c r="C240">
        <v>7</v>
      </c>
      <c r="D240" t="s">
        <v>253</v>
      </c>
      <c r="E240">
        <v>716</v>
      </c>
      <c r="F240" t="s">
        <v>292</v>
      </c>
      <c r="G240">
        <v>71601</v>
      </c>
      <c r="H240" t="s">
        <v>293</v>
      </c>
      <c r="I240" s="7">
        <v>6579.0789999999997</v>
      </c>
      <c r="J240" s="8">
        <v>0</v>
      </c>
      <c r="K240" s="9">
        <f t="shared" si="9"/>
        <v>0</v>
      </c>
      <c r="L240" s="7">
        <v>0.56100000000000005</v>
      </c>
      <c r="M240" s="8">
        <v>0</v>
      </c>
      <c r="N240" s="9">
        <f t="shared" si="10"/>
        <v>0</v>
      </c>
      <c r="O240" s="7">
        <v>976</v>
      </c>
      <c r="P240">
        <v>0</v>
      </c>
      <c r="Q240" s="9">
        <f t="shared" si="11"/>
        <v>0</v>
      </c>
      <c r="R240" s="10">
        <v>-0.35122222222222199</v>
      </c>
      <c r="S240" s="10">
        <v>-0.70399999999999996</v>
      </c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</row>
    <row r="241" spans="1:96" x14ac:dyDescent="0.35">
      <c r="A241">
        <v>188</v>
      </c>
      <c r="B241" t="s">
        <v>19</v>
      </c>
      <c r="C241">
        <v>7</v>
      </c>
      <c r="D241" t="s">
        <v>253</v>
      </c>
      <c r="E241">
        <v>716</v>
      </c>
      <c r="F241" t="s">
        <v>292</v>
      </c>
      <c r="G241">
        <v>71602</v>
      </c>
      <c r="H241" t="s">
        <v>294</v>
      </c>
      <c r="I241" s="7">
        <v>41124.800999999999</v>
      </c>
      <c r="J241" s="8">
        <v>0</v>
      </c>
      <c r="K241" s="9">
        <f t="shared" si="9"/>
        <v>0</v>
      </c>
      <c r="L241" s="7">
        <v>52.768999999999998</v>
      </c>
      <c r="M241" s="8">
        <v>8.2352942787110806E-2</v>
      </c>
      <c r="N241" s="9">
        <f t="shared" si="10"/>
        <v>1.5606311051395859E-3</v>
      </c>
      <c r="O241" s="7">
        <v>1378</v>
      </c>
      <c r="P241">
        <v>0</v>
      </c>
      <c r="Q241" s="9">
        <f t="shared" si="11"/>
        <v>0</v>
      </c>
      <c r="R241" s="10">
        <v>-0.28935849056603702</v>
      </c>
      <c r="S241" s="10">
        <v>-0.36899999999999999</v>
      </c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</row>
    <row r="242" spans="1:96" x14ac:dyDescent="0.35">
      <c r="A242">
        <v>188</v>
      </c>
      <c r="B242" t="s">
        <v>19</v>
      </c>
      <c r="C242">
        <v>7</v>
      </c>
      <c r="D242" t="s">
        <v>253</v>
      </c>
      <c r="E242">
        <v>716</v>
      </c>
      <c r="F242" t="s">
        <v>292</v>
      </c>
      <c r="G242">
        <v>71603</v>
      </c>
      <c r="H242" t="s">
        <v>295</v>
      </c>
      <c r="I242" s="7">
        <v>103449.391</v>
      </c>
      <c r="J242" s="8">
        <v>0</v>
      </c>
      <c r="K242" s="9">
        <f t="shared" si="9"/>
        <v>0</v>
      </c>
      <c r="L242" s="7">
        <v>140.97300000000001</v>
      </c>
      <c r="M242" s="8">
        <v>0.14117647521197699</v>
      </c>
      <c r="N242" s="9">
        <f t="shared" si="10"/>
        <v>1.001443362998425E-3</v>
      </c>
      <c r="O242" s="7">
        <v>43303</v>
      </c>
      <c r="P242">
        <v>99</v>
      </c>
      <c r="Q242" s="9">
        <f t="shared" si="11"/>
        <v>2.286215735630326E-3</v>
      </c>
      <c r="R242" s="10">
        <v>-0.47047598253275102</v>
      </c>
      <c r="S242" s="10">
        <v>-0.501</v>
      </c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</row>
    <row r="243" spans="1:96" x14ac:dyDescent="0.35">
      <c r="A243">
        <v>188</v>
      </c>
      <c r="B243" t="s">
        <v>19</v>
      </c>
      <c r="C243">
        <v>7</v>
      </c>
      <c r="D243" t="s">
        <v>253</v>
      </c>
      <c r="E243">
        <v>716</v>
      </c>
      <c r="F243" t="s">
        <v>292</v>
      </c>
      <c r="G243">
        <v>71605</v>
      </c>
      <c r="H243" t="s">
        <v>296</v>
      </c>
      <c r="I243" s="7">
        <v>54237.773000000001</v>
      </c>
      <c r="J243" s="8">
        <v>63.176420012649302</v>
      </c>
      <c r="K243" s="9">
        <f t="shared" si="9"/>
        <v>1.1648048309920338E-3</v>
      </c>
      <c r="L243" s="7">
        <v>76.063000000000002</v>
      </c>
      <c r="M243" s="8">
        <v>4.3137256987392902E-2</v>
      </c>
      <c r="N243" s="9">
        <f t="shared" si="10"/>
        <v>5.67125369593533E-4</v>
      </c>
      <c r="O243" s="7">
        <v>7250</v>
      </c>
      <c r="P243">
        <v>0</v>
      </c>
      <c r="Q243" s="9">
        <f t="shared" si="11"/>
        <v>0</v>
      </c>
      <c r="R243" s="10">
        <v>-0.38314728682170501</v>
      </c>
      <c r="S243" s="10">
        <v>-0.46100000000000002</v>
      </c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</row>
    <row r="244" spans="1:96" x14ac:dyDescent="0.35">
      <c r="A244">
        <v>188</v>
      </c>
      <c r="B244" t="s">
        <v>19</v>
      </c>
      <c r="C244">
        <v>7</v>
      </c>
      <c r="D244" t="s">
        <v>253</v>
      </c>
      <c r="E244">
        <v>716</v>
      </c>
      <c r="F244" t="s">
        <v>292</v>
      </c>
      <c r="G244">
        <v>71606</v>
      </c>
      <c r="H244" t="s">
        <v>297</v>
      </c>
      <c r="I244" s="7">
        <v>10437.457</v>
      </c>
      <c r="J244" s="8">
        <v>0</v>
      </c>
      <c r="K244" s="9">
        <f t="shared" si="9"/>
        <v>0</v>
      </c>
      <c r="L244" s="7">
        <v>5.6239999999999997</v>
      </c>
      <c r="M244" s="8">
        <v>0</v>
      </c>
      <c r="N244" s="9">
        <f t="shared" si="10"/>
        <v>0</v>
      </c>
      <c r="O244" s="7">
        <v>18921</v>
      </c>
      <c r="P244">
        <v>0</v>
      </c>
      <c r="Q244" s="9">
        <f t="shared" si="11"/>
        <v>0</v>
      </c>
      <c r="R244" s="10">
        <v>-0.40233749999999902</v>
      </c>
      <c r="S244" s="10">
        <v>-0.33200000000000002</v>
      </c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</row>
    <row r="245" spans="1:96" x14ac:dyDescent="0.35">
      <c r="A245">
        <v>188</v>
      </c>
      <c r="B245" t="s">
        <v>19</v>
      </c>
      <c r="C245">
        <v>7</v>
      </c>
      <c r="D245" t="s">
        <v>253</v>
      </c>
      <c r="E245">
        <v>717</v>
      </c>
      <c r="F245" t="s">
        <v>298</v>
      </c>
      <c r="G245">
        <v>71701</v>
      </c>
      <c r="H245" t="s">
        <v>299</v>
      </c>
      <c r="I245" s="7">
        <v>32196.526999999998</v>
      </c>
      <c r="J245" s="8">
        <v>0</v>
      </c>
      <c r="K245" s="9">
        <f t="shared" si="9"/>
        <v>0</v>
      </c>
      <c r="L245" s="7">
        <v>4.7960000000000003</v>
      </c>
      <c r="M245" s="8">
        <v>0</v>
      </c>
      <c r="N245" s="9">
        <f t="shared" si="10"/>
        <v>0</v>
      </c>
      <c r="O245" s="7">
        <v>8109</v>
      </c>
      <c r="P245">
        <v>2</v>
      </c>
      <c r="Q245" s="9">
        <f t="shared" si="11"/>
        <v>2.4663953631767175E-4</v>
      </c>
      <c r="R245" s="10">
        <v>-0.54004347826086896</v>
      </c>
      <c r="S245" s="10">
        <v>-0.77</v>
      </c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</row>
    <row r="246" spans="1:96" x14ac:dyDescent="0.35">
      <c r="A246">
        <v>188</v>
      </c>
      <c r="B246" t="s">
        <v>19</v>
      </c>
      <c r="C246">
        <v>7</v>
      </c>
      <c r="D246" t="s">
        <v>253</v>
      </c>
      <c r="E246">
        <v>717</v>
      </c>
      <c r="F246" t="s">
        <v>298</v>
      </c>
      <c r="G246">
        <v>71702</v>
      </c>
      <c r="H246" t="s">
        <v>298</v>
      </c>
      <c r="I246" s="7">
        <v>59952.008000000002</v>
      </c>
      <c r="J246" s="8">
        <v>0</v>
      </c>
      <c r="K246" s="9">
        <f t="shared" si="9"/>
        <v>0</v>
      </c>
      <c r="L246" s="7">
        <v>150.125</v>
      </c>
      <c r="M246" s="8">
        <v>0</v>
      </c>
      <c r="N246" s="9">
        <f t="shared" si="10"/>
        <v>0</v>
      </c>
      <c r="O246" s="7">
        <v>12667</v>
      </c>
      <c r="P246">
        <v>266</v>
      </c>
      <c r="Q246" s="9">
        <f t="shared" si="11"/>
        <v>2.0999447382963606E-2</v>
      </c>
      <c r="R246" s="10">
        <v>-0.28665517241379301</v>
      </c>
      <c r="S246" s="10">
        <v>-0.40200000000000002</v>
      </c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</row>
    <row r="247" spans="1:96" x14ac:dyDescent="0.35">
      <c r="A247">
        <v>188</v>
      </c>
      <c r="B247" t="s">
        <v>19</v>
      </c>
      <c r="C247">
        <v>7</v>
      </c>
      <c r="D247" t="s">
        <v>253</v>
      </c>
      <c r="E247">
        <v>717</v>
      </c>
      <c r="F247" t="s">
        <v>298</v>
      </c>
      <c r="G247">
        <v>71703</v>
      </c>
      <c r="H247" t="s">
        <v>300</v>
      </c>
      <c r="I247" s="7">
        <v>27367.078000000001</v>
      </c>
      <c r="J247" s="8">
        <v>0</v>
      </c>
      <c r="K247" s="9">
        <f t="shared" si="9"/>
        <v>0</v>
      </c>
      <c r="L247" s="7">
        <v>23.89</v>
      </c>
      <c r="M247" s="8">
        <v>0</v>
      </c>
      <c r="N247" s="9">
        <f t="shared" si="10"/>
        <v>0</v>
      </c>
      <c r="O247" s="7">
        <v>7367</v>
      </c>
      <c r="P247">
        <v>98</v>
      </c>
      <c r="Q247" s="9">
        <f t="shared" si="11"/>
        <v>1.3302565494773991E-2</v>
      </c>
      <c r="R247" s="10">
        <v>-0.50008130081300795</v>
      </c>
      <c r="S247" s="10">
        <v>-0.63600000000000001</v>
      </c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</row>
    <row r="248" spans="1:96" x14ac:dyDescent="0.35">
      <c r="A248">
        <v>188</v>
      </c>
      <c r="B248" t="s">
        <v>19</v>
      </c>
      <c r="C248">
        <v>7</v>
      </c>
      <c r="D248" t="s">
        <v>253</v>
      </c>
      <c r="E248">
        <v>718</v>
      </c>
      <c r="F248" t="s">
        <v>301</v>
      </c>
      <c r="G248">
        <v>71801</v>
      </c>
      <c r="H248" t="s">
        <v>302</v>
      </c>
      <c r="I248" s="7">
        <v>102662.633</v>
      </c>
      <c r="J248" s="8">
        <v>329.77189636230401</v>
      </c>
      <c r="K248" s="9">
        <f t="shared" si="9"/>
        <v>3.2121901292196937E-3</v>
      </c>
      <c r="L248" s="7">
        <v>217.78399999999999</v>
      </c>
      <c r="M248" s="8">
        <v>1.5843137698248</v>
      </c>
      <c r="N248" s="9">
        <f t="shared" si="10"/>
        <v>7.2747023189251737E-3</v>
      </c>
      <c r="O248" s="7">
        <v>35834</v>
      </c>
      <c r="P248">
        <v>513</v>
      </c>
      <c r="Q248" s="9">
        <f t="shared" si="11"/>
        <v>1.4316012725344645E-2</v>
      </c>
      <c r="R248" s="10">
        <v>-0.39784516129032199</v>
      </c>
      <c r="S248" s="10">
        <v>-0.432</v>
      </c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</row>
    <row r="249" spans="1:96" x14ac:dyDescent="0.35">
      <c r="A249">
        <v>188</v>
      </c>
      <c r="B249" t="s">
        <v>19</v>
      </c>
      <c r="C249">
        <v>7</v>
      </c>
      <c r="D249" t="s">
        <v>253</v>
      </c>
      <c r="E249">
        <v>718</v>
      </c>
      <c r="F249" t="s">
        <v>301</v>
      </c>
      <c r="G249">
        <v>71802</v>
      </c>
      <c r="H249" t="s">
        <v>303</v>
      </c>
      <c r="I249" s="7">
        <v>38302.995999999999</v>
      </c>
      <c r="J249" s="8">
        <v>334.61038208007801</v>
      </c>
      <c r="K249" s="9">
        <f t="shared" si="9"/>
        <v>8.7358801405529214E-3</v>
      </c>
      <c r="L249" s="7">
        <v>65.298000000000002</v>
      </c>
      <c r="M249" s="8">
        <v>1.1764706112444401E-2</v>
      </c>
      <c r="N249" s="9">
        <f t="shared" si="10"/>
        <v>1.8016947092475114E-4</v>
      </c>
      <c r="O249" s="7">
        <v>13551</v>
      </c>
      <c r="P249">
        <v>255</v>
      </c>
      <c r="Q249" s="9">
        <f t="shared" si="11"/>
        <v>1.8817799424396722E-2</v>
      </c>
      <c r="R249" s="10">
        <v>-0.45229787234042501</v>
      </c>
      <c r="S249" s="10">
        <v>-0.50600000000000001</v>
      </c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</row>
    <row r="250" spans="1:96" x14ac:dyDescent="0.35">
      <c r="A250">
        <v>188</v>
      </c>
      <c r="B250" t="s">
        <v>19</v>
      </c>
      <c r="C250">
        <v>7</v>
      </c>
      <c r="D250" t="s">
        <v>253</v>
      </c>
      <c r="E250">
        <v>718</v>
      </c>
      <c r="F250" t="s">
        <v>301</v>
      </c>
      <c r="G250">
        <v>71803</v>
      </c>
      <c r="H250" t="s">
        <v>304</v>
      </c>
      <c r="I250" s="7">
        <v>111108.20299999999</v>
      </c>
      <c r="J250" s="8">
        <v>3684.2850170135498</v>
      </c>
      <c r="K250" s="9">
        <f t="shared" si="9"/>
        <v>3.3159433034962771E-2</v>
      </c>
      <c r="L250" s="7">
        <v>825.76499999999999</v>
      </c>
      <c r="M250" s="8">
        <v>9.9411767702549696</v>
      </c>
      <c r="N250" s="9">
        <f t="shared" si="10"/>
        <v>1.2038748033950301E-2</v>
      </c>
      <c r="O250" s="7">
        <v>5588</v>
      </c>
      <c r="P250">
        <v>21</v>
      </c>
      <c r="Q250" s="9">
        <f t="shared" si="11"/>
        <v>3.7580529706513956E-3</v>
      </c>
      <c r="R250" s="10">
        <v>-8.6093023255813902E-2</v>
      </c>
      <c r="S250" s="10">
        <v>-0.32800000000000001</v>
      </c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</row>
    <row r="251" spans="1:96" x14ac:dyDescent="0.35">
      <c r="A251">
        <v>188</v>
      </c>
      <c r="B251" t="s">
        <v>19</v>
      </c>
      <c r="C251">
        <v>7</v>
      </c>
      <c r="D251" t="s">
        <v>253</v>
      </c>
      <c r="E251">
        <v>718</v>
      </c>
      <c r="F251" t="s">
        <v>301</v>
      </c>
      <c r="G251">
        <v>71804</v>
      </c>
      <c r="H251" t="s">
        <v>305</v>
      </c>
      <c r="I251" s="7">
        <v>21961.641</v>
      </c>
      <c r="J251" s="8">
        <v>275.20432853698702</v>
      </c>
      <c r="K251" s="9">
        <f t="shared" si="9"/>
        <v>1.2531136837041778E-2</v>
      </c>
      <c r="L251" s="7">
        <v>64.466999999999999</v>
      </c>
      <c r="M251" s="8">
        <v>0.16470588650554399</v>
      </c>
      <c r="N251" s="9">
        <f t="shared" si="10"/>
        <v>2.5548867871243272E-3</v>
      </c>
      <c r="O251" s="7">
        <v>6304</v>
      </c>
      <c r="P251">
        <v>53</v>
      </c>
      <c r="Q251" s="9">
        <f t="shared" si="11"/>
        <v>8.4073604060913697E-3</v>
      </c>
      <c r="R251" s="10">
        <v>-0.22562790697674401</v>
      </c>
      <c r="S251" s="10">
        <v>0</v>
      </c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</row>
    <row r="252" spans="1:96" x14ac:dyDescent="0.35">
      <c r="A252">
        <v>188</v>
      </c>
      <c r="B252" t="s">
        <v>19</v>
      </c>
      <c r="C252">
        <v>7</v>
      </c>
      <c r="D252" t="s">
        <v>253</v>
      </c>
      <c r="E252">
        <v>718</v>
      </c>
      <c r="F252" t="s">
        <v>301</v>
      </c>
      <c r="G252">
        <v>71806</v>
      </c>
      <c r="H252" t="s">
        <v>306</v>
      </c>
      <c r="I252" s="7">
        <v>5631.3779999999997</v>
      </c>
      <c r="J252" s="8">
        <v>3918.0689086913999</v>
      </c>
      <c r="K252" s="9">
        <f t="shared" si="9"/>
        <v>0.69575668845021588</v>
      </c>
      <c r="L252" s="7">
        <v>7.2469999999999999</v>
      </c>
      <c r="M252" s="8">
        <v>4.2549020769074497</v>
      </c>
      <c r="N252" s="9">
        <f t="shared" si="10"/>
        <v>0.5871259937777632</v>
      </c>
      <c r="O252" s="7">
        <v>24676</v>
      </c>
      <c r="P252">
        <v>7086</v>
      </c>
      <c r="Q252" s="9">
        <f t="shared" si="11"/>
        <v>0.28716161452423405</v>
      </c>
      <c r="R252" s="10">
        <v>-0.59578181818181797</v>
      </c>
      <c r="S252" s="10">
        <v>-0.79900000000000004</v>
      </c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</row>
    <row r="253" spans="1:96" x14ac:dyDescent="0.35">
      <c r="A253">
        <v>188</v>
      </c>
      <c r="B253" t="s">
        <v>19</v>
      </c>
      <c r="C253">
        <v>7</v>
      </c>
      <c r="D253" t="s">
        <v>253</v>
      </c>
      <c r="E253">
        <v>718</v>
      </c>
      <c r="F253" t="s">
        <v>301</v>
      </c>
      <c r="G253">
        <v>71807</v>
      </c>
      <c r="H253" t="s">
        <v>307</v>
      </c>
      <c r="I253" s="7">
        <v>3863.145</v>
      </c>
      <c r="J253" s="8">
        <v>5.8480738834913701</v>
      </c>
      <c r="K253" s="9">
        <f t="shared" si="9"/>
        <v>1.5138116440080219E-3</v>
      </c>
      <c r="L253" s="7">
        <v>2.4940000000000002</v>
      </c>
      <c r="M253" s="8">
        <v>7.0588238537311498E-2</v>
      </c>
      <c r="N253" s="9">
        <f t="shared" si="10"/>
        <v>2.8303223150485762E-2</v>
      </c>
      <c r="O253" s="7">
        <v>1375</v>
      </c>
      <c r="P253">
        <v>69</v>
      </c>
      <c r="Q253" s="9">
        <f t="shared" si="11"/>
        <v>5.0181818181818182E-2</v>
      </c>
      <c r="R253" s="10">
        <v>-0.38684999999999897</v>
      </c>
      <c r="S253" s="10">
        <v>-1.042</v>
      </c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</row>
    <row r="254" spans="1:96" x14ac:dyDescent="0.35">
      <c r="A254">
        <v>188</v>
      </c>
      <c r="B254" t="s">
        <v>19</v>
      </c>
      <c r="C254">
        <v>7</v>
      </c>
      <c r="D254" t="s">
        <v>253</v>
      </c>
      <c r="E254">
        <v>718</v>
      </c>
      <c r="F254" t="s">
        <v>301</v>
      </c>
      <c r="G254">
        <v>71808</v>
      </c>
      <c r="H254" t="s">
        <v>308</v>
      </c>
      <c r="I254" s="7">
        <v>29485.65</v>
      </c>
      <c r="J254" s="8">
        <v>31.792318343657001</v>
      </c>
      <c r="K254" s="9">
        <f t="shared" si="9"/>
        <v>1.0782302015949115E-3</v>
      </c>
      <c r="L254" s="7">
        <v>141.827</v>
      </c>
      <c r="M254" s="8">
        <v>8.62745121121406E-2</v>
      </c>
      <c r="N254" s="9">
        <f t="shared" si="10"/>
        <v>6.0830809445409266E-4</v>
      </c>
      <c r="O254" s="7">
        <v>19529</v>
      </c>
      <c r="P254">
        <v>509</v>
      </c>
      <c r="Q254" s="9">
        <f t="shared" si="11"/>
        <v>2.6063802550053767E-2</v>
      </c>
      <c r="R254" s="10">
        <v>-0.31924999999999998</v>
      </c>
      <c r="S254" s="10">
        <v>-0.49199999999999999</v>
      </c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</row>
    <row r="255" spans="1:96" x14ac:dyDescent="0.35">
      <c r="A255">
        <v>188</v>
      </c>
      <c r="B255" t="s">
        <v>19</v>
      </c>
      <c r="C255">
        <v>7</v>
      </c>
      <c r="D255" t="s">
        <v>253</v>
      </c>
      <c r="E255">
        <v>718</v>
      </c>
      <c r="F255" t="s">
        <v>301</v>
      </c>
      <c r="G255">
        <v>71809</v>
      </c>
      <c r="H255" t="s">
        <v>309</v>
      </c>
      <c r="I255" s="7">
        <v>43794.332000000002</v>
      </c>
      <c r="J255" s="8">
        <v>0</v>
      </c>
      <c r="K255" s="9">
        <f t="shared" si="9"/>
        <v>0</v>
      </c>
      <c r="L255" s="7">
        <v>131.41999999999999</v>
      </c>
      <c r="M255" s="8">
        <v>1.9607843831181498E-2</v>
      </c>
      <c r="N255" s="9">
        <f t="shared" si="10"/>
        <v>1.4919984653158957E-4</v>
      </c>
      <c r="O255" s="7">
        <v>18859</v>
      </c>
      <c r="P255">
        <v>232</v>
      </c>
      <c r="Q255" s="9">
        <f t="shared" si="11"/>
        <v>1.2301818760273609E-2</v>
      </c>
      <c r="R255" s="10">
        <v>-0.46258064516128999</v>
      </c>
      <c r="S255" s="10">
        <v>-0.93799999999999994</v>
      </c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</row>
    <row r="256" spans="1:96" x14ac:dyDescent="0.35">
      <c r="A256">
        <v>188</v>
      </c>
      <c r="B256" t="s">
        <v>19</v>
      </c>
      <c r="C256">
        <v>7</v>
      </c>
      <c r="D256" t="s">
        <v>253</v>
      </c>
      <c r="E256">
        <v>719</v>
      </c>
      <c r="F256" t="s">
        <v>310</v>
      </c>
      <c r="G256">
        <v>71901</v>
      </c>
      <c r="H256" t="s">
        <v>311</v>
      </c>
      <c r="I256" s="7">
        <v>142670.90599999999</v>
      </c>
      <c r="J256" s="8">
        <v>0</v>
      </c>
      <c r="K256" s="9">
        <f t="shared" si="9"/>
        <v>0</v>
      </c>
      <c r="L256" s="7">
        <v>174.22</v>
      </c>
      <c r="M256" s="8">
        <v>5.0980393774807398E-2</v>
      </c>
      <c r="N256" s="9">
        <f t="shared" si="10"/>
        <v>2.9262078851341635E-4</v>
      </c>
      <c r="O256" s="7">
        <v>40573</v>
      </c>
      <c r="P256">
        <v>1876</v>
      </c>
      <c r="Q256" s="9">
        <f t="shared" si="11"/>
        <v>4.6237645724989528E-2</v>
      </c>
      <c r="R256" s="10">
        <v>-0.44991320754716901</v>
      </c>
      <c r="S256" s="10">
        <v>-0.60399999999999998</v>
      </c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</row>
    <row r="257" spans="1:96" x14ac:dyDescent="0.35">
      <c r="A257">
        <v>188</v>
      </c>
      <c r="B257" t="s">
        <v>19</v>
      </c>
      <c r="C257">
        <v>7</v>
      </c>
      <c r="D257" t="s">
        <v>253</v>
      </c>
      <c r="E257">
        <v>719</v>
      </c>
      <c r="F257" t="s">
        <v>310</v>
      </c>
      <c r="G257">
        <v>71902</v>
      </c>
      <c r="H257" t="s">
        <v>310</v>
      </c>
      <c r="I257" s="7">
        <v>164077.391</v>
      </c>
      <c r="J257" s="8">
        <v>0</v>
      </c>
      <c r="K257" s="9">
        <f t="shared" si="9"/>
        <v>0</v>
      </c>
      <c r="L257" s="7">
        <v>458.86700000000002</v>
      </c>
      <c r="M257" s="8">
        <v>0</v>
      </c>
      <c r="N257" s="9">
        <f t="shared" si="10"/>
        <v>0</v>
      </c>
      <c r="O257" s="7">
        <v>28987</v>
      </c>
      <c r="P257">
        <v>23</v>
      </c>
      <c r="Q257" s="9">
        <f t="shared" si="11"/>
        <v>7.9345913685445197E-4</v>
      </c>
      <c r="R257" s="10">
        <v>-0.29862057877813503</v>
      </c>
      <c r="S257" s="10">
        <v>-0.221</v>
      </c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</row>
    <row r="258" spans="1:96" x14ac:dyDescent="0.35">
      <c r="A258">
        <v>188</v>
      </c>
      <c r="B258" t="s">
        <v>19</v>
      </c>
      <c r="C258">
        <v>7</v>
      </c>
      <c r="D258" t="s">
        <v>253</v>
      </c>
      <c r="E258">
        <v>720</v>
      </c>
      <c r="F258" t="s">
        <v>312</v>
      </c>
      <c r="G258">
        <v>72001</v>
      </c>
      <c r="H258" t="s">
        <v>313</v>
      </c>
      <c r="I258" s="7">
        <v>47477.355000000003</v>
      </c>
      <c r="J258" s="8">
        <v>2116.1111202239899</v>
      </c>
      <c r="K258" s="9">
        <f t="shared" ref="K258:K321" si="12">J258/I258</f>
        <v>4.4570956411198348E-2</v>
      </c>
      <c r="L258" s="7">
        <v>86.992000000000004</v>
      </c>
      <c r="M258" s="8">
        <v>1.49019612651318</v>
      </c>
      <c r="N258" s="9">
        <f t="shared" ref="N258:N321" si="13">M258/L258</f>
        <v>1.7130266306248618E-2</v>
      </c>
      <c r="O258" s="7">
        <v>21912</v>
      </c>
      <c r="P258">
        <v>2922</v>
      </c>
      <c r="Q258" s="9">
        <f t="shared" ref="Q258:Q321" si="14">P258/O258</f>
        <v>0.13335158817086529</v>
      </c>
      <c r="R258" s="10">
        <v>-0.34724475524475501</v>
      </c>
      <c r="S258" s="10">
        <v>-0.623</v>
      </c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</row>
    <row r="259" spans="1:96" x14ac:dyDescent="0.35">
      <c r="A259">
        <v>188</v>
      </c>
      <c r="B259" t="s">
        <v>19</v>
      </c>
      <c r="C259">
        <v>7</v>
      </c>
      <c r="D259" t="s">
        <v>253</v>
      </c>
      <c r="E259">
        <v>720</v>
      </c>
      <c r="F259" t="s">
        <v>312</v>
      </c>
      <c r="G259">
        <v>72002</v>
      </c>
      <c r="H259" t="s">
        <v>312</v>
      </c>
      <c r="I259" s="7">
        <v>152761.96900000001</v>
      </c>
      <c r="J259" s="8">
        <v>0</v>
      </c>
      <c r="K259" s="9">
        <f t="shared" si="12"/>
        <v>0</v>
      </c>
      <c r="L259" s="7">
        <v>594.58799999999997</v>
      </c>
      <c r="M259" s="8">
        <v>0</v>
      </c>
      <c r="N259" s="9">
        <f t="shared" si="13"/>
        <v>0</v>
      </c>
      <c r="O259" s="7">
        <v>46368</v>
      </c>
      <c r="P259">
        <v>140</v>
      </c>
      <c r="Q259" s="9">
        <f t="shared" si="14"/>
        <v>3.0193236714975845E-3</v>
      </c>
      <c r="R259" s="10">
        <v>-0.33406985294117603</v>
      </c>
      <c r="S259" s="10">
        <v>-0.45900000000000002</v>
      </c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</row>
    <row r="260" spans="1:96" x14ac:dyDescent="0.35">
      <c r="A260">
        <v>188</v>
      </c>
      <c r="B260" t="s">
        <v>19</v>
      </c>
      <c r="C260">
        <v>7</v>
      </c>
      <c r="D260" t="s">
        <v>253</v>
      </c>
      <c r="E260">
        <v>721</v>
      </c>
      <c r="F260" t="s">
        <v>314</v>
      </c>
      <c r="G260">
        <v>72101</v>
      </c>
      <c r="H260" t="s">
        <v>314</v>
      </c>
      <c r="I260" s="7">
        <v>167976.04699999999</v>
      </c>
      <c r="J260" s="8">
        <v>0</v>
      </c>
      <c r="K260" s="9">
        <f t="shared" si="12"/>
        <v>0</v>
      </c>
      <c r="L260" s="7">
        <v>118.38</v>
      </c>
      <c r="M260" s="8">
        <v>3.5294119268655701E-2</v>
      </c>
      <c r="N260" s="9">
        <f t="shared" si="13"/>
        <v>2.981425854760576E-4</v>
      </c>
      <c r="O260" s="7">
        <v>20338</v>
      </c>
      <c r="P260">
        <v>0</v>
      </c>
      <c r="Q260" s="9">
        <f t="shared" si="14"/>
        <v>0</v>
      </c>
      <c r="R260" s="10">
        <v>-0.44702107728337198</v>
      </c>
      <c r="S260" s="10">
        <v>-0.43099999999999999</v>
      </c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</row>
    <row r="261" spans="1:96" x14ac:dyDescent="0.35">
      <c r="A261">
        <v>188</v>
      </c>
      <c r="B261" t="s">
        <v>19</v>
      </c>
      <c r="C261">
        <v>7</v>
      </c>
      <c r="D261" t="s">
        <v>253</v>
      </c>
      <c r="E261">
        <v>722</v>
      </c>
      <c r="F261" t="s">
        <v>315</v>
      </c>
      <c r="G261">
        <v>72201</v>
      </c>
      <c r="H261" t="s">
        <v>316</v>
      </c>
      <c r="I261" s="7">
        <v>50304.046999999999</v>
      </c>
      <c r="J261" s="8">
        <v>46766.6304893493</v>
      </c>
      <c r="K261" s="9">
        <f t="shared" si="12"/>
        <v>0.92967928583060722</v>
      </c>
      <c r="L261" s="7">
        <v>43.584000000000003</v>
      </c>
      <c r="M261" s="8">
        <v>40.858824765309599</v>
      </c>
      <c r="N261" s="9">
        <f t="shared" si="13"/>
        <v>0.93747303518056158</v>
      </c>
      <c r="O261" s="7">
        <v>82335</v>
      </c>
      <c r="P261">
        <v>74531</v>
      </c>
      <c r="Q261" s="9">
        <f t="shared" si="14"/>
        <v>0.90521649359324707</v>
      </c>
      <c r="R261" s="10">
        <v>-0.49412598425196802</v>
      </c>
      <c r="S261" s="10">
        <v>-0.58299999999999996</v>
      </c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</row>
    <row r="262" spans="1:96" x14ac:dyDescent="0.35">
      <c r="A262">
        <v>188</v>
      </c>
      <c r="B262" t="s">
        <v>19</v>
      </c>
      <c r="C262">
        <v>7</v>
      </c>
      <c r="D262" t="s">
        <v>253</v>
      </c>
      <c r="E262">
        <v>722</v>
      </c>
      <c r="F262" t="s">
        <v>315</v>
      </c>
      <c r="G262">
        <v>72202</v>
      </c>
      <c r="H262" t="s">
        <v>317</v>
      </c>
      <c r="I262" s="7">
        <v>57948.991999999998</v>
      </c>
      <c r="J262" s="8">
        <v>19992.471206664999</v>
      </c>
      <c r="K262" s="9">
        <f t="shared" si="12"/>
        <v>0.34500119012708624</v>
      </c>
      <c r="L262" s="7">
        <v>6.82</v>
      </c>
      <c r="M262" s="8">
        <v>6.7686276491731396</v>
      </c>
      <c r="N262" s="9">
        <f t="shared" si="13"/>
        <v>0.9924673972394632</v>
      </c>
      <c r="O262" s="7">
        <v>55101</v>
      </c>
      <c r="P262">
        <v>9776</v>
      </c>
      <c r="Q262" s="9">
        <f t="shared" si="14"/>
        <v>0.17741964755630568</v>
      </c>
      <c r="R262" s="10">
        <v>-0.67251948051947996</v>
      </c>
      <c r="S262" s="10">
        <v>-0.78200000000000003</v>
      </c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</row>
    <row r="263" spans="1:96" x14ac:dyDescent="0.35">
      <c r="A263">
        <v>188</v>
      </c>
      <c r="B263" t="s">
        <v>19</v>
      </c>
      <c r="C263">
        <v>7</v>
      </c>
      <c r="D263" t="s">
        <v>253</v>
      </c>
      <c r="E263">
        <v>722</v>
      </c>
      <c r="F263" t="s">
        <v>315</v>
      </c>
      <c r="G263">
        <v>72203</v>
      </c>
      <c r="H263" t="s">
        <v>318</v>
      </c>
      <c r="I263" s="7">
        <v>135790.84400000001</v>
      </c>
      <c r="J263" s="8">
        <v>58659.629447936997</v>
      </c>
      <c r="K263" s="9">
        <f t="shared" si="12"/>
        <v>0.43198515982371383</v>
      </c>
      <c r="L263" s="7">
        <v>447.02</v>
      </c>
      <c r="M263" s="8">
        <v>222.67843747045799</v>
      </c>
      <c r="N263" s="9">
        <f t="shared" si="13"/>
        <v>0.49813976437398327</v>
      </c>
      <c r="O263" s="7">
        <v>118241</v>
      </c>
      <c r="P263">
        <v>100110</v>
      </c>
      <c r="Q263" s="9">
        <f t="shared" si="14"/>
        <v>0.84666063379030965</v>
      </c>
      <c r="R263" s="10">
        <v>-0.43484153005464399</v>
      </c>
      <c r="S263" s="10">
        <v>-0.42199999999999999</v>
      </c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</row>
    <row r="264" spans="1:96" x14ac:dyDescent="0.35">
      <c r="A264">
        <v>188</v>
      </c>
      <c r="B264" t="s">
        <v>19</v>
      </c>
      <c r="C264">
        <v>7</v>
      </c>
      <c r="D264" t="s">
        <v>253</v>
      </c>
      <c r="E264">
        <v>722</v>
      </c>
      <c r="F264" t="s">
        <v>315</v>
      </c>
      <c r="G264">
        <v>72204</v>
      </c>
      <c r="H264" t="s">
        <v>319</v>
      </c>
      <c r="I264" s="7">
        <v>55477.601999999999</v>
      </c>
      <c r="J264" s="8">
        <v>49665.211776733398</v>
      </c>
      <c r="K264" s="9">
        <f t="shared" si="12"/>
        <v>0.89522996644183361</v>
      </c>
      <c r="L264" s="7">
        <v>70.921999999999997</v>
      </c>
      <c r="M264" s="8">
        <v>64.6588253639638</v>
      </c>
      <c r="N264" s="9">
        <f t="shared" si="13"/>
        <v>0.91168925529403855</v>
      </c>
      <c r="O264" s="7">
        <v>47461</v>
      </c>
      <c r="P264">
        <v>42167</v>
      </c>
      <c r="Q264" s="9">
        <f t="shared" si="14"/>
        <v>0.88845578474958387</v>
      </c>
      <c r="R264" s="10">
        <v>-0.38597058823529401</v>
      </c>
      <c r="S264" s="10">
        <v>-0.63400000000000001</v>
      </c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</row>
    <row r="265" spans="1:96" x14ac:dyDescent="0.35">
      <c r="A265">
        <v>188</v>
      </c>
      <c r="B265" t="s">
        <v>19</v>
      </c>
      <c r="C265">
        <v>7</v>
      </c>
      <c r="D265" t="s">
        <v>253</v>
      </c>
      <c r="E265">
        <v>723</v>
      </c>
      <c r="F265" t="s">
        <v>320</v>
      </c>
      <c r="G265">
        <v>72301</v>
      </c>
      <c r="H265" t="s">
        <v>320</v>
      </c>
      <c r="I265" s="7">
        <v>119507.852</v>
      </c>
      <c r="J265" s="8">
        <v>0</v>
      </c>
      <c r="K265" s="9">
        <f t="shared" si="12"/>
        <v>0</v>
      </c>
      <c r="L265" s="7">
        <v>522.40800000000002</v>
      </c>
      <c r="M265" s="8">
        <v>1.1764706112444401E-2</v>
      </c>
      <c r="N265" s="9">
        <f t="shared" si="13"/>
        <v>2.2520149217554862E-5</v>
      </c>
      <c r="O265" s="7">
        <v>25418</v>
      </c>
      <c r="P265">
        <v>1075</v>
      </c>
      <c r="Q265" s="9">
        <f t="shared" si="14"/>
        <v>4.2292863325202615E-2</v>
      </c>
      <c r="R265" s="10">
        <v>-0.39767613636363602</v>
      </c>
      <c r="S265" s="10">
        <v>-0.57599999999999996</v>
      </c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</row>
    <row r="266" spans="1:96" x14ac:dyDescent="0.35">
      <c r="A266">
        <v>188</v>
      </c>
      <c r="B266" t="s">
        <v>19</v>
      </c>
      <c r="C266">
        <v>7</v>
      </c>
      <c r="D266" t="s">
        <v>253</v>
      </c>
      <c r="E266">
        <v>724</v>
      </c>
      <c r="F266" t="s">
        <v>321</v>
      </c>
      <c r="G266">
        <v>72401</v>
      </c>
      <c r="H266" t="s">
        <v>322</v>
      </c>
      <c r="I266" s="7">
        <v>19855.758000000002</v>
      </c>
      <c r="J266" s="8">
        <v>0</v>
      </c>
      <c r="K266" s="9">
        <f t="shared" si="12"/>
        <v>0</v>
      </c>
      <c r="L266" s="7">
        <v>42.262999999999998</v>
      </c>
      <c r="M266" s="8">
        <v>0</v>
      </c>
      <c r="N266" s="9">
        <f t="shared" si="13"/>
        <v>0</v>
      </c>
      <c r="O266" s="7">
        <v>3423</v>
      </c>
      <c r="P266">
        <v>27</v>
      </c>
      <c r="Q266" s="9">
        <f t="shared" si="14"/>
        <v>7.8878177037686233E-3</v>
      </c>
      <c r="R266" s="10">
        <v>-0.43060512820512797</v>
      </c>
      <c r="S266" s="10">
        <v>-0.68100000000000005</v>
      </c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</row>
    <row r="267" spans="1:96" x14ac:dyDescent="0.35">
      <c r="A267">
        <v>188</v>
      </c>
      <c r="B267" t="s">
        <v>19</v>
      </c>
      <c r="C267">
        <v>7</v>
      </c>
      <c r="D267" t="s">
        <v>253</v>
      </c>
      <c r="E267">
        <v>724</v>
      </c>
      <c r="F267" t="s">
        <v>321</v>
      </c>
      <c r="G267">
        <v>72402</v>
      </c>
      <c r="H267" t="s">
        <v>321</v>
      </c>
      <c r="I267" s="7">
        <v>236535.84400000001</v>
      </c>
      <c r="J267" s="8">
        <v>0</v>
      </c>
      <c r="K267" s="9">
        <f t="shared" si="12"/>
        <v>0</v>
      </c>
      <c r="L267" s="7">
        <v>1376.9649999999999</v>
      </c>
      <c r="M267" s="8">
        <v>0.16862745583057401</v>
      </c>
      <c r="N267" s="9">
        <f t="shared" si="13"/>
        <v>1.2246313873669556E-4</v>
      </c>
      <c r="O267" s="7">
        <v>2386</v>
      </c>
      <c r="P267">
        <v>4</v>
      </c>
      <c r="Q267" s="9">
        <f t="shared" si="14"/>
        <v>1.6764459346186086E-3</v>
      </c>
      <c r="R267" s="10">
        <v>-0.275914285714285</v>
      </c>
      <c r="S267" s="10">
        <v>-0.434</v>
      </c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</row>
    <row r="268" spans="1:96" x14ac:dyDescent="0.35">
      <c r="A268">
        <v>188</v>
      </c>
      <c r="B268" t="s">
        <v>19</v>
      </c>
      <c r="C268">
        <v>7</v>
      </c>
      <c r="D268" t="s">
        <v>253</v>
      </c>
      <c r="E268">
        <v>724</v>
      </c>
      <c r="F268" t="s">
        <v>321</v>
      </c>
      <c r="G268">
        <v>72403</v>
      </c>
      <c r="H268" t="s">
        <v>323</v>
      </c>
      <c r="I268" s="7">
        <v>23461.936000000002</v>
      </c>
      <c r="J268" s="8">
        <v>0</v>
      </c>
      <c r="K268" s="9">
        <f t="shared" si="12"/>
        <v>0</v>
      </c>
      <c r="L268" s="7">
        <v>16.626999999999999</v>
      </c>
      <c r="M268" s="8">
        <v>0</v>
      </c>
      <c r="N268" s="9">
        <f t="shared" si="13"/>
        <v>0</v>
      </c>
      <c r="O268" s="7">
        <v>1564</v>
      </c>
      <c r="P268">
        <v>4</v>
      </c>
      <c r="Q268" s="9">
        <f t="shared" si="14"/>
        <v>2.5575447570332483E-3</v>
      </c>
      <c r="R268" s="10">
        <v>-0.50287499999999996</v>
      </c>
      <c r="S268" s="10">
        <v>-0.57299999999999995</v>
      </c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</row>
    <row r="269" spans="1:96" x14ac:dyDescent="0.35">
      <c r="A269">
        <v>188</v>
      </c>
      <c r="B269" t="s">
        <v>19</v>
      </c>
      <c r="C269">
        <v>7</v>
      </c>
      <c r="D269" t="s">
        <v>253</v>
      </c>
      <c r="E269">
        <v>725</v>
      </c>
      <c r="F269" t="s">
        <v>324</v>
      </c>
      <c r="G269">
        <v>72501</v>
      </c>
      <c r="H269" t="s">
        <v>325</v>
      </c>
      <c r="I269" s="7">
        <v>116590.164</v>
      </c>
      <c r="J269" s="8">
        <v>0</v>
      </c>
      <c r="K269" s="9">
        <f t="shared" si="12"/>
        <v>0</v>
      </c>
      <c r="L269" s="7">
        <v>60.317999999999998</v>
      </c>
      <c r="M269" s="8">
        <v>0</v>
      </c>
      <c r="N269" s="9">
        <f t="shared" si="13"/>
        <v>0</v>
      </c>
      <c r="O269" s="7">
        <v>4637</v>
      </c>
      <c r="P269">
        <v>0</v>
      </c>
      <c r="Q269" s="9">
        <f t="shared" si="14"/>
        <v>0</v>
      </c>
      <c r="R269" s="10">
        <v>-0.33310588235294097</v>
      </c>
      <c r="S269" s="10">
        <v>-0.434</v>
      </c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</row>
    <row r="270" spans="1:96" x14ac:dyDescent="0.35">
      <c r="A270">
        <v>188</v>
      </c>
      <c r="B270" t="s">
        <v>19</v>
      </c>
      <c r="C270">
        <v>7</v>
      </c>
      <c r="D270" t="s">
        <v>253</v>
      </c>
      <c r="E270">
        <v>725</v>
      </c>
      <c r="F270" t="s">
        <v>324</v>
      </c>
      <c r="G270">
        <v>72502</v>
      </c>
      <c r="H270" t="s">
        <v>326</v>
      </c>
      <c r="I270" s="7">
        <v>93748.32</v>
      </c>
      <c r="J270" s="8">
        <v>0</v>
      </c>
      <c r="K270" s="9">
        <f t="shared" si="12"/>
        <v>0</v>
      </c>
      <c r="L270" s="7">
        <v>336.565</v>
      </c>
      <c r="M270" s="8">
        <v>0</v>
      </c>
      <c r="N270" s="9">
        <f t="shared" si="13"/>
        <v>0</v>
      </c>
      <c r="O270" s="7">
        <v>12970</v>
      </c>
      <c r="P270">
        <v>0</v>
      </c>
      <c r="Q270" s="9">
        <f t="shared" si="14"/>
        <v>0</v>
      </c>
      <c r="R270" s="10">
        <v>-0.23355172413793099</v>
      </c>
      <c r="S270" s="10">
        <v>-0.32</v>
      </c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</row>
    <row r="271" spans="1:96" x14ac:dyDescent="0.35">
      <c r="A271">
        <v>188</v>
      </c>
      <c r="B271" t="s">
        <v>19</v>
      </c>
      <c r="C271">
        <v>7</v>
      </c>
      <c r="D271" t="s">
        <v>253</v>
      </c>
      <c r="E271">
        <v>725</v>
      </c>
      <c r="F271" t="s">
        <v>324</v>
      </c>
      <c r="G271">
        <v>72503</v>
      </c>
      <c r="H271" t="s">
        <v>324</v>
      </c>
      <c r="I271" s="7">
        <v>238545.28099999999</v>
      </c>
      <c r="J271" s="8">
        <v>760.68472862243596</v>
      </c>
      <c r="K271" s="9">
        <f t="shared" si="12"/>
        <v>3.1888483621792378E-3</v>
      </c>
      <c r="L271" s="7">
        <v>763.18</v>
      </c>
      <c r="M271" s="8">
        <v>0.741176494397223</v>
      </c>
      <c r="N271" s="9">
        <f t="shared" si="13"/>
        <v>9.7116865535944738E-4</v>
      </c>
      <c r="O271" s="7">
        <v>26820</v>
      </c>
      <c r="P271">
        <v>470</v>
      </c>
      <c r="Q271" s="9">
        <f t="shared" si="14"/>
        <v>1.7524235645041013E-2</v>
      </c>
      <c r="R271" s="10">
        <v>-0.25301010101010002</v>
      </c>
      <c r="S271" s="10">
        <v>-0.52300000000000002</v>
      </c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</row>
    <row r="272" spans="1:96" x14ac:dyDescent="0.35">
      <c r="A272">
        <v>188</v>
      </c>
      <c r="B272" t="s">
        <v>19</v>
      </c>
      <c r="C272">
        <v>7</v>
      </c>
      <c r="D272" t="s">
        <v>253</v>
      </c>
      <c r="E272">
        <v>726</v>
      </c>
      <c r="F272" t="s">
        <v>327</v>
      </c>
      <c r="G272">
        <v>72601</v>
      </c>
      <c r="H272" t="s">
        <v>328</v>
      </c>
      <c r="I272" s="7">
        <v>920824.18799999997</v>
      </c>
      <c r="J272" s="8">
        <v>316.08631896972599</v>
      </c>
      <c r="K272" s="9">
        <f t="shared" si="12"/>
        <v>3.4326457003291272E-4</v>
      </c>
      <c r="L272" s="7">
        <v>7776.2240000000002</v>
      </c>
      <c r="M272" s="8">
        <v>0.17647059727460099</v>
      </c>
      <c r="N272" s="9">
        <f t="shared" si="13"/>
        <v>2.2693610327403245E-5</v>
      </c>
      <c r="O272" s="7">
        <v>11420</v>
      </c>
      <c r="P272">
        <v>0</v>
      </c>
      <c r="Q272" s="9">
        <f t="shared" si="14"/>
        <v>0</v>
      </c>
      <c r="R272" s="10">
        <v>0.15382080924855401</v>
      </c>
      <c r="S272" s="10">
        <v>-9.1999999999999998E-2</v>
      </c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</row>
    <row r="273" spans="1:96" x14ac:dyDescent="0.35">
      <c r="A273">
        <v>188</v>
      </c>
      <c r="B273" t="s">
        <v>19</v>
      </c>
      <c r="C273">
        <v>7</v>
      </c>
      <c r="D273" t="s">
        <v>253</v>
      </c>
      <c r="E273">
        <v>726</v>
      </c>
      <c r="F273" t="s">
        <v>327</v>
      </c>
      <c r="G273">
        <v>72602</v>
      </c>
      <c r="H273" t="s">
        <v>329</v>
      </c>
      <c r="I273" s="7">
        <v>9505.9419999999991</v>
      </c>
      <c r="J273" s="8">
        <v>0</v>
      </c>
      <c r="K273" s="9">
        <f t="shared" si="12"/>
        <v>0</v>
      </c>
      <c r="L273" s="7">
        <v>25.831</v>
      </c>
      <c r="M273" s="8">
        <v>0</v>
      </c>
      <c r="N273" s="9">
        <f t="shared" si="13"/>
        <v>0</v>
      </c>
      <c r="O273" s="7">
        <v>4392</v>
      </c>
      <c r="P273">
        <v>0</v>
      </c>
      <c r="Q273" s="9">
        <f t="shared" si="14"/>
        <v>0</v>
      </c>
      <c r="R273" s="10">
        <v>-0.408448275862069</v>
      </c>
      <c r="S273" s="10">
        <v>-0.65600000000000003</v>
      </c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</row>
    <row r="274" spans="1:96" x14ac:dyDescent="0.35">
      <c r="A274">
        <v>188</v>
      </c>
      <c r="B274" t="s">
        <v>19</v>
      </c>
      <c r="C274">
        <v>7</v>
      </c>
      <c r="D274" t="s">
        <v>253</v>
      </c>
      <c r="E274">
        <v>727</v>
      </c>
      <c r="F274" t="s">
        <v>330</v>
      </c>
      <c r="G274">
        <v>72701</v>
      </c>
      <c r="H274" t="s">
        <v>330</v>
      </c>
      <c r="I274" s="7">
        <v>99889.297000000006</v>
      </c>
      <c r="J274" s="8">
        <v>0</v>
      </c>
      <c r="K274" s="9">
        <f t="shared" si="12"/>
        <v>0</v>
      </c>
      <c r="L274" s="7">
        <v>132.42400000000001</v>
      </c>
      <c r="M274" s="8">
        <v>0.33725491259246998</v>
      </c>
      <c r="N274" s="9">
        <f t="shared" si="13"/>
        <v>2.5467808901141029E-3</v>
      </c>
      <c r="O274" s="7">
        <v>2644</v>
      </c>
      <c r="P274">
        <v>248</v>
      </c>
      <c r="Q274" s="9">
        <f t="shared" si="14"/>
        <v>9.3797276853252648E-2</v>
      </c>
      <c r="R274" s="10">
        <v>-0.39971428571428502</v>
      </c>
      <c r="S274" s="10">
        <v>-0.56100000000000005</v>
      </c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</row>
    <row r="275" spans="1:96" x14ac:dyDescent="0.35">
      <c r="A275">
        <v>188</v>
      </c>
      <c r="B275" t="s">
        <v>19</v>
      </c>
      <c r="C275">
        <v>7</v>
      </c>
      <c r="D275" t="s">
        <v>253</v>
      </c>
      <c r="E275">
        <v>728</v>
      </c>
      <c r="F275" t="s">
        <v>331</v>
      </c>
      <c r="G275">
        <v>72804</v>
      </c>
      <c r="H275" t="s">
        <v>331</v>
      </c>
      <c r="I275" s="7">
        <v>114828.469</v>
      </c>
      <c r="J275" s="8">
        <v>973.66383361816395</v>
      </c>
      <c r="K275" s="9">
        <f t="shared" si="12"/>
        <v>8.4792895185092469E-3</v>
      </c>
      <c r="L275" s="7">
        <v>223.22</v>
      </c>
      <c r="M275" s="8">
        <v>1.54117651283741</v>
      </c>
      <c r="N275" s="9">
        <f t="shared" si="13"/>
        <v>6.9042940275844903E-3</v>
      </c>
      <c r="O275" s="7">
        <v>61639</v>
      </c>
      <c r="P275">
        <v>10396</v>
      </c>
      <c r="Q275" s="9">
        <f t="shared" si="14"/>
        <v>0.16865945261928325</v>
      </c>
      <c r="R275" s="10">
        <v>-0.35095999999999899</v>
      </c>
      <c r="S275" s="10">
        <v>-0.23499999999999999</v>
      </c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</row>
    <row r="276" spans="1:96" x14ac:dyDescent="0.35">
      <c r="A276">
        <v>188</v>
      </c>
      <c r="B276" t="s">
        <v>19</v>
      </c>
      <c r="C276">
        <v>7</v>
      </c>
      <c r="D276" t="s">
        <v>253</v>
      </c>
      <c r="E276">
        <v>729</v>
      </c>
      <c r="F276" t="s">
        <v>332</v>
      </c>
      <c r="G276">
        <v>72901</v>
      </c>
      <c r="H276" t="s">
        <v>333</v>
      </c>
      <c r="I276" s="7">
        <v>66740.452999999994</v>
      </c>
      <c r="J276" s="8">
        <v>0</v>
      </c>
      <c r="K276" s="9">
        <f t="shared" si="12"/>
        <v>0</v>
      </c>
      <c r="L276" s="7">
        <v>15.635</v>
      </c>
      <c r="M276" s="8">
        <v>0</v>
      </c>
      <c r="N276" s="9">
        <f t="shared" si="13"/>
        <v>0</v>
      </c>
      <c r="O276" s="7">
        <v>9688</v>
      </c>
      <c r="P276">
        <v>0</v>
      </c>
      <c r="Q276" s="9">
        <f t="shared" si="14"/>
        <v>0</v>
      </c>
      <c r="R276" s="10">
        <v>-0.39754976303317502</v>
      </c>
      <c r="S276" s="10">
        <v>-0.53800000000000003</v>
      </c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</row>
    <row r="277" spans="1:96" x14ac:dyDescent="0.35">
      <c r="A277">
        <v>188</v>
      </c>
      <c r="B277" t="s">
        <v>19</v>
      </c>
      <c r="C277">
        <v>7</v>
      </c>
      <c r="D277" t="s">
        <v>253</v>
      </c>
      <c r="E277">
        <v>729</v>
      </c>
      <c r="F277" t="s">
        <v>332</v>
      </c>
      <c r="G277">
        <v>72902</v>
      </c>
      <c r="H277" t="s">
        <v>334</v>
      </c>
      <c r="I277" s="7">
        <v>45389.245999999999</v>
      </c>
      <c r="J277" s="8">
        <v>0</v>
      </c>
      <c r="K277" s="9">
        <f t="shared" si="12"/>
        <v>0</v>
      </c>
      <c r="L277" s="7">
        <v>152.137</v>
      </c>
      <c r="M277" s="8">
        <v>0</v>
      </c>
      <c r="N277" s="9">
        <f t="shared" si="13"/>
        <v>0</v>
      </c>
      <c r="O277" s="7">
        <v>861</v>
      </c>
      <c r="P277">
        <v>7</v>
      </c>
      <c r="Q277" s="9">
        <f t="shared" si="14"/>
        <v>8.130081300813009E-3</v>
      </c>
      <c r="R277" s="10">
        <v>-0.40936363636363599</v>
      </c>
      <c r="S277" s="10">
        <v>-0.317</v>
      </c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</row>
    <row r="278" spans="1:96" x14ac:dyDescent="0.35">
      <c r="A278">
        <v>188</v>
      </c>
      <c r="B278" t="s">
        <v>19</v>
      </c>
      <c r="C278">
        <v>7</v>
      </c>
      <c r="D278" t="s">
        <v>253</v>
      </c>
      <c r="E278">
        <v>729</v>
      </c>
      <c r="F278" t="s">
        <v>332</v>
      </c>
      <c r="G278">
        <v>72903</v>
      </c>
      <c r="H278" t="s">
        <v>335</v>
      </c>
      <c r="I278" s="7">
        <v>962.38199999999995</v>
      </c>
      <c r="J278" s="8">
        <v>0</v>
      </c>
      <c r="K278" s="9">
        <f t="shared" si="12"/>
        <v>0</v>
      </c>
      <c r="L278" s="7">
        <v>2.6709999999999998</v>
      </c>
      <c r="M278" s="8">
        <v>0</v>
      </c>
      <c r="N278" s="9">
        <f t="shared" si="13"/>
        <v>0</v>
      </c>
      <c r="O278" s="7">
        <v>2583</v>
      </c>
      <c r="P278">
        <v>4</v>
      </c>
      <c r="Q278" s="9">
        <f t="shared" si="14"/>
        <v>1.548586914440573E-3</v>
      </c>
      <c r="R278" s="10">
        <v>-0.51302325581395303</v>
      </c>
      <c r="S278" s="10">
        <v>-0.72699999999999998</v>
      </c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</row>
    <row r="279" spans="1:96" x14ac:dyDescent="0.35">
      <c r="A279">
        <v>188</v>
      </c>
      <c r="B279" t="s">
        <v>19</v>
      </c>
      <c r="C279">
        <v>7</v>
      </c>
      <c r="D279" t="s">
        <v>253</v>
      </c>
      <c r="E279">
        <v>729</v>
      </c>
      <c r="F279" t="s">
        <v>332</v>
      </c>
      <c r="G279">
        <v>72904</v>
      </c>
      <c r="H279" t="s">
        <v>332</v>
      </c>
      <c r="I279" s="7">
        <v>6822.152</v>
      </c>
      <c r="J279" s="8">
        <v>0</v>
      </c>
      <c r="K279" s="9">
        <f t="shared" si="12"/>
        <v>0</v>
      </c>
      <c r="L279" s="7">
        <v>27.518000000000001</v>
      </c>
      <c r="M279" s="8">
        <v>0</v>
      </c>
      <c r="N279" s="9">
        <f t="shared" si="13"/>
        <v>0</v>
      </c>
      <c r="O279" s="7">
        <v>309</v>
      </c>
      <c r="P279">
        <v>0</v>
      </c>
      <c r="Q279" s="9">
        <f t="shared" si="14"/>
        <v>0</v>
      </c>
      <c r="R279" s="10">
        <v>-0.34223076923076901</v>
      </c>
      <c r="S279" s="10">
        <v>-0.67400000000000004</v>
      </c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</row>
    <row r="280" spans="1:96" x14ac:dyDescent="0.35">
      <c r="A280">
        <v>188</v>
      </c>
      <c r="B280" t="s">
        <v>19</v>
      </c>
      <c r="C280">
        <v>7</v>
      </c>
      <c r="D280" t="s">
        <v>253</v>
      </c>
      <c r="E280">
        <v>730</v>
      </c>
      <c r="F280" t="s">
        <v>336</v>
      </c>
      <c r="G280">
        <v>73001</v>
      </c>
      <c r="H280" t="s">
        <v>337</v>
      </c>
      <c r="I280" s="7">
        <v>29675.666000000001</v>
      </c>
      <c r="J280" s="8">
        <v>0</v>
      </c>
      <c r="K280" s="9">
        <f t="shared" si="12"/>
        <v>0</v>
      </c>
      <c r="L280" s="7">
        <v>4.6589999999999998</v>
      </c>
      <c r="M280" s="8">
        <v>2.94117654114961</v>
      </c>
      <c r="N280" s="9">
        <f t="shared" si="13"/>
        <v>0.6312892339878966</v>
      </c>
      <c r="O280" s="7">
        <v>6540</v>
      </c>
      <c r="P280">
        <v>532</v>
      </c>
      <c r="Q280" s="9">
        <f t="shared" si="14"/>
        <v>8.1345565749235474E-2</v>
      </c>
      <c r="R280" s="10">
        <v>-0.47519230769230703</v>
      </c>
      <c r="S280" s="10">
        <v>-0.57499999999999996</v>
      </c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</row>
    <row r="281" spans="1:96" x14ac:dyDescent="0.35">
      <c r="A281">
        <v>188</v>
      </c>
      <c r="B281" t="s">
        <v>19</v>
      </c>
      <c r="C281">
        <v>7</v>
      </c>
      <c r="D281" t="s">
        <v>253</v>
      </c>
      <c r="E281">
        <v>730</v>
      </c>
      <c r="F281" t="s">
        <v>336</v>
      </c>
      <c r="G281">
        <v>73002</v>
      </c>
      <c r="H281" t="s">
        <v>336</v>
      </c>
      <c r="I281" s="7">
        <v>210862.5</v>
      </c>
      <c r="J281" s="8">
        <v>0</v>
      </c>
      <c r="K281" s="9">
        <f t="shared" si="12"/>
        <v>0</v>
      </c>
      <c r="L281" s="7">
        <v>256.56900000000002</v>
      </c>
      <c r="M281" s="8">
        <v>0.34509805217385198</v>
      </c>
      <c r="N281" s="9">
        <f t="shared" si="13"/>
        <v>1.3450496832191417E-3</v>
      </c>
      <c r="O281" s="7">
        <v>21013</v>
      </c>
      <c r="P281">
        <v>77</v>
      </c>
      <c r="Q281" s="9">
        <f t="shared" si="14"/>
        <v>3.6643982296673486E-3</v>
      </c>
      <c r="R281" s="10">
        <v>-0.34799084668192198</v>
      </c>
      <c r="S281" s="10">
        <v>-0.56899999999999995</v>
      </c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</row>
    <row r="282" spans="1:96" x14ac:dyDescent="0.35">
      <c r="A282">
        <v>188</v>
      </c>
      <c r="B282" t="s">
        <v>19</v>
      </c>
      <c r="C282">
        <v>7</v>
      </c>
      <c r="D282" t="s">
        <v>253</v>
      </c>
      <c r="E282">
        <v>732</v>
      </c>
      <c r="F282" t="s">
        <v>338</v>
      </c>
      <c r="G282">
        <v>73201</v>
      </c>
      <c r="H282" t="s">
        <v>339</v>
      </c>
      <c r="I282" s="7">
        <v>68927.133000000002</v>
      </c>
      <c r="J282" s="8">
        <v>43759.349716186502</v>
      </c>
      <c r="K282" s="9">
        <f t="shared" si="12"/>
        <v>0.63486391804786801</v>
      </c>
      <c r="L282" s="7">
        <v>17.039000000000001</v>
      </c>
      <c r="M282" s="8">
        <v>8.5372551586478895</v>
      </c>
      <c r="N282" s="9">
        <f t="shared" si="13"/>
        <v>0.50104203055624674</v>
      </c>
      <c r="O282" s="7">
        <v>91902</v>
      </c>
      <c r="P282">
        <v>86646</v>
      </c>
      <c r="Q282" s="9">
        <f t="shared" si="14"/>
        <v>0.94280864399033748</v>
      </c>
      <c r="R282" s="10">
        <v>-0.55779310344827504</v>
      </c>
      <c r="S282" s="10">
        <v>-0.73499999999999999</v>
      </c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</row>
    <row r="283" spans="1:96" x14ac:dyDescent="0.35">
      <c r="A283">
        <v>188</v>
      </c>
      <c r="B283" t="s">
        <v>19</v>
      </c>
      <c r="C283">
        <v>7</v>
      </c>
      <c r="D283" t="s">
        <v>253</v>
      </c>
      <c r="E283">
        <v>732</v>
      </c>
      <c r="F283" t="s">
        <v>338</v>
      </c>
      <c r="G283">
        <v>73202</v>
      </c>
      <c r="H283" t="s">
        <v>338</v>
      </c>
      <c r="I283" s="7">
        <v>39594.644999999997</v>
      </c>
      <c r="J283" s="8">
        <v>804.56002807617097</v>
      </c>
      <c r="K283" s="9">
        <f t="shared" si="12"/>
        <v>2.0319920233561155E-2</v>
      </c>
      <c r="L283" s="7">
        <v>38.936999999999998</v>
      </c>
      <c r="M283" s="8">
        <v>0.69411766808480002</v>
      </c>
      <c r="N283" s="9">
        <f t="shared" si="13"/>
        <v>1.7826685879364104E-2</v>
      </c>
      <c r="O283" s="7">
        <v>57498</v>
      </c>
      <c r="P283">
        <v>14795</v>
      </c>
      <c r="Q283" s="9">
        <f t="shared" si="14"/>
        <v>0.25731329785383839</v>
      </c>
      <c r="R283" s="10">
        <v>-0.49242666666666601</v>
      </c>
      <c r="S283" s="10">
        <v>-0.872</v>
      </c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</row>
    <row r="284" spans="1:96" x14ac:dyDescent="0.35">
      <c r="A284">
        <v>188</v>
      </c>
      <c r="B284" t="s">
        <v>19</v>
      </c>
      <c r="C284">
        <v>7</v>
      </c>
      <c r="D284" t="s">
        <v>253</v>
      </c>
      <c r="E284">
        <v>733</v>
      </c>
      <c r="F284" t="s">
        <v>340</v>
      </c>
      <c r="G284">
        <v>73301</v>
      </c>
      <c r="H284" t="s">
        <v>340</v>
      </c>
      <c r="I284" s="7">
        <v>49801.004000000001</v>
      </c>
      <c r="J284" s="8">
        <v>45496.502796173001</v>
      </c>
      <c r="K284" s="9">
        <f t="shared" si="12"/>
        <v>0.913565975420355</v>
      </c>
      <c r="L284" s="7">
        <v>366.6</v>
      </c>
      <c r="M284" s="8">
        <v>336.69804822187803</v>
      </c>
      <c r="N284" s="9">
        <f t="shared" si="13"/>
        <v>0.9184343923128151</v>
      </c>
      <c r="O284" s="7">
        <v>65902</v>
      </c>
      <c r="P284">
        <v>52069</v>
      </c>
      <c r="Q284" s="9">
        <f t="shared" si="14"/>
        <v>0.79009741737731787</v>
      </c>
      <c r="R284" s="10">
        <v>-0.46584090909090897</v>
      </c>
      <c r="S284" s="10">
        <v>-0.69499999999999995</v>
      </c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</row>
    <row r="285" spans="1:96" x14ac:dyDescent="0.35">
      <c r="A285">
        <v>188</v>
      </c>
      <c r="B285" t="s">
        <v>19</v>
      </c>
      <c r="C285">
        <v>8</v>
      </c>
      <c r="D285" t="s">
        <v>341</v>
      </c>
      <c r="E285">
        <v>801</v>
      </c>
      <c r="F285" t="s">
        <v>342</v>
      </c>
      <c r="G285">
        <v>80101</v>
      </c>
      <c r="H285" t="s">
        <v>342</v>
      </c>
      <c r="I285" s="7">
        <v>557419.31200000003</v>
      </c>
      <c r="J285" s="8">
        <v>241858.05927658</v>
      </c>
      <c r="K285" s="9">
        <f t="shared" si="12"/>
        <v>0.43388891283440134</v>
      </c>
      <c r="L285" s="7">
        <v>2655.922</v>
      </c>
      <c r="M285" s="8">
        <v>1679.34122232254</v>
      </c>
      <c r="N285" s="9">
        <f t="shared" si="13"/>
        <v>0.63230065578828742</v>
      </c>
      <c r="O285" s="7">
        <v>174516</v>
      </c>
      <c r="P285">
        <v>143958</v>
      </c>
      <c r="Q285" s="9">
        <f t="shared" si="14"/>
        <v>0.82489857663480715</v>
      </c>
      <c r="R285" s="10">
        <v>-0.53593478260869598</v>
      </c>
      <c r="S285" s="10">
        <v>-0.58499999999999996</v>
      </c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</row>
    <row r="286" spans="1:96" x14ac:dyDescent="0.35">
      <c r="A286">
        <v>188</v>
      </c>
      <c r="B286" t="s">
        <v>19</v>
      </c>
      <c r="C286">
        <v>8</v>
      </c>
      <c r="D286" t="s">
        <v>341</v>
      </c>
      <c r="E286">
        <v>801</v>
      </c>
      <c r="F286" t="s">
        <v>342</v>
      </c>
      <c r="G286">
        <v>80102</v>
      </c>
      <c r="H286" t="s">
        <v>343</v>
      </c>
      <c r="I286" s="7">
        <v>451416.90600000002</v>
      </c>
      <c r="J286" s="8">
        <v>105116.727516174</v>
      </c>
      <c r="K286" s="9">
        <f t="shared" si="12"/>
        <v>0.23285952767611676</v>
      </c>
      <c r="L286" s="7">
        <v>1258.165</v>
      </c>
      <c r="M286" s="8">
        <v>245.29020264651601</v>
      </c>
      <c r="N286" s="9">
        <f t="shared" si="13"/>
        <v>0.19495869194145124</v>
      </c>
      <c r="O286" s="7">
        <v>103903</v>
      </c>
      <c r="P286">
        <v>38068</v>
      </c>
      <c r="Q286" s="9">
        <f t="shared" si="14"/>
        <v>0.36638018151545193</v>
      </c>
      <c r="R286" s="10">
        <v>-0.37772350230414697</v>
      </c>
      <c r="S286" s="10">
        <v>-0.38300000000000001</v>
      </c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</row>
    <row r="287" spans="1:96" x14ac:dyDescent="0.35">
      <c r="A287">
        <v>188</v>
      </c>
      <c r="B287" t="s">
        <v>19</v>
      </c>
      <c r="C287">
        <v>8</v>
      </c>
      <c r="D287" t="s">
        <v>341</v>
      </c>
      <c r="E287">
        <v>801</v>
      </c>
      <c r="F287" t="s">
        <v>342</v>
      </c>
      <c r="G287">
        <v>80103</v>
      </c>
      <c r="H287" t="s">
        <v>344</v>
      </c>
      <c r="I287" s="7">
        <v>323956.53100000002</v>
      </c>
      <c r="J287" s="8">
        <v>220969.392517089</v>
      </c>
      <c r="K287" s="9">
        <f t="shared" si="12"/>
        <v>0.6820958103082323</v>
      </c>
      <c r="L287" s="7">
        <v>1866.2470000000001</v>
      </c>
      <c r="M287" s="8">
        <v>1286.2118002474299</v>
      </c>
      <c r="N287" s="9">
        <f t="shared" si="13"/>
        <v>0.6891969820969196</v>
      </c>
      <c r="O287" s="7">
        <v>192211</v>
      </c>
      <c r="P287">
        <v>167628</v>
      </c>
      <c r="Q287" s="9">
        <f t="shared" si="14"/>
        <v>0.87210409393843225</v>
      </c>
      <c r="R287" s="10">
        <v>-0.50559206798866796</v>
      </c>
      <c r="S287" s="10">
        <v>-0.81299999999999994</v>
      </c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</row>
    <row r="288" spans="1:96" x14ac:dyDescent="0.35">
      <c r="A288">
        <v>188</v>
      </c>
      <c r="B288" t="s">
        <v>19</v>
      </c>
      <c r="C288">
        <v>8</v>
      </c>
      <c r="D288" t="s">
        <v>341</v>
      </c>
      <c r="E288">
        <v>801</v>
      </c>
      <c r="F288" t="s">
        <v>342</v>
      </c>
      <c r="G288">
        <v>80104</v>
      </c>
      <c r="H288" t="s">
        <v>345</v>
      </c>
      <c r="I288" s="7">
        <v>462266.34399999998</v>
      </c>
      <c r="J288" s="8">
        <v>261150.70524597101</v>
      </c>
      <c r="K288" s="9">
        <f t="shared" si="12"/>
        <v>0.56493558018139223</v>
      </c>
      <c r="L288" s="7">
        <v>2235.7849999999999</v>
      </c>
      <c r="M288" s="8">
        <v>1146.4314043484601</v>
      </c>
      <c r="N288" s="9">
        <f t="shared" si="13"/>
        <v>0.51276460140329239</v>
      </c>
      <c r="O288" s="7">
        <v>166210</v>
      </c>
      <c r="P288">
        <v>112641</v>
      </c>
      <c r="Q288" s="9">
        <f t="shared" si="14"/>
        <v>0.67770290596233684</v>
      </c>
      <c r="R288" s="10">
        <v>-0.50292613636363503</v>
      </c>
      <c r="S288" s="10">
        <v>-0.78700000000000003</v>
      </c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</row>
    <row r="289" spans="1:96" x14ac:dyDescent="0.35">
      <c r="A289">
        <v>188</v>
      </c>
      <c r="B289" t="s">
        <v>19</v>
      </c>
      <c r="C289">
        <v>8</v>
      </c>
      <c r="D289" t="s">
        <v>341</v>
      </c>
      <c r="E289">
        <v>802</v>
      </c>
      <c r="F289" t="s">
        <v>346</v>
      </c>
      <c r="G289">
        <v>80201</v>
      </c>
      <c r="H289" t="s">
        <v>346</v>
      </c>
      <c r="I289" s="7">
        <v>579430.93799999997</v>
      </c>
      <c r="J289" s="8">
        <v>193187.065628051</v>
      </c>
      <c r="K289" s="9">
        <f t="shared" si="12"/>
        <v>0.33340826828278713</v>
      </c>
      <c r="L289" s="7">
        <v>1887.8040000000001</v>
      </c>
      <c r="M289" s="8">
        <v>761.29413874819795</v>
      </c>
      <c r="N289" s="9">
        <f t="shared" si="13"/>
        <v>0.40326969258895412</v>
      </c>
      <c r="O289" s="7">
        <v>87974</v>
      </c>
      <c r="P289">
        <v>56776</v>
      </c>
      <c r="Q289" s="9">
        <f t="shared" si="14"/>
        <v>0.64537249641939665</v>
      </c>
      <c r="R289" s="10">
        <v>-0.35712804878048698</v>
      </c>
      <c r="S289" s="10">
        <v>-0.5</v>
      </c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</row>
    <row r="290" spans="1:96" x14ac:dyDescent="0.35">
      <c r="A290">
        <v>188</v>
      </c>
      <c r="B290" t="s">
        <v>19</v>
      </c>
      <c r="C290">
        <v>8</v>
      </c>
      <c r="D290" t="s">
        <v>341</v>
      </c>
      <c r="E290">
        <v>802</v>
      </c>
      <c r="F290" t="s">
        <v>346</v>
      </c>
      <c r="G290">
        <v>80202</v>
      </c>
      <c r="H290" t="s">
        <v>347</v>
      </c>
      <c r="I290" s="7">
        <v>274541.46899999998</v>
      </c>
      <c r="J290" s="8">
        <v>154862.52999877901</v>
      </c>
      <c r="K290" s="9">
        <f t="shared" si="12"/>
        <v>0.5640770065187457</v>
      </c>
      <c r="L290" s="7">
        <v>397.81200000000001</v>
      </c>
      <c r="M290" s="8">
        <v>91.698041829280498</v>
      </c>
      <c r="N290" s="9">
        <f t="shared" si="13"/>
        <v>0.23050597224136149</v>
      </c>
      <c r="O290" s="7">
        <v>100713</v>
      </c>
      <c r="P290">
        <v>37918</v>
      </c>
      <c r="Q290" s="9">
        <f t="shared" si="14"/>
        <v>0.37649558646847975</v>
      </c>
      <c r="R290" s="10">
        <v>-0.50012500000000004</v>
      </c>
      <c r="S290" s="10">
        <v>-0.56799999999999995</v>
      </c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</row>
    <row r="291" spans="1:96" x14ac:dyDescent="0.35">
      <c r="A291">
        <v>188</v>
      </c>
      <c r="B291" t="s">
        <v>19</v>
      </c>
      <c r="C291">
        <v>8</v>
      </c>
      <c r="D291" t="s">
        <v>341</v>
      </c>
      <c r="E291">
        <v>802</v>
      </c>
      <c r="F291" t="s">
        <v>346</v>
      </c>
      <c r="G291">
        <v>80203</v>
      </c>
      <c r="H291" t="s">
        <v>348</v>
      </c>
      <c r="I291" s="7">
        <v>380557.53100000002</v>
      </c>
      <c r="J291" s="8">
        <v>370392.31353759702</v>
      </c>
      <c r="K291" s="9">
        <f t="shared" si="12"/>
        <v>0.9732886183182563</v>
      </c>
      <c r="L291" s="7">
        <v>823.04300000000001</v>
      </c>
      <c r="M291" s="8">
        <v>806.54511985462102</v>
      </c>
      <c r="N291" s="9">
        <f t="shared" si="13"/>
        <v>0.97995502039944571</v>
      </c>
      <c r="O291" s="7">
        <v>84068</v>
      </c>
      <c r="P291">
        <v>66124</v>
      </c>
      <c r="Q291" s="9">
        <f t="shared" si="14"/>
        <v>0.78655374220868823</v>
      </c>
      <c r="R291" s="10">
        <v>-0.43021874999999998</v>
      </c>
      <c r="S291" s="10">
        <v>-0.83099999999999996</v>
      </c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</row>
    <row r="292" spans="1:96" x14ac:dyDescent="0.35">
      <c r="A292">
        <v>188</v>
      </c>
      <c r="B292" t="s">
        <v>19</v>
      </c>
      <c r="C292">
        <v>8</v>
      </c>
      <c r="D292" t="s">
        <v>341</v>
      </c>
      <c r="E292">
        <v>802</v>
      </c>
      <c r="F292" t="s">
        <v>346</v>
      </c>
      <c r="G292">
        <v>80204</v>
      </c>
      <c r="H292" t="s">
        <v>349</v>
      </c>
      <c r="I292" s="7">
        <v>524695</v>
      </c>
      <c r="J292" s="8">
        <v>521697.54390335002</v>
      </c>
      <c r="K292" s="9">
        <f t="shared" si="12"/>
        <v>0.99428724097494736</v>
      </c>
      <c r="L292" s="7">
        <v>1181.729</v>
      </c>
      <c r="M292" s="8">
        <v>1177.6392482649501</v>
      </c>
      <c r="N292" s="9">
        <f t="shared" si="13"/>
        <v>0.99653917968074746</v>
      </c>
      <c r="O292" s="7">
        <v>93980</v>
      </c>
      <c r="P292">
        <v>90283</v>
      </c>
      <c r="Q292" s="9">
        <f t="shared" si="14"/>
        <v>0.96066184294530754</v>
      </c>
      <c r="R292" s="10">
        <v>-0.29279190751445</v>
      </c>
      <c r="S292" s="10">
        <v>-0.38200000000000001</v>
      </c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</row>
    <row r="293" spans="1:96" x14ac:dyDescent="0.35">
      <c r="A293">
        <v>188</v>
      </c>
      <c r="B293" t="s">
        <v>19</v>
      </c>
      <c r="C293">
        <v>8</v>
      </c>
      <c r="D293" t="s">
        <v>341</v>
      </c>
      <c r="E293">
        <v>803</v>
      </c>
      <c r="F293" t="s">
        <v>350</v>
      </c>
      <c r="G293">
        <v>80301</v>
      </c>
      <c r="H293" t="s">
        <v>351</v>
      </c>
      <c r="I293" s="7">
        <v>344186.15600000002</v>
      </c>
      <c r="J293" s="8">
        <v>53882.492153167703</v>
      </c>
      <c r="K293" s="9">
        <f t="shared" si="12"/>
        <v>0.15655043415856534</v>
      </c>
      <c r="L293" s="7">
        <v>1724.02</v>
      </c>
      <c r="M293" s="8">
        <v>536.32942605577398</v>
      </c>
      <c r="N293" s="9">
        <f t="shared" si="13"/>
        <v>0.31109234582880357</v>
      </c>
      <c r="O293" s="7">
        <v>107853</v>
      </c>
      <c r="P293">
        <v>43987</v>
      </c>
      <c r="Q293" s="9">
        <f t="shared" si="14"/>
        <v>0.40784215552650366</v>
      </c>
      <c r="R293" s="10">
        <v>-0.39855645161290298</v>
      </c>
      <c r="S293" s="10">
        <v>-0.80600000000000005</v>
      </c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</row>
    <row r="294" spans="1:96" x14ac:dyDescent="0.35">
      <c r="A294">
        <v>188</v>
      </c>
      <c r="B294" t="s">
        <v>19</v>
      </c>
      <c r="C294">
        <v>8</v>
      </c>
      <c r="D294" t="s">
        <v>341</v>
      </c>
      <c r="E294">
        <v>803</v>
      </c>
      <c r="F294" t="s">
        <v>350</v>
      </c>
      <c r="G294">
        <v>80302</v>
      </c>
      <c r="H294" t="s">
        <v>350</v>
      </c>
      <c r="I294" s="7">
        <v>473790.68800000002</v>
      </c>
      <c r="J294" s="8">
        <v>74630.232448577794</v>
      </c>
      <c r="K294" s="9">
        <f t="shared" si="12"/>
        <v>0.15751730529701291</v>
      </c>
      <c r="L294" s="7">
        <v>2692.6750000000002</v>
      </c>
      <c r="M294" s="8">
        <v>498.02354289218698</v>
      </c>
      <c r="N294" s="9">
        <f t="shared" si="13"/>
        <v>0.18495493993600673</v>
      </c>
      <c r="O294" s="7">
        <v>86180</v>
      </c>
      <c r="P294">
        <v>33314</v>
      </c>
      <c r="Q294" s="9">
        <f t="shared" si="14"/>
        <v>0.38656300765838941</v>
      </c>
      <c r="R294" s="10">
        <v>-0.213590643274853</v>
      </c>
      <c r="S294" s="10">
        <v>-0.67900000000000005</v>
      </c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</row>
    <row r="295" spans="1:96" x14ac:dyDescent="0.35">
      <c r="A295">
        <v>188</v>
      </c>
      <c r="B295" t="s">
        <v>19</v>
      </c>
      <c r="C295">
        <v>8</v>
      </c>
      <c r="D295" t="s">
        <v>341</v>
      </c>
      <c r="E295">
        <v>803</v>
      </c>
      <c r="F295" t="s">
        <v>350</v>
      </c>
      <c r="G295">
        <v>80303</v>
      </c>
      <c r="H295" t="s">
        <v>352</v>
      </c>
      <c r="I295" s="7">
        <v>164817.016</v>
      </c>
      <c r="J295" s="8">
        <v>108565.320697784</v>
      </c>
      <c r="K295" s="9">
        <f t="shared" si="12"/>
        <v>0.65870213727072935</v>
      </c>
      <c r="L295" s="7">
        <v>911.49800000000005</v>
      </c>
      <c r="M295" s="8">
        <v>633.36080178245902</v>
      </c>
      <c r="N295" s="9">
        <f t="shared" si="13"/>
        <v>0.69485703949153921</v>
      </c>
      <c r="O295" s="7">
        <v>57857</v>
      </c>
      <c r="P295">
        <v>39650</v>
      </c>
      <c r="Q295" s="9">
        <f t="shared" si="14"/>
        <v>0.68531033409959041</v>
      </c>
      <c r="R295" s="10">
        <v>-0.24715999999999899</v>
      </c>
      <c r="S295" s="10">
        <v>-0.63500000000000001</v>
      </c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</row>
    <row r="296" spans="1:96" x14ac:dyDescent="0.35">
      <c r="A296">
        <v>188</v>
      </c>
      <c r="B296" t="s">
        <v>19</v>
      </c>
      <c r="C296">
        <v>8</v>
      </c>
      <c r="D296" t="s">
        <v>341</v>
      </c>
      <c r="E296">
        <v>803</v>
      </c>
      <c r="F296" t="s">
        <v>350</v>
      </c>
      <c r="G296">
        <v>80304</v>
      </c>
      <c r="H296" t="s">
        <v>353</v>
      </c>
      <c r="I296" s="7">
        <v>293121.59399999998</v>
      </c>
      <c r="J296" s="8">
        <v>58396.750770568797</v>
      </c>
      <c r="K296" s="9">
        <f t="shared" si="12"/>
        <v>0.19922363949265642</v>
      </c>
      <c r="L296" s="7">
        <v>1278.02</v>
      </c>
      <c r="M296" s="8">
        <v>648.61178187467101</v>
      </c>
      <c r="N296" s="9">
        <f t="shared" si="13"/>
        <v>0.50751301378278202</v>
      </c>
      <c r="O296" s="7">
        <v>52501</v>
      </c>
      <c r="P296">
        <v>35224</v>
      </c>
      <c r="Q296" s="9">
        <f t="shared" si="14"/>
        <v>0.67092055389421157</v>
      </c>
      <c r="R296" s="10">
        <v>-0.35404999999999998</v>
      </c>
      <c r="S296" s="10">
        <v>-0.57999999999999996</v>
      </c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</row>
    <row r="297" spans="1:96" x14ac:dyDescent="0.35">
      <c r="A297">
        <v>188</v>
      </c>
      <c r="B297" t="s">
        <v>19</v>
      </c>
      <c r="C297">
        <v>8</v>
      </c>
      <c r="D297" t="s">
        <v>341</v>
      </c>
      <c r="E297">
        <v>803</v>
      </c>
      <c r="F297" t="s">
        <v>350</v>
      </c>
      <c r="G297">
        <v>80305</v>
      </c>
      <c r="H297" t="s">
        <v>354</v>
      </c>
      <c r="I297" s="7">
        <v>256490.92199999999</v>
      </c>
      <c r="J297" s="8">
        <v>67087.924154281602</v>
      </c>
      <c r="K297" s="9">
        <f t="shared" si="12"/>
        <v>0.26156061832972632</v>
      </c>
      <c r="L297" s="7">
        <v>1398.451</v>
      </c>
      <c r="M297" s="8">
        <v>345.54510709643301</v>
      </c>
      <c r="N297" s="9">
        <f t="shared" si="13"/>
        <v>0.24709132253931887</v>
      </c>
      <c r="O297" s="7">
        <v>68902</v>
      </c>
      <c r="P297">
        <v>24531</v>
      </c>
      <c r="Q297" s="9">
        <f t="shared" si="14"/>
        <v>0.35602740123653887</v>
      </c>
      <c r="R297" s="10">
        <v>-0.341051851851851</v>
      </c>
      <c r="S297" s="10">
        <v>-0.60199999999999998</v>
      </c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</row>
    <row r="298" spans="1:96" x14ac:dyDescent="0.35">
      <c r="A298">
        <v>188</v>
      </c>
      <c r="B298" t="s">
        <v>19</v>
      </c>
      <c r="C298">
        <v>8</v>
      </c>
      <c r="D298" t="s">
        <v>341</v>
      </c>
      <c r="E298">
        <v>804</v>
      </c>
      <c r="F298" t="s">
        <v>355</v>
      </c>
      <c r="G298">
        <v>80401</v>
      </c>
      <c r="H298" t="s">
        <v>355</v>
      </c>
      <c r="I298" s="7">
        <v>718725.81200000003</v>
      </c>
      <c r="J298" s="8">
        <v>100665.108219146</v>
      </c>
      <c r="K298" s="9">
        <f t="shared" si="12"/>
        <v>0.14006051617796356</v>
      </c>
      <c r="L298" s="7">
        <v>3085.2939999999999</v>
      </c>
      <c r="M298" s="8">
        <v>484.51765925064598</v>
      </c>
      <c r="N298" s="9">
        <f t="shared" si="13"/>
        <v>0.15704100136020943</v>
      </c>
      <c r="O298" s="7">
        <v>58289</v>
      </c>
      <c r="P298">
        <v>17552</v>
      </c>
      <c r="Q298" s="9">
        <f t="shared" si="14"/>
        <v>0.30112027998421659</v>
      </c>
      <c r="R298" s="10">
        <v>-7.2691780821917795E-2</v>
      </c>
      <c r="S298" s="10">
        <v>-0.63100000000000001</v>
      </c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</row>
    <row r="299" spans="1:96" x14ac:dyDescent="0.35">
      <c r="A299">
        <v>188</v>
      </c>
      <c r="B299" t="s">
        <v>19</v>
      </c>
      <c r="C299">
        <v>8</v>
      </c>
      <c r="D299" t="s">
        <v>341</v>
      </c>
      <c r="E299">
        <v>804</v>
      </c>
      <c r="F299" t="s">
        <v>355</v>
      </c>
      <c r="G299">
        <v>80402</v>
      </c>
      <c r="H299" t="s">
        <v>356</v>
      </c>
      <c r="I299" s="7">
        <v>6570.7510000000002</v>
      </c>
      <c r="J299" s="8">
        <v>1087.6709289550699</v>
      </c>
      <c r="K299" s="9">
        <f t="shared" si="12"/>
        <v>0.16553220917290426</v>
      </c>
      <c r="L299" s="7">
        <v>18.541</v>
      </c>
      <c r="M299" s="8">
        <v>5.2156864320859304</v>
      </c>
      <c r="N299" s="9">
        <f t="shared" si="13"/>
        <v>0.281305562379911</v>
      </c>
      <c r="O299" s="7">
        <v>447</v>
      </c>
      <c r="P299">
        <v>79</v>
      </c>
      <c r="Q299" s="9">
        <f t="shared" si="14"/>
        <v>0.1767337807606264</v>
      </c>
      <c r="R299" s="10">
        <v>0.29549999999999998</v>
      </c>
      <c r="S299" s="10">
        <v>0.16900000000000001</v>
      </c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</row>
    <row r="300" spans="1:96" x14ac:dyDescent="0.35">
      <c r="A300">
        <v>188</v>
      </c>
      <c r="B300" t="s">
        <v>19</v>
      </c>
      <c r="C300">
        <v>8</v>
      </c>
      <c r="D300" t="s">
        <v>341</v>
      </c>
      <c r="E300">
        <v>804</v>
      </c>
      <c r="F300" t="s">
        <v>355</v>
      </c>
      <c r="G300">
        <v>80403</v>
      </c>
      <c r="H300" t="s">
        <v>357</v>
      </c>
      <c r="I300" s="7">
        <v>1447227.875</v>
      </c>
      <c r="J300" s="8">
        <v>293739.46172714198</v>
      </c>
      <c r="K300" s="9">
        <f t="shared" si="12"/>
        <v>0.2029669734817276</v>
      </c>
      <c r="L300" s="7">
        <v>2413.6550000000002</v>
      </c>
      <c r="M300" s="8">
        <v>501.96471859142099</v>
      </c>
      <c r="N300" s="9">
        <f t="shared" si="13"/>
        <v>0.20796871076911197</v>
      </c>
      <c r="O300" s="7">
        <v>6452</v>
      </c>
      <c r="P300">
        <v>2573</v>
      </c>
      <c r="Q300" s="9">
        <f t="shared" si="14"/>
        <v>0.39879107253564788</v>
      </c>
      <c r="R300" s="10">
        <v>9.5042553191489298E-2</v>
      </c>
      <c r="S300" s="10">
        <v>0.505</v>
      </c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</row>
    <row r="301" spans="1:96" x14ac:dyDescent="0.35">
      <c r="A301">
        <v>188</v>
      </c>
      <c r="B301" t="s">
        <v>19</v>
      </c>
      <c r="C301">
        <v>8</v>
      </c>
      <c r="D301" t="s">
        <v>341</v>
      </c>
      <c r="E301">
        <v>804</v>
      </c>
      <c r="F301" t="s">
        <v>355</v>
      </c>
      <c r="G301">
        <v>80404</v>
      </c>
      <c r="H301" t="s">
        <v>355</v>
      </c>
      <c r="I301" s="7">
        <v>201941.09400000001</v>
      </c>
      <c r="J301" s="8">
        <v>23943.680580139098</v>
      </c>
      <c r="K301" s="9">
        <f t="shared" si="12"/>
        <v>0.11856764814861852</v>
      </c>
      <c r="L301" s="7">
        <v>662.48599999999999</v>
      </c>
      <c r="M301" s="8">
        <v>38.490197363309498</v>
      </c>
      <c r="N301" s="9">
        <f t="shared" si="13"/>
        <v>5.809963888038313E-2</v>
      </c>
      <c r="O301" s="7">
        <v>596</v>
      </c>
      <c r="P301">
        <v>169</v>
      </c>
      <c r="Q301" s="9">
        <f t="shared" si="14"/>
        <v>0.28355704697986578</v>
      </c>
      <c r="R301" s="10">
        <v>0.61575000000000002</v>
      </c>
      <c r="S301" s="10">
        <v>0.33</v>
      </c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</row>
    <row r="302" spans="1:96" x14ac:dyDescent="0.35">
      <c r="A302">
        <v>188</v>
      </c>
      <c r="B302" t="s">
        <v>19</v>
      </c>
      <c r="C302">
        <v>8</v>
      </c>
      <c r="D302" t="s">
        <v>341</v>
      </c>
      <c r="E302">
        <v>805</v>
      </c>
      <c r="F302" t="s">
        <v>358</v>
      </c>
      <c r="G302">
        <v>80501</v>
      </c>
      <c r="H302" t="s">
        <v>359</v>
      </c>
      <c r="I302" s="7">
        <v>206091.34400000001</v>
      </c>
      <c r="J302" s="8">
        <v>206091.33913421599</v>
      </c>
      <c r="K302" s="9">
        <f t="shared" si="12"/>
        <v>0.99999997639015825</v>
      </c>
      <c r="L302" s="7">
        <v>330.71</v>
      </c>
      <c r="M302" s="8">
        <v>330.70981308165898</v>
      </c>
      <c r="N302" s="9">
        <f t="shared" si="13"/>
        <v>0.99999943479682807</v>
      </c>
      <c r="O302" s="7">
        <v>81643</v>
      </c>
      <c r="P302">
        <v>81643</v>
      </c>
      <c r="Q302" s="9">
        <f t="shared" si="14"/>
        <v>1</v>
      </c>
      <c r="R302" s="10">
        <v>-0.530826086956521</v>
      </c>
      <c r="S302" s="10">
        <v>-0.94</v>
      </c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</row>
    <row r="303" spans="1:96" x14ac:dyDescent="0.35">
      <c r="A303">
        <v>188</v>
      </c>
      <c r="B303" t="s">
        <v>19</v>
      </c>
      <c r="C303">
        <v>8</v>
      </c>
      <c r="D303" t="s">
        <v>341</v>
      </c>
      <c r="E303">
        <v>805</v>
      </c>
      <c r="F303" t="s">
        <v>358</v>
      </c>
      <c r="G303">
        <v>80502</v>
      </c>
      <c r="H303" t="s">
        <v>358</v>
      </c>
      <c r="I303" s="7">
        <v>424175.53100000002</v>
      </c>
      <c r="J303" s="8">
        <v>140524.90274047799</v>
      </c>
      <c r="K303" s="9">
        <f t="shared" si="12"/>
        <v>0.3312895074574162</v>
      </c>
      <c r="L303" s="7">
        <v>1085.635</v>
      </c>
      <c r="M303" s="8">
        <v>607.18432984780497</v>
      </c>
      <c r="N303" s="9">
        <f t="shared" si="13"/>
        <v>0.55928956771641014</v>
      </c>
      <c r="O303" s="7">
        <v>74950</v>
      </c>
      <c r="P303">
        <v>74890</v>
      </c>
      <c r="Q303" s="9">
        <f t="shared" si="14"/>
        <v>0.99919946631087386</v>
      </c>
      <c r="R303" s="10">
        <v>-0.50475838926174399</v>
      </c>
      <c r="S303" s="10">
        <v>-1.0189999999999999</v>
      </c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</row>
    <row r="304" spans="1:96" x14ac:dyDescent="0.35">
      <c r="A304">
        <v>188</v>
      </c>
      <c r="B304" t="s">
        <v>19</v>
      </c>
      <c r="C304">
        <v>8</v>
      </c>
      <c r="D304" t="s">
        <v>341</v>
      </c>
      <c r="E304">
        <v>805</v>
      </c>
      <c r="F304" t="s">
        <v>358</v>
      </c>
      <c r="G304">
        <v>80503</v>
      </c>
      <c r="H304" t="s">
        <v>360</v>
      </c>
      <c r="I304" s="7">
        <v>546062.56200000003</v>
      </c>
      <c r="J304" s="8">
        <v>530090.045341491</v>
      </c>
      <c r="K304" s="9">
        <f t="shared" si="12"/>
        <v>0.97074965806114166</v>
      </c>
      <c r="L304" s="7">
        <v>1198.173</v>
      </c>
      <c r="M304" s="8">
        <v>1117.9843440735699</v>
      </c>
      <c r="N304" s="9">
        <f t="shared" si="13"/>
        <v>0.93307422556973818</v>
      </c>
      <c r="O304" s="7">
        <v>146338</v>
      </c>
      <c r="P304">
        <v>145629</v>
      </c>
      <c r="Q304" s="9">
        <f t="shared" si="14"/>
        <v>0.99515505200289744</v>
      </c>
      <c r="R304" s="10">
        <v>-0.41294880546075102</v>
      </c>
      <c r="S304" s="10">
        <v>-0.51300000000000001</v>
      </c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</row>
    <row r="305" spans="1:96" x14ac:dyDescent="0.35">
      <c r="A305">
        <v>188</v>
      </c>
      <c r="B305" t="s">
        <v>19</v>
      </c>
      <c r="C305">
        <v>8</v>
      </c>
      <c r="D305" t="s">
        <v>341</v>
      </c>
      <c r="E305">
        <v>806</v>
      </c>
      <c r="F305" t="s">
        <v>361</v>
      </c>
      <c r="G305">
        <v>80601</v>
      </c>
      <c r="H305" t="s">
        <v>362</v>
      </c>
      <c r="I305" s="7">
        <v>406737.25</v>
      </c>
      <c r="J305" s="8">
        <v>24427.3809585571</v>
      </c>
      <c r="K305" s="9">
        <f t="shared" si="12"/>
        <v>6.0056906414539361E-2</v>
      </c>
      <c r="L305" s="7">
        <v>1525.09</v>
      </c>
      <c r="M305" s="8">
        <v>56.113727077841702</v>
      </c>
      <c r="N305" s="9">
        <f t="shared" si="13"/>
        <v>3.6793715176049742E-2</v>
      </c>
      <c r="O305" s="7">
        <v>17001</v>
      </c>
      <c r="P305">
        <v>4502</v>
      </c>
      <c r="Q305" s="9">
        <f t="shared" si="14"/>
        <v>0.2648079524733839</v>
      </c>
      <c r="R305" s="10">
        <v>-0.14996581196581199</v>
      </c>
      <c r="S305" s="10">
        <v>-0.432</v>
      </c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</row>
    <row r="306" spans="1:96" x14ac:dyDescent="0.35">
      <c r="A306">
        <v>188</v>
      </c>
      <c r="B306" t="s">
        <v>19</v>
      </c>
      <c r="C306">
        <v>8</v>
      </c>
      <c r="D306" t="s">
        <v>341</v>
      </c>
      <c r="E306">
        <v>806</v>
      </c>
      <c r="F306" t="s">
        <v>361</v>
      </c>
      <c r="G306">
        <v>80602</v>
      </c>
      <c r="H306" t="s">
        <v>363</v>
      </c>
      <c r="I306" s="7">
        <v>274577.06199999998</v>
      </c>
      <c r="J306" s="8">
        <v>189954.06284713699</v>
      </c>
      <c r="K306" s="9">
        <f t="shared" si="12"/>
        <v>0.69180601417876997</v>
      </c>
      <c r="L306" s="7">
        <v>960.53700000000003</v>
      </c>
      <c r="M306" s="8">
        <v>621.58432986028402</v>
      </c>
      <c r="N306" s="9">
        <f t="shared" si="13"/>
        <v>0.6471216932406394</v>
      </c>
      <c r="O306" s="7">
        <v>53736</v>
      </c>
      <c r="P306">
        <v>33455</v>
      </c>
      <c r="Q306" s="9">
        <f t="shared" si="14"/>
        <v>0.62258076522256955</v>
      </c>
      <c r="R306" s="10">
        <v>-0.35778651685393198</v>
      </c>
      <c r="S306" s="10">
        <v>-0.94899999999999995</v>
      </c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</row>
    <row r="307" spans="1:96" x14ac:dyDescent="0.35">
      <c r="A307">
        <v>188</v>
      </c>
      <c r="B307" t="s">
        <v>19</v>
      </c>
      <c r="C307">
        <v>8</v>
      </c>
      <c r="D307" t="s">
        <v>341</v>
      </c>
      <c r="E307">
        <v>806</v>
      </c>
      <c r="F307" t="s">
        <v>361</v>
      </c>
      <c r="G307">
        <v>80603</v>
      </c>
      <c r="H307" t="s">
        <v>364</v>
      </c>
      <c r="I307" s="7">
        <v>164473.859</v>
      </c>
      <c r="J307" s="8">
        <v>0</v>
      </c>
      <c r="K307" s="9">
        <f t="shared" si="12"/>
        <v>0</v>
      </c>
      <c r="L307" s="7">
        <v>478.45499999999998</v>
      </c>
      <c r="M307" s="8">
        <v>0.215686280280351</v>
      </c>
      <c r="N307" s="9">
        <f t="shared" si="13"/>
        <v>4.5079742145102676E-4</v>
      </c>
      <c r="O307" s="7">
        <v>56577</v>
      </c>
      <c r="P307">
        <v>1105</v>
      </c>
      <c r="Q307" s="9">
        <f t="shared" si="14"/>
        <v>1.9530904784629797E-2</v>
      </c>
      <c r="R307" s="10">
        <v>-0.41002132701421801</v>
      </c>
      <c r="S307" s="10">
        <v>-0.61599999999999999</v>
      </c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</row>
    <row r="308" spans="1:96" x14ac:dyDescent="0.35">
      <c r="A308">
        <v>188</v>
      </c>
      <c r="B308" t="s">
        <v>19</v>
      </c>
      <c r="C308">
        <v>8</v>
      </c>
      <c r="D308" t="s">
        <v>341</v>
      </c>
      <c r="E308">
        <v>806</v>
      </c>
      <c r="F308" t="s">
        <v>361</v>
      </c>
      <c r="G308">
        <v>80604</v>
      </c>
      <c r="H308" t="s">
        <v>365</v>
      </c>
      <c r="I308" s="7">
        <v>95958.843999999997</v>
      </c>
      <c r="J308" s="8">
        <v>63490.7477684021</v>
      </c>
      <c r="K308" s="9">
        <f t="shared" si="12"/>
        <v>0.66164560890710711</v>
      </c>
      <c r="L308" s="7">
        <v>401.447</v>
      </c>
      <c r="M308" s="8">
        <v>211.698045041412</v>
      </c>
      <c r="N308" s="9">
        <f t="shared" si="13"/>
        <v>0.52733746930830716</v>
      </c>
      <c r="O308" s="7">
        <v>37945</v>
      </c>
      <c r="P308">
        <v>28214</v>
      </c>
      <c r="Q308" s="9">
        <f t="shared" si="14"/>
        <v>0.74354987481881674</v>
      </c>
      <c r="R308" s="10">
        <v>-0.38012365591397801</v>
      </c>
      <c r="S308" s="10">
        <v>-0.73499999999999999</v>
      </c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</row>
    <row r="309" spans="1:96" x14ac:dyDescent="0.35">
      <c r="A309">
        <v>188</v>
      </c>
      <c r="B309" t="s">
        <v>19</v>
      </c>
      <c r="C309">
        <v>8</v>
      </c>
      <c r="D309" t="s">
        <v>341</v>
      </c>
      <c r="E309">
        <v>807</v>
      </c>
      <c r="F309" t="s">
        <v>366</v>
      </c>
      <c r="G309">
        <v>80701</v>
      </c>
      <c r="H309" t="s">
        <v>367</v>
      </c>
      <c r="I309" s="7">
        <v>1599279.125</v>
      </c>
      <c r="J309" s="8">
        <v>59583.808677673303</v>
      </c>
      <c r="K309" s="9">
        <f t="shared" si="12"/>
        <v>3.7256666298119349E-2</v>
      </c>
      <c r="L309" s="7">
        <v>8770.9480000000003</v>
      </c>
      <c r="M309" s="8">
        <v>144.09020033571801</v>
      </c>
      <c r="N309" s="9">
        <f t="shared" si="13"/>
        <v>1.6428121605066865E-2</v>
      </c>
      <c r="O309" s="7">
        <v>35450</v>
      </c>
      <c r="P309">
        <v>1037</v>
      </c>
      <c r="Q309" s="9">
        <f t="shared" si="14"/>
        <v>2.9252468265162201E-2</v>
      </c>
      <c r="R309" s="10">
        <v>4.96968749999998E-2</v>
      </c>
      <c r="S309" s="10">
        <v>0.43099999999999999</v>
      </c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</row>
    <row r="310" spans="1:96" x14ac:dyDescent="0.35">
      <c r="A310">
        <v>188</v>
      </c>
      <c r="B310" t="s">
        <v>19</v>
      </c>
      <c r="C310">
        <v>8</v>
      </c>
      <c r="D310" t="s">
        <v>341</v>
      </c>
      <c r="E310">
        <v>807</v>
      </c>
      <c r="F310" t="s">
        <v>366</v>
      </c>
      <c r="G310">
        <v>80702</v>
      </c>
      <c r="H310" t="s">
        <v>368</v>
      </c>
      <c r="I310" s="7">
        <v>3321832.25</v>
      </c>
      <c r="J310" s="8">
        <v>117383.40070343</v>
      </c>
      <c r="K310" s="9">
        <f t="shared" si="12"/>
        <v>3.5336944152863231E-2</v>
      </c>
      <c r="L310" s="7">
        <v>6921.3789999999999</v>
      </c>
      <c r="M310" s="8">
        <v>202.01961313187999</v>
      </c>
      <c r="N310" s="9">
        <f t="shared" si="13"/>
        <v>2.9187769248278414E-2</v>
      </c>
      <c r="O310" s="7">
        <v>10812</v>
      </c>
      <c r="P310">
        <v>88</v>
      </c>
      <c r="Q310" s="9">
        <f t="shared" si="14"/>
        <v>8.1391046984831666E-3</v>
      </c>
      <c r="R310" s="10">
        <v>0.20173015873015801</v>
      </c>
      <c r="S310" s="10">
        <v>-0.221</v>
      </c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</row>
    <row r="311" spans="1:96" x14ac:dyDescent="0.35">
      <c r="A311">
        <v>188</v>
      </c>
      <c r="B311" t="s">
        <v>19</v>
      </c>
      <c r="C311">
        <v>8</v>
      </c>
      <c r="D311" t="s">
        <v>341</v>
      </c>
      <c r="E311">
        <v>807</v>
      </c>
      <c r="F311" t="s">
        <v>366</v>
      </c>
      <c r="G311">
        <v>80704</v>
      </c>
      <c r="H311" t="s">
        <v>369</v>
      </c>
      <c r="I311" s="7">
        <v>2683527</v>
      </c>
      <c r="J311" s="8">
        <v>11760.8010253906</v>
      </c>
      <c r="K311" s="9">
        <f t="shared" si="12"/>
        <v>4.3825909056963465E-3</v>
      </c>
      <c r="L311" s="7">
        <v>3648.7730000000001</v>
      </c>
      <c r="M311" s="8">
        <v>17.090196501463598</v>
      </c>
      <c r="N311" s="9">
        <f t="shared" si="13"/>
        <v>4.6838201503528985E-3</v>
      </c>
      <c r="O311" s="7">
        <v>4</v>
      </c>
      <c r="P311">
        <v>0</v>
      </c>
      <c r="Q311" s="9">
        <f t="shared" si="14"/>
        <v>0</v>
      </c>
      <c r="R311" s="10">
        <v>1.06283333333333</v>
      </c>
      <c r="S311" s="10">
        <v>0.68799999999999994</v>
      </c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</row>
    <row r="312" spans="1:96" x14ac:dyDescent="0.35">
      <c r="A312">
        <v>188</v>
      </c>
      <c r="B312" t="s">
        <v>19</v>
      </c>
      <c r="C312">
        <v>8</v>
      </c>
      <c r="D312" t="s">
        <v>341</v>
      </c>
      <c r="E312">
        <v>807</v>
      </c>
      <c r="F312" t="s">
        <v>366</v>
      </c>
      <c r="G312">
        <v>80705</v>
      </c>
      <c r="H312" t="s">
        <v>370</v>
      </c>
      <c r="I312" s="7">
        <v>4366263.5</v>
      </c>
      <c r="J312" s="8">
        <v>744.15599060058503</v>
      </c>
      <c r="K312" s="9">
        <f t="shared" si="12"/>
        <v>1.7043313822003299E-4</v>
      </c>
      <c r="L312" s="7">
        <v>7273.357</v>
      </c>
      <c r="M312" s="8">
        <v>0.91372552141547203</v>
      </c>
      <c r="N312" s="9">
        <f t="shared" si="13"/>
        <v>1.256263815203175E-4</v>
      </c>
      <c r="O312" s="7">
        <v>1079</v>
      </c>
      <c r="P312">
        <v>0</v>
      </c>
      <c r="Q312" s="9">
        <f t="shared" si="14"/>
        <v>0</v>
      </c>
      <c r="R312" s="10">
        <v>1.0710909090909</v>
      </c>
      <c r="S312" s="10">
        <v>0.44</v>
      </c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</row>
    <row r="313" spans="1:96" x14ac:dyDescent="0.35">
      <c r="A313">
        <v>188</v>
      </c>
      <c r="B313" t="s">
        <v>19</v>
      </c>
      <c r="C313">
        <v>8</v>
      </c>
      <c r="D313" t="s">
        <v>341</v>
      </c>
      <c r="E313">
        <v>808</v>
      </c>
      <c r="F313" t="s">
        <v>371</v>
      </c>
      <c r="G313">
        <v>80801</v>
      </c>
      <c r="H313" t="s">
        <v>372</v>
      </c>
      <c r="I313" s="7">
        <v>411742</v>
      </c>
      <c r="J313" s="8">
        <v>319241.70480346598</v>
      </c>
      <c r="K313" s="9">
        <f t="shared" si="12"/>
        <v>0.77534403777964356</v>
      </c>
      <c r="L313" s="7">
        <v>1039.596</v>
      </c>
      <c r="M313" s="8">
        <v>793.38433488551505</v>
      </c>
      <c r="N313" s="9">
        <f t="shared" si="13"/>
        <v>0.76316601341820767</v>
      </c>
      <c r="O313" s="7">
        <v>50112</v>
      </c>
      <c r="P313">
        <v>47068</v>
      </c>
      <c r="Q313" s="9">
        <f t="shared" si="14"/>
        <v>0.93925606641123882</v>
      </c>
      <c r="R313" s="10">
        <v>-0.36617054263565801</v>
      </c>
      <c r="S313" s="10">
        <v>-0.25700000000000001</v>
      </c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</row>
    <row r="314" spans="1:96" x14ac:dyDescent="0.35">
      <c r="A314">
        <v>188</v>
      </c>
      <c r="B314" t="s">
        <v>19</v>
      </c>
      <c r="C314">
        <v>8</v>
      </c>
      <c r="D314" t="s">
        <v>341</v>
      </c>
      <c r="E314">
        <v>808</v>
      </c>
      <c r="F314" t="s">
        <v>371</v>
      </c>
      <c r="G314">
        <v>80802</v>
      </c>
      <c r="H314" t="s">
        <v>371</v>
      </c>
      <c r="I314" s="7">
        <v>398158.71899999998</v>
      </c>
      <c r="J314" s="8">
        <v>297514.84436416603</v>
      </c>
      <c r="K314" s="9">
        <f t="shared" si="12"/>
        <v>0.74722674693999613</v>
      </c>
      <c r="L314" s="7">
        <v>1478.796</v>
      </c>
      <c r="M314" s="8">
        <v>1103.2823826270101</v>
      </c>
      <c r="N314" s="9">
        <f t="shared" si="13"/>
        <v>0.74606800574724985</v>
      </c>
      <c r="O314" s="7">
        <v>126206</v>
      </c>
      <c r="P314">
        <v>106157</v>
      </c>
      <c r="Q314" s="9">
        <f t="shared" si="14"/>
        <v>0.8411406747698208</v>
      </c>
      <c r="R314" s="10">
        <v>-0.40501574803149598</v>
      </c>
      <c r="S314" s="10">
        <v>-0.754</v>
      </c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</row>
    <row r="315" spans="1:96" x14ac:dyDescent="0.35">
      <c r="A315">
        <v>188</v>
      </c>
      <c r="B315" t="s">
        <v>19</v>
      </c>
      <c r="C315">
        <v>8</v>
      </c>
      <c r="D315" t="s">
        <v>341</v>
      </c>
      <c r="E315">
        <v>808</v>
      </c>
      <c r="F315" t="s">
        <v>371</v>
      </c>
      <c r="G315">
        <v>80803</v>
      </c>
      <c r="H315" t="s">
        <v>373</v>
      </c>
      <c r="I315" s="7">
        <v>193179.56200000001</v>
      </c>
      <c r="J315" s="8">
        <v>193097.73003387399</v>
      </c>
      <c r="K315" s="9">
        <f t="shared" si="12"/>
        <v>0.99957639428685519</v>
      </c>
      <c r="L315" s="7">
        <v>641.66300000000001</v>
      </c>
      <c r="M315" s="8">
        <v>638.51374296471397</v>
      </c>
      <c r="N315" s="9">
        <f t="shared" si="13"/>
        <v>0.99509203891250386</v>
      </c>
      <c r="O315" s="7">
        <v>79373</v>
      </c>
      <c r="P315">
        <v>78346</v>
      </c>
      <c r="Q315" s="9">
        <f t="shared" si="14"/>
        <v>0.98706109130308795</v>
      </c>
      <c r="R315" s="10">
        <v>-0.49298113207547101</v>
      </c>
      <c r="S315" s="10">
        <v>-0.64300000000000002</v>
      </c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</row>
    <row r="316" spans="1:96" x14ac:dyDescent="0.35">
      <c r="A316">
        <v>188</v>
      </c>
      <c r="B316" t="s">
        <v>19</v>
      </c>
      <c r="C316">
        <v>8</v>
      </c>
      <c r="D316" t="s">
        <v>341</v>
      </c>
      <c r="E316">
        <v>809</v>
      </c>
      <c r="F316" t="s">
        <v>374</v>
      </c>
      <c r="G316">
        <v>80901</v>
      </c>
      <c r="H316" t="s">
        <v>375</v>
      </c>
      <c r="I316" s="7">
        <v>226711.609</v>
      </c>
      <c r="J316" s="8">
        <v>110031.270767211</v>
      </c>
      <c r="K316" s="9">
        <f t="shared" si="12"/>
        <v>0.48533584694911236</v>
      </c>
      <c r="L316" s="7">
        <v>680.27099999999996</v>
      </c>
      <c r="M316" s="8">
        <v>352.52157846</v>
      </c>
      <c r="N316" s="9">
        <f t="shared" si="13"/>
        <v>0.51820756501453102</v>
      </c>
      <c r="O316" s="7">
        <v>54802</v>
      </c>
      <c r="P316">
        <v>30843</v>
      </c>
      <c r="Q316" s="9">
        <f t="shared" si="14"/>
        <v>0.56280792671800295</v>
      </c>
      <c r="R316" s="10">
        <v>-0.30886274509803902</v>
      </c>
      <c r="S316" s="10">
        <v>-0.28399999999999997</v>
      </c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</row>
    <row r="317" spans="1:96" x14ac:dyDescent="0.35">
      <c r="A317">
        <v>188</v>
      </c>
      <c r="B317" t="s">
        <v>19</v>
      </c>
      <c r="C317">
        <v>8</v>
      </c>
      <c r="D317" t="s">
        <v>341</v>
      </c>
      <c r="E317">
        <v>809</v>
      </c>
      <c r="F317" t="s">
        <v>374</v>
      </c>
      <c r="G317">
        <v>80902</v>
      </c>
      <c r="H317" t="s">
        <v>376</v>
      </c>
      <c r="I317" s="7">
        <v>242926.92199999999</v>
      </c>
      <c r="J317" s="8">
        <v>126468.695640563</v>
      </c>
      <c r="K317" s="9">
        <f t="shared" si="12"/>
        <v>0.52060386967140271</v>
      </c>
      <c r="L317" s="7">
        <v>1037.259</v>
      </c>
      <c r="M317" s="8">
        <v>527.22746539209004</v>
      </c>
      <c r="N317" s="9">
        <f t="shared" si="13"/>
        <v>0.50828912103157464</v>
      </c>
      <c r="O317" s="7">
        <v>54481</v>
      </c>
      <c r="P317">
        <v>36362</v>
      </c>
      <c r="Q317" s="9">
        <f t="shared" si="14"/>
        <v>0.66742534094454953</v>
      </c>
      <c r="R317" s="10">
        <v>-0.450921052631578</v>
      </c>
      <c r="S317" s="10">
        <v>-0.8</v>
      </c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</row>
    <row r="318" spans="1:96" x14ac:dyDescent="0.35">
      <c r="A318">
        <v>188</v>
      </c>
      <c r="B318" t="s">
        <v>19</v>
      </c>
      <c r="C318">
        <v>8</v>
      </c>
      <c r="D318" t="s">
        <v>341</v>
      </c>
      <c r="E318">
        <v>809</v>
      </c>
      <c r="F318" t="s">
        <v>374</v>
      </c>
      <c r="G318">
        <v>80903</v>
      </c>
      <c r="H318" t="s">
        <v>374</v>
      </c>
      <c r="I318" s="7">
        <v>469875.96899999998</v>
      </c>
      <c r="J318" s="8">
        <v>177662.01133728001</v>
      </c>
      <c r="K318" s="9">
        <f t="shared" si="12"/>
        <v>0.37810405949336817</v>
      </c>
      <c r="L318" s="7">
        <v>2277.7840000000001</v>
      </c>
      <c r="M318" s="8">
        <v>900.14119984023205</v>
      </c>
      <c r="N318" s="9">
        <f t="shared" si="13"/>
        <v>0.39518286186935725</v>
      </c>
      <c r="O318" s="7">
        <v>30201</v>
      </c>
      <c r="P318">
        <v>22292</v>
      </c>
      <c r="Q318" s="9">
        <f t="shared" si="14"/>
        <v>0.73812125426310382</v>
      </c>
      <c r="R318" s="10">
        <v>-4.4252427184466002E-2</v>
      </c>
      <c r="S318" s="10">
        <v>1.2E-2</v>
      </c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</row>
    <row r="319" spans="1:96" x14ac:dyDescent="0.35">
      <c r="A319">
        <v>188</v>
      </c>
      <c r="B319" t="s">
        <v>19</v>
      </c>
      <c r="C319">
        <v>8</v>
      </c>
      <c r="D319" t="s">
        <v>341</v>
      </c>
      <c r="E319">
        <v>809</v>
      </c>
      <c r="F319" t="s">
        <v>374</v>
      </c>
      <c r="G319">
        <v>80904</v>
      </c>
      <c r="H319" t="s">
        <v>377</v>
      </c>
      <c r="I319" s="7">
        <v>335487.34399999998</v>
      </c>
      <c r="J319" s="8">
        <v>133188.282081604</v>
      </c>
      <c r="K319" s="9">
        <f t="shared" si="12"/>
        <v>0.39699942326767479</v>
      </c>
      <c r="L319" s="7">
        <v>1294.1959999999999</v>
      </c>
      <c r="M319" s="8">
        <v>692.74511591810699</v>
      </c>
      <c r="N319" s="9">
        <f t="shared" si="13"/>
        <v>0.53527063591458102</v>
      </c>
      <c r="O319" s="7">
        <v>41599</v>
      </c>
      <c r="P319">
        <v>31842</v>
      </c>
      <c r="Q319" s="9">
        <f t="shared" si="14"/>
        <v>0.76545109257434074</v>
      </c>
      <c r="R319" s="10">
        <v>-0.33043119266054999</v>
      </c>
      <c r="S319" s="10">
        <v>-0.72099999999999997</v>
      </c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</row>
    <row r="320" spans="1:96" x14ac:dyDescent="0.35">
      <c r="A320">
        <v>188</v>
      </c>
      <c r="B320" t="s">
        <v>19</v>
      </c>
      <c r="C320">
        <v>8</v>
      </c>
      <c r="D320" t="s">
        <v>341</v>
      </c>
      <c r="E320">
        <v>809</v>
      </c>
      <c r="F320" t="s">
        <v>374</v>
      </c>
      <c r="G320">
        <v>80905</v>
      </c>
      <c r="H320" t="s">
        <v>378</v>
      </c>
      <c r="I320" s="7">
        <v>377399.25</v>
      </c>
      <c r="J320" s="8">
        <v>265325.29491424502</v>
      </c>
      <c r="K320" s="9">
        <f t="shared" si="12"/>
        <v>0.70303609483655582</v>
      </c>
      <c r="L320" s="7">
        <v>1571.7449999999999</v>
      </c>
      <c r="M320" s="8">
        <v>969.45100606419101</v>
      </c>
      <c r="N320" s="9">
        <f t="shared" si="13"/>
        <v>0.61679916657230727</v>
      </c>
      <c r="O320" s="7">
        <v>43684</v>
      </c>
      <c r="P320">
        <v>27160</v>
      </c>
      <c r="Q320" s="9">
        <f t="shared" si="14"/>
        <v>0.62173793608643901</v>
      </c>
      <c r="R320" s="10">
        <v>-0.23683783783783699</v>
      </c>
      <c r="S320" s="10">
        <v>-0.46800000000000003</v>
      </c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</row>
    <row r="321" spans="1:96" x14ac:dyDescent="0.35">
      <c r="A321">
        <v>188</v>
      </c>
      <c r="B321" t="s">
        <v>19</v>
      </c>
      <c r="C321">
        <v>8</v>
      </c>
      <c r="D321" t="s">
        <v>341</v>
      </c>
      <c r="E321">
        <v>809</v>
      </c>
      <c r="F321" t="s">
        <v>374</v>
      </c>
      <c r="G321">
        <v>80906</v>
      </c>
      <c r="H321" t="s">
        <v>379</v>
      </c>
      <c r="I321" s="7">
        <v>367794.46899999998</v>
      </c>
      <c r="J321" s="8">
        <v>207166.66889953599</v>
      </c>
      <c r="K321" s="9">
        <f t="shared" si="12"/>
        <v>0.56326749410561694</v>
      </c>
      <c r="L321" s="7">
        <v>1355.722</v>
      </c>
      <c r="M321" s="8">
        <v>896.25884824804905</v>
      </c>
      <c r="N321" s="9">
        <f t="shared" si="13"/>
        <v>0.66109338658519157</v>
      </c>
      <c r="O321" s="7">
        <v>60943</v>
      </c>
      <c r="P321">
        <v>34181</v>
      </c>
      <c r="Q321" s="9">
        <f t="shared" si="14"/>
        <v>0.56086835239486077</v>
      </c>
      <c r="R321" s="10">
        <v>-0.19331944444444399</v>
      </c>
      <c r="S321" s="10">
        <v>-1.4E-2</v>
      </c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</row>
    <row r="322" spans="1:96" x14ac:dyDescent="0.35">
      <c r="A322">
        <v>188</v>
      </c>
      <c r="B322" t="s">
        <v>19</v>
      </c>
      <c r="C322">
        <v>8</v>
      </c>
      <c r="D322" t="s">
        <v>341</v>
      </c>
      <c r="E322">
        <v>809</v>
      </c>
      <c r="F322" t="s">
        <v>374</v>
      </c>
      <c r="G322">
        <v>80907</v>
      </c>
      <c r="H322" t="s">
        <v>380</v>
      </c>
      <c r="I322" s="7">
        <v>155929.20300000001</v>
      </c>
      <c r="J322" s="8">
        <v>10259.1452789306</v>
      </c>
      <c r="K322" s="9">
        <f t="shared" ref="K322:K380" si="15">J322/I322</f>
        <v>6.5793610699918736E-2</v>
      </c>
      <c r="L322" s="7">
        <v>287.07799999999997</v>
      </c>
      <c r="M322" s="8">
        <v>63.164707763120497</v>
      </c>
      <c r="N322" s="9">
        <f t="shared" ref="N322:N380" si="16">M322/L322</f>
        <v>0.22002629168072962</v>
      </c>
      <c r="O322" s="7">
        <v>50636</v>
      </c>
      <c r="P322">
        <v>9888</v>
      </c>
      <c r="Q322" s="9">
        <f t="shared" ref="Q322:Q380" si="17">P322/O322</f>
        <v>0.19527608815862232</v>
      </c>
      <c r="R322" s="10">
        <v>-0.33197368421052598</v>
      </c>
      <c r="S322" s="10">
        <v>-0.58799999999999997</v>
      </c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</row>
    <row r="323" spans="1:96" x14ac:dyDescent="0.35">
      <c r="A323">
        <v>188</v>
      </c>
      <c r="B323" t="s">
        <v>19</v>
      </c>
      <c r="C323">
        <v>8</v>
      </c>
      <c r="D323" t="s">
        <v>341</v>
      </c>
      <c r="E323">
        <v>809</v>
      </c>
      <c r="F323" t="s">
        <v>374</v>
      </c>
      <c r="G323">
        <v>80908</v>
      </c>
      <c r="H323" t="s">
        <v>381</v>
      </c>
      <c r="I323" s="7">
        <v>294865.56199999998</v>
      </c>
      <c r="J323" s="8">
        <v>111374.451904296</v>
      </c>
      <c r="K323" s="9">
        <f t="shared" si="15"/>
        <v>0.37771264690549389</v>
      </c>
      <c r="L323" s="7">
        <v>1261.992</v>
      </c>
      <c r="M323" s="8">
        <v>334.80785198043998</v>
      </c>
      <c r="N323" s="9">
        <f t="shared" si="16"/>
        <v>0.26530108905638072</v>
      </c>
      <c r="O323" s="7">
        <v>55982</v>
      </c>
      <c r="P323">
        <v>25899</v>
      </c>
      <c r="Q323" s="9">
        <f t="shared" si="17"/>
        <v>0.46263084562895218</v>
      </c>
      <c r="R323" s="10">
        <v>-0.30178640776699001</v>
      </c>
      <c r="S323" s="10">
        <v>-0.38500000000000001</v>
      </c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</row>
    <row r="324" spans="1:96" x14ac:dyDescent="0.35">
      <c r="A324">
        <v>188</v>
      </c>
      <c r="B324" t="s">
        <v>19</v>
      </c>
      <c r="C324">
        <v>8</v>
      </c>
      <c r="D324" t="s">
        <v>341</v>
      </c>
      <c r="E324">
        <v>810</v>
      </c>
      <c r="F324" t="s">
        <v>382</v>
      </c>
      <c r="G324">
        <v>81001</v>
      </c>
      <c r="H324" t="s">
        <v>383</v>
      </c>
      <c r="I324" s="7">
        <v>133125.70300000001</v>
      </c>
      <c r="J324" s="8">
        <v>131385.45420455901</v>
      </c>
      <c r="K324" s="9">
        <f t="shared" si="15"/>
        <v>0.98692777761000061</v>
      </c>
      <c r="L324" s="7">
        <v>550.98400000000004</v>
      </c>
      <c r="M324" s="8">
        <v>541.30197540391202</v>
      </c>
      <c r="N324" s="9">
        <f t="shared" si="16"/>
        <v>0.98242775725594933</v>
      </c>
      <c r="O324" s="7">
        <v>30835</v>
      </c>
      <c r="P324">
        <v>30708</v>
      </c>
      <c r="Q324" s="9">
        <f t="shared" si="17"/>
        <v>0.99588130371331285</v>
      </c>
      <c r="R324" s="10">
        <v>-0.28464285714285698</v>
      </c>
      <c r="S324" s="10">
        <v>-0.51800000000000002</v>
      </c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</row>
    <row r="325" spans="1:96" x14ac:dyDescent="0.35">
      <c r="A325">
        <v>188</v>
      </c>
      <c r="B325" t="s">
        <v>19</v>
      </c>
      <c r="C325">
        <v>8</v>
      </c>
      <c r="D325" t="s">
        <v>341</v>
      </c>
      <c r="E325">
        <v>810</v>
      </c>
      <c r="F325" t="s">
        <v>382</v>
      </c>
      <c r="G325">
        <v>81002</v>
      </c>
      <c r="H325" t="s">
        <v>384</v>
      </c>
      <c r="I325" s="7">
        <v>309553.81199999998</v>
      </c>
      <c r="J325" s="8">
        <v>290211.74483108497</v>
      </c>
      <c r="K325" s="9">
        <f t="shared" si="15"/>
        <v>0.937516301143418</v>
      </c>
      <c r="L325" s="7">
        <v>735.74900000000002</v>
      </c>
      <c r="M325" s="8">
        <v>670.71374382264901</v>
      </c>
      <c r="N325" s="9">
        <f t="shared" si="16"/>
        <v>0.91160673520813351</v>
      </c>
      <c r="O325" s="7">
        <v>38507</v>
      </c>
      <c r="P325">
        <v>38503</v>
      </c>
      <c r="Q325" s="9">
        <f t="shared" si="17"/>
        <v>0.99989612278287066</v>
      </c>
      <c r="R325" s="10">
        <v>-0.29814606741573002</v>
      </c>
      <c r="S325" s="10">
        <v>-0.58499999999999996</v>
      </c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</row>
    <row r="326" spans="1:96" x14ac:dyDescent="0.35">
      <c r="A326">
        <v>188</v>
      </c>
      <c r="B326" t="s">
        <v>19</v>
      </c>
      <c r="C326">
        <v>8</v>
      </c>
      <c r="D326" t="s">
        <v>341</v>
      </c>
      <c r="E326">
        <v>810</v>
      </c>
      <c r="F326" t="s">
        <v>382</v>
      </c>
      <c r="G326">
        <v>81003</v>
      </c>
      <c r="H326" t="s">
        <v>382</v>
      </c>
      <c r="I326" s="7">
        <v>787531.25</v>
      </c>
      <c r="J326" s="8">
        <v>460727.53118514997</v>
      </c>
      <c r="K326" s="9">
        <f t="shared" si="15"/>
        <v>0.58502761786932256</v>
      </c>
      <c r="L326" s="7">
        <v>2155.0349999999999</v>
      </c>
      <c r="M326" s="8">
        <v>984.45492905005801</v>
      </c>
      <c r="N326" s="9">
        <f t="shared" si="16"/>
        <v>0.45681621368101127</v>
      </c>
      <c r="O326" s="7">
        <v>55821</v>
      </c>
      <c r="P326">
        <v>55327</v>
      </c>
      <c r="Q326" s="9">
        <f t="shared" si="17"/>
        <v>0.99115028394331883</v>
      </c>
      <c r="R326" s="10">
        <v>-0.113350427350427</v>
      </c>
      <c r="S326" s="10">
        <v>-0.33400000000000002</v>
      </c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</row>
    <row r="327" spans="1:96" x14ac:dyDescent="0.35">
      <c r="A327">
        <v>188</v>
      </c>
      <c r="B327" t="s">
        <v>19</v>
      </c>
      <c r="C327">
        <v>8</v>
      </c>
      <c r="D327" t="s">
        <v>341</v>
      </c>
      <c r="E327">
        <v>810</v>
      </c>
      <c r="F327" t="s">
        <v>382</v>
      </c>
      <c r="G327">
        <v>81004</v>
      </c>
      <c r="H327" t="s">
        <v>385</v>
      </c>
      <c r="I327" s="7">
        <v>369200.56199999998</v>
      </c>
      <c r="J327" s="8">
        <v>274768.67888641299</v>
      </c>
      <c r="K327" s="9">
        <f t="shared" si="15"/>
        <v>0.74422605804812669</v>
      </c>
      <c r="L327" s="7">
        <v>1151.2429999999999</v>
      </c>
      <c r="M327" s="8">
        <v>873.37649435922503</v>
      </c>
      <c r="N327" s="9">
        <f t="shared" si="16"/>
        <v>0.75863783263761442</v>
      </c>
      <c r="O327" s="7">
        <v>59244</v>
      </c>
      <c r="P327">
        <v>58270</v>
      </c>
      <c r="Q327" s="9">
        <f t="shared" si="17"/>
        <v>0.98355951657551821</v>
      </c>
      <c r="R327" s="10">
        <v>-0.30986440677966098</v>
      </c>
      <c r="S327" s="10">
        <v>-0.60799999999999998</v>
      </c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</row>
    <row r="328" spans="1:96" x14ac:dyDescent="0.35">
      <c r="A328">
        <v>188</v>
      </c>
      <c r="B328" t="s">
        <v>19</v>
      </c>
      <c r="C328">
        <v>8</v>
      </c>
      <c r="D328" t="s">
        <v>341</v>
      </c>
      <c r="E328">
        <v>811</v>
      </c>
      <c r="F328" t="s">
        <v>386</v>
      </c>
      <c r="G328">
        <v>81101</v>
      </c>
      <c r="H328" t="s">
        <v>387</v>
      </c>
      <c r="I328" s="7">
        <v>381526.28100000002</v>
      </c>
      <c r="J328" s="8">
        <v>67728.829189300493</v>
      </c>
      <c r="K328" s="9">
        <f t="shared" si="15"/>
        <v>0.17752074381817093</v>
      </c>
      <c r="L328" s="7">
        <v>1554.9169999999999</v>
      </c>
      <c r="M328" s="8">
        <v>303.47843935154299</v>
      </c>
      <c r="N328" s="9">
        <f t="shared" si="16"/>
        <v>0.19517340112143799</v>
      </c>
      <c r="O328" s="7">
        <v>73517</v>
      </c>
      <c r="P328">
        <v>40119</v>
      </c>
      <c r="Q328" s="9">
        <f t="shared" si="17"/>
        <v>0.54571051593508979</v>
      </c>
      <c r="R328" s="10">
        <v>-0.29967361111111102</v>
      </c>
      <c r="S328" s="10">
        <v>-0.91200000000000003</v>
      </c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</row>
    <row r="329" spans="1:96" x14ac:dyDescent="0.35">
      <c r="A329">
        <v>188</v>
      </c>
      <c r="B329" t="s">
        <v>19</v>
      </c>
      <c r="C329">
        <v>8</v>
      </c>
      <c r="D329" t="s">
        <v>341</v>
      </c>
      <c r="E329">
        <v>811</v>
      </c>
      <c r="F329" t="s">
        <v>386</v>
      </c>
      <c r="G329">
        <v>81102</v>
      </c>
      <c r="H329" t="s">
        <v>386</v>
      </c>
      <c r="I329" s="7">
        <v>405328.875</v>
      </c>
      <c r="J329" s="8">
        <v>31438.932025909398</v>
      </c>
      <c r="K329" s="9">
        <f t="shared" si="15"/>
        <v>7.7564007809484081E-2</v>
      </c>
      <c r="L329" s="7">
        <v>1471.8510000000001</v>
      </c>
      <c r="M329" s="8">
        <v>135.223533038981</v>
      </c>
      <c r="N329" s="9">
        <f t="shared" si="16"/>
        <v>9.1873112861954778E-2</v>
      </c>
      <c r="O329" s="7">
        <v>62132</v>
      </c>
      <c r="P329">
        <v>16929</v>
      </c>
      <c r="Q329" s="9">
        <f t="shared" si="17"/>
        <v>0.27246829331101524</v>
      </c>
      <c r="R329" s="10">
        <v>-0.224970802919708</v>
      </c>
      <c r="S329" s="10">
        <v>-0.59599999999999997</v>
      </c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</row>
    <row r="330" spans="1:96" x14ac:dyDescent="0.35">
      <c r="A330">
        <v>188</v>
      </c>
      <c r="B330" t="s">
        <v>19</v>
      </c>
      <c r="C330">
        <v>8</v>
      </c>
      <c r="D330" t="s">
        <v>341</v>
      </c>
      <c r="E330">
        <v>812</v>
      </c>
      <c r="F330" t="s">
        <v>388</v>
      </c>
      <c r="G330">
        <v>81201</v>
      </c>
      <c r="H330" t="s">
        <v>389</v>
      </c>
      <c r="I330" s="7">
        <v>314178.5</v>
      </c>
      <c r="J330" s="8">
        <v>44591.810394287102</v>
      </c>
      <c r="K330" s="9">
        <f t="shared" si="15"/>
        <v>0.14193145105182914</v>
      </c>
      <c r="L330" s="7">
        <v>880.40800000000002</v>
      </c>
      <c r="M330" s="8">
        <v>154.28627876285401</v>
      </c>
      <c r="N330" s="9">
        <f t="shared" si="16"/>
        <v>0.17524406725388003</v>
      </c>
      <c r="O330" s="7">
        <v>46147</v>
      </c>
      <c r="P330">
        <v>14128</v>
      </c>
      <c r="Q330" s="9">
        <f t="shared" si="17"/>
        <v>0.30615207922508503</v>
      </c>
      <c r="R330" s="10">
        <v>-0.37317829457364299</v>
      </c>
      <c r="S330" s="10">
        <v>-0.64400000000000002</v>
      </c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</row>
    <row r="331" spans="1:96" x14ac:dyDescent="0.35">
      <c r="A331">
        <v>188</v>
      </c>
      <c r="B331" t="s">
        <v>19</v>
      </c>
      <c r="C331">
        <v>8</v>
      </c>
      <c r="D331" t="s">
        <v>341</v>
      </c>
      <c r="E331">
        <v>812</v>
      </c>
      <c r="F331" t="s">
        <v>388</v>
      </c>
      <c r="G331">
        <v>81202</v>
      </c>
      <c r="H331" t="s">
        <v>390</v>
      </c>
      <c r="I331" s="7">
        <v>216215.06200000001</v>
      </c>
      <c r="J331" s="8">
        <v>22418.3106002807</v>
      </c>
      <c r="K331" s="9">
        <f t="shared" si="15"/>
        <v>0.10368524002403079</v>
      </c>
      <c r="L331" s="7">
        <v>778.28200000000004</v>
      </c>
      <c r="M331" s="8">
        <v>128.72549373749601</v>
      </c>
      <c r="N331" s="9">
        <f t="shared" si="16"/>
        <v>0.16539698173347964</v>
      </c>
      <c r="O331" s="7">
        <v>48441</v>
      </c>
      <c r="P331">
        <v>19324</v>
      </c>
      <c r="Q331" s="9">
        <f t="shared" si="17"/>
        <v>0.39891827171197952</v>
      </c>
      <c r="R331" s="10">
        <v>-0.379079646017699</v>
      </c>
      <c r="S331" s="10">
        <v>-0.56299999999999994</v>
      </c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</row>
    <row r="332" spans="1:96" x14ac:dyDescent="0.35">
      <c r="A332">
        <v>188</v>
      </c>
      <c r="B332" t="s">
        <v>19</v>
      </c>
      <c r="C332">
        <v>8</v>
      </c>
      <c r="D332" t="s">
        <v>341</v>
      </c>
      <c r="E332">
        <v>812</v>
      </c>
      <c r="F332" t="s">
        <v>388</v>
      </c>
      <c r="G332">
        <v>81203</v>
      </c>
      <c r="H332" t="s">
        <v>391</v>
      </c>
      <c r="I332" s="7">
        <v>289410.21899999998</v>
      </c>
      <c r="J332" s="8">
        <v>49574.078704833897</v>
      </c>
      <c r="K332" s="9">
        <f t="shared" si="15"/>
        <v>0.17129346322368078</v>
      </c>
      <c r="L332" s="7">
        <v>924.36099999999999</v>
      </c>
      <c r="M332" s="8">
        <v>214.85490819718601</v>
      </c>
      <c r="N332" s="9">
        <f t="shared" si="16"/>
        <v>0.23243614583175407</v>
      </c>
      <c r="O332" s="7">
        <v>64045</v>
      </c>
      <c r="P332">
        <v>22471</v>
      </c>
      <c r="Q332" s="9">
        <f t="shared" si="17"/>
        <v>0.35086267468186433</v>
      </c>
      <c r="R332" s="10">
        <v>-0.42864374999999999</v>
      </c>
      <c r="S332" s="10">
        <v>-0.501</v>
      </c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</row>
    <row r="333" spans="1:96" x14ac:dyDescent="0.35">
      <c r="A333">
        <v>188</v>
      </c>
      <c r="B333" t="s">
        <v>19</v>
      </c>
      <c r="C333">
        <v>8</v>
      </c>
      <c r="D333" t="s">
        <v>341</v>
      </c>
      <c r="E333">
        <v>812</v>
      </c>
      <c r="F333" t="s">
        <v>388</v>
      </c>
      <c r="G333">
        <v>81204</v>
      </c>
      <c r="H333" t="s">
        <v>392</v>
      </c>
      <c r="I333" s="7">
        <v>640465.25</v>
      </c>
      <c r="J333" s="8">
        <v>9239.0206451415997</v>
      </c>
      <c r="K333" s="9">
        <f t="shared" si="15"/>
        <v>1.4425483108008747E-2</v>
      </c>
      <c r="L333" s="7">
        <v>2274.0039999999999</v>
      </c>
      <c r="M333" s="8">
        <v>54.188236800953703</v>
      </c>
      <c r="N333" s="9">
        <f t="shared" si="16"/>
        <v>2.3829437767459383E-2</v>
      </c>
      <c r="O333" s="7">
        <v>86215</v>
      </c>
      <c r="P333">
        <v>6755</v>
      </c>
      <c r="Q333" s="9">
        <f t="shared" si="17"/>
        <v>7.8350635040306205E-2</v>
      </c>
      <c r="R333" s="10">
        <v>-0.363076555023923</v>
      </c>
      <c r="S333" s="10">
        <v>-0.51</v>
      </c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</row>
    <row r="334" spans="1:96" x14ac:dyDescent="0.35">
      <c r="A334">
        <v>188</v>
      </c>
      <c r="B334" t="s">
        <v>19</v>
      </c>
      <c r="C334">
        <v>8</v>
      </c>
      <c r="D334" t="s">
        <v>341</v>
      </c>
      <c r="E334">
        <v>813</v>
      </c>
      <c r="F334" t="s">
        <v>393</v>
      </c>
      <c r="G334">
        <v>81301</v>
      </c>
      <c r="H334" t="s">
        <v>394</v>
      </c>
      <c r="I334" s="7">
        <v>450105.28100000002</v>
      </c>
      <c r="J334" s="8">
        <v>302483.493335723</v>
      </c>
      <c r="K334" s="9">
        <f t="shared" si="15"/>
        <v>0.67202831449498812</v>
      </c>
      <c r="L334" s="7">
        <v>1932.521</v>
      </c>
      <c r="M334" s="8">
        <v>1386.27454710099</v>
      </c>
      <c r="N334" s="9">
        <f t="shared" si="16"/>
        <v>0.71733996531007427</v>
      </c>
      <c r="O334" s="7">
        <v>67398</v>
      </c>
      <c r="P334">
        <v>53105</v>
      </c>
      <c r="Q334" s="9">
        <f t="shared" si="17"/>
        <v>0.78793139262292644</v>
      </c>
      <c r="R334" s="10">
        <v>-0.37115328467153202</v>
      </c>
      <c r="S334" s="10">
        <v>-0.78900000000000003</v>
      </c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</row>
    <row r="335" spans="1:96" x14ac:dyDescent="0.35">
      <c r="A335">
        <v>188</v>
      </c>
      <c r="B335" t="s">
        <v>19</v>
      </c>
      <c r="C335">
        <v>8</v>
      </c>
      <c r="D335" t="s">
        <v>341</v>
      </c>
      <c r="E335">
        <v>813</v>
      </c>
      <c r="F335" t="s">
        <v>393</v>
      </c>
      <c r="G335">
        <v>81302</v>
      </c>
      <c r="H335" t="s">
        <v>395</v>
      </c>
      <c r="I335" s="7">
        <v>457628.15600000002</v>
      </c>
      <c r="J335" s="8">
        <v>210540.36360549901</v>
      </c>
      <c r="K335" s="9">
        <f t="shared" si="15"/>
        <v>0.46006864054382834</v>
      </c>
      <c r="L335" s="7">
        <v>1914.5060000000001</v>
      </c>
      <c r="M335" s="8">
        <v>720.10197958070705</v>
      </c>
      <c r="N335" s="9">
        <f t="shared" si="16"/>
        <v>0.37612939295082232</v>
      </c>
      <c r="O335" s="7">
        <v>85171</v>
      </c>
      <c r="P335">
        <v>51520</v>
      </c>
      <c r="Q335" s="9">
        <f t="shared" si="17"/>
        <v>0.60490072912141457</v>
      </c>
      <c r="R335" s="10">
        <v>-0.32426086956521699</v>
      </c>
      <c r="S335" s="10">
        <v>-0.625</v>
      </c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</row>
    <row r="336" spans="1:96" x14ac:dyDescent="0.35">
      <c r="A336">
        <v>188</v>
      </c>
      <c r="B336" t="s">
        <v>19</v>
      </c>
      <c r="C336">
        <v>8</v>
      </c>
      <c r="D336" t="s">
        <v>341</v>
      </c>
      <c r="E336">
        <v>813</v>
      </c>
      <c r="F336" t="s">
        <v>393</v>
      </c>
      <c r="G336">
        <v>81303</v>
      </c>
      <c r="H336" t="s">
        <v>396</v>
      </c>
      <c r="I336" s="7">
        <v>403707.59399999998</v>
      </c>
      <c r="J336" s="8">
        <v>59919.140586852998</v>
      </c>
      <c r="K336" s="9">
        <f t="shared" si="15"/>
        <v>0.14842212897994927</v>
      </c>
      <c r="L336" s="7">
        <v>1442.71</v>
      </c>
      <c r="M336" s="8">
        <v>314.69804750475998</v>
      </c>
      <c r="N336" s="9">
        <f t="shared" si="16"/>
        <v>0.21812980259702919</v>
      </c>
      <c r="O336" s="7">
        <v>71541</v>
      </c>
      <c r="P336">
        <v>35601</v>
      </c>
      <c r="Q336" s="9">
        <f t="shared" si="17"/>
        <v>0.49763072923218854</v>
      </c>
      <c r="R336" s="10">
        <v>-0.348323943661971</v>
      </c>
      <c r="S336" s="10">
        <v>-0.57099999999999995</v>
      </c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</row>
    <row r="337" spans="1:96" x14ac:dyDescent="0.35">
      <c r="A337">
        <v>188</v>
      </c>
      <c r="B337" t="s">
        <v>19</v>
      </c>
      <c r="C337">
        <v>8</v>
      </c>
      <c r="D337" t="s">
        <v>341</v>
      </c>
      <c r="E337">
        <v>813</v>
      </c>
      <c r="F337" t="s">
        <v>393</v>
      </c>
      <c r="G337">
        <v>81304</v>
      </c>
      <c r="H337" t="s">
        <v>397</v>
      </c>
      <c r="I337" s="7">
        <v>419757.21899999998</v>
      </c>
      <c r="J337" s="8">
        <v>128676.240520477</v>
      </c>
      <c r="K337" s="9">
        <f t="shared" si="15"/>
        <v>0.30654920200545022</v>
      </c>
      <c r="L337" s="7">
        <v>2090.3020000000001</v>
      </c>
      <c r="M337" s="8">
        <v>882.25100418738998</v>
      </c>
      <c r="N337" s="9">
        <f t="shared" si="16"/>
        <v>0.42206867916090113</v>
      </c>
      <c r="O337" s="7">
        <v>76455</v>
      </c>
      <c r="P337">
        <v>44013</v>
      </c>
      <c r="Q337" s="9">
        <f t="shared" si="17"/>
        <v>0.57567196390033348</v>
      </c>
      <c r="R337" s="10">
        <v>-0.356866666666666</v>
      </c>
      <c r="S337" s="10">
        <v>-0.54600000000000004</v>
      </c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</row>
    <row r="338" spans="1:96" x14ac:dyDescent="0.35">
      <c r="A338">
        <v>188</v>
      </c>
      <c r="B338" t="s">
        <v>19</v>
      </c>
      <c r="C338">
        <v>8</v>
      </c>
      <c r="D338" t="s">
        <v>341</v>
      </c>
      <c r="E338">
        <v>814</v>
      </c>
      <c r="F338" t="s">
        <v>398</v>
      </c>
      <c r="G338">
        <v>81401</v>
      </c>
      <c r="H338" t="s">
        <v>399</v>
      </c>
      <c r="I338" s="7">
        <v>144237.93799999999</v>
      </c>
      <c r="J338" s="8">
        <v>18595.241043090798</v>
      </c>
      <c r="K338" s="9">
        <f t="shared" si="15"/>
        <v>0.1289205967648456</v>
      </c>
      <c r="L338" s="7">
        <v>507.76900000000001</v>
      </c>
      <c r="M338" s="8">
        <v>49.619609163142698</v>
      </c>
      <c r="N338" s="9">
        <f t="shared" si="16"/>
        <v>9.7720832038077743E-2</v>
      </c>
      <c r="O338" s="7">
        <v>48358</v>
      </c>
      <c r="P338">
        <v>8922</v>
      </c>
      <c r="Q338" s="9">
        <f t="shared" si="17"/>
        <v>0.18449894536581332</v>
      </c>
      <c r="R338" s="10">
        <v>-0.399931372549019</v>
      </c>
      <c r="S338" s="10">
        <v>-0.75800000000000001</v>
      </c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</row>
    <row r="339" spans="1:96" x14ac:dyDescent="0.35">
      <c r="A339">
        <v>188</v>
      </c>
      <c r="B339" t="s">
        <v>19</v>
      </c>
      <c r="C339">
        <v>8</v>
      </c>
      <c r="D339" t="s">
        <v>341</v>
      </c>
      <c r="E339">
        <v>814</v>
      </c>
      <c r="F339" t="s">
        <v>398</v>
      </c>
      <c r="G339">
        <v>81402</v>
      </c>
      <c r="H339" t="s">
        <v>400</v>
      </c>
      <c r="I339" s="7">
        <v>477142.93800000002</v>
      </c>
      <c r="J339" s="8">
        <v>118462.664093017</v>
      </c>
      <c r="K339" s="9">
        <f t="shared" si="15"/>
        <v>0.24827500243337353</v>
      </c>
      <c r="L339" s="7">
        <v>1307.702</v>
      </c>
      <c r="M339" s="8">
        <v>102.97647350654</v>
      </c>
      <c r="N339" s="9">
        <f t="shared" si="16"/>
        <v>7.8746131386615612E-2</v>
      </c>
      <c r="O339" s="7">
        <v>137566</v>
      </c>
      <c r="P339">
        <v>21948</v>
      </c>
      <c r="Q339" s="9">
        <f t="shared" si="17"/>
        <v>0.1595452364683134</v>
      </c>
      <c r="R339" s="10">
        <v>-0.440420911528149</v>
      </c>
      <c r="S339" s="10">
        <v>-0.72799999999999998</v>
      </c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</row>
    <row r="340" spans="1:96" x14ac:dyDescent="0.35">
      <c r="A340">
        <v>188</v>
      </c>
      <c r="B340" t="s">
        <v>19</v>
      </c>
      <c r="C340">
        <v>8</v>
      </c>
      <c r="D340" t="s">
        <v>341</v>
      </c>
      <c r="E340">
        <v>814</v>
      </c>
      <c r="F340" t="s">
        <v>398</v>
      </c>
      <c r="G340">
        <v>81403</v>
      </c>
      <c r="H340" t="s">
        <v>398</v>
      </c>
      <c r="I340" s="7">
        <v>419285.25</v>
      </c>
      <c r="J340" s="8">
        <v>216370.22111511201</v>
      </c>
      <c r="K340" s="9">
        <f t="shared" si="15"/>
        <v>0.51604539180691911</v>
      </c>
      <c r="L340" s="7">
        <v>1956.0509999999999</v>
      </c>
      <c r="M340" s="8">
        <v>799.866688406094</v>
      </c>
      <c r="N340" s="9">
        <f t="shared" si="16"/>
        <v>0.40891913779655747</v>
      </c>
      <c r="O340" s="7">
        <v>142425</v>
      </c>
      <c r="P340">
        <v>71426</v>
      </c>
      <c r="Q340" s="9">
        <f t="shared" si="17"/>
        <v>0.50149903457960332</v>
      </c>
      <c r="R340" s="10">
        <v>-0.42639189189189097</v>
      </c>
      <c r="S340" s="10">
        <v>-0.84899999999999998</v>
      </c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</row>
    <row r="341" spans="1:96" x14ac:dyDescent="0.35">
      <c r="A341">
        <v>188</v>
      </c>
      <c r="B341" t="s">
        <v>19</v>
      </c>
      <c r="C341">
        <v>8</v>
      </c>
      <c r="D341" t="s">
        <v>341</v>
      </c>
      <c r="E341">
        <v>814</v>
      </c>
      <c r="F341" t="s">
        <v>398</v>
      </c>
      <c r="G341">
        <v>81404</v>
      </c>
      <c r="H341" t="s">
        <v>401</v>
      </c>
      <c r="I341" s="7">
        <v>538884.18799999997</v>
      </c>
      <c r="J341" s="8">
        <v>37863.223495483398</v>
      </c>
      <c r="K341" s="9">
        <f t="shared" si="15"/>
        <v>7.0262264766030577E-2</v>
      </c>
      <c r="L341" s="7">
        <v>2536.8829999999998</v>
      </c>
      <c r="M341" s="8">
        <v>278.12549751531299</v>
      </c>
      <c r="N341" s="9">
        <f t="shared" si="16"/>
        <v>0.10963276489901702</v>
      </c>
      <c r="O341" s="7">
        <v>94051</v>
      </c>
      <c r="P341">
        <v>17789</v>
      </c>
      <c r="Q341" s="9">
        <f t="shared" si="17"/>
        <v>0.18914206122210289</v>
      </c>
      <c r="R341" s="10">
        <v>-0.21134615384615299</v>
      </c>
      <c r="S341" s="10">
        <v>-0.48699999999999999</v>
      </c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</row>
    <row r="342" spans="1:96" x14ac:dyDescent="0.35">
      <c r="A342">
        <v>188</v>
      </c>
      <c r="B342" t="s">
        <v>19</v>
      </c>
      <c r="C342">
        <v>8</v>
      </c>
      <c r="D342" t="s">
        <v>341</v>
      </c>
      <c r="E342">
        <v>814</v>
      </c>
      <c r="F342" t="s">
        <v>398</v>
      </c>
      <c r="G342">
        <v>81405</v>
      </c>
      <c r="H342" t="s">
        <v>402</v>
      </c>
      <c r="I342" s="7">
        <v>321364.78100000002</v>
      </c>
      <c r="J342" s="8">
        <v>56019.4931640625</v>
      </c>
      <c r="K342" s="9">
        <f t="shared" si="15"/>
        <v>0.17431746251018868</v>
      </c>
      <c r="L342" s="7">
        <v>1334.059</v>
      </c>
      <c r="M342" s="8">
        <v>222.41961378417901</v>
      </c>
      <c r="N342" s="9">
        <f t="shared" si="16"/>
        <v>0.16672397081701709</v>
      </c>
      <c r="O342" s="7">
        <v>83288</v>
      </c>
      <c r="P342">
        <v>22902</v>
      </c>
      <c r="Q342" s="9">
        <f t="shared" si="17"/>
        <v>0.27497358563058305</v>
      </c>
      <c r="R342" s="10">
        <v>-0.40438823529411699</v>
      </c>
      <c r="S342" s="10">
        <v>-0.55600000000000005</v>
      </c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</row>
    <row r="343" spans="1:96" x14ac:dyDescent="0.35">
      <c r="A343">
        <v>188</v>
      </c>
      <c r="B343" t="s">
        <v>19</v>
      </c>
      <c r="C343">
        <v>8</v>
      </c>
      <c r="D343" t="s">
        <v>341</v>
      </c>
      <c r="E343">
        <v>814</v>
      </c>
      <c r="F343" t="s">
        <v>398</v>
      </c>
      <c r="G343">
        <v>81406</v>
      </c>
      <c r="H343" t="s">
        <v>403</v>
      </c>
      <c r="I343" s="7">
        <v>368012.21899999998</v>
      </c>
      <c r="J343" s="8">
        <v>40700.5753250122</v>
      </c>
      <c r="K343" s="9">
        <f t="shared" si="15"/>
        <v>0.11059571727158386</v>
      </c>
      <c r="L343" s="7">
        <v>1284.8040000000001</v>
      </c>
      <c r="M343" s="8">
        <v>175.898044003173</v>
      </c>
      <c r="N343" s="9">
        <f t="shared" si="16"/>
        <v>0.13690651959611971</v>
      </c>
      <c r="O343" s="7">
        <v>37966</v>
      </c>
      <c r="P343">
        <v>9163</v>
      </c>
      <c r="Q343" s="9">
        <f t="shared" si="17"/>
        <v>0.24134752146657534</v>
      </c>
      <c r="R343" s="10">
        <v>-0.173717647058823</v>
      </c>
      <c r="S343" s="10">
        <v>-0.36599999999999999</v>
      </c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</row>
    <row r="344" spans="1:96" x14ac:dyDescent="0.35">
      <c r="A344">
        <v>188</v>
      </c>
      <c r="B344" t="s">
        <v>19</v>
      </c>
      <c r="C344">
        <v>8</v>
      </c>
      <c r="D344" t="s">
        <v>341</v>
      </c>
      <c r="E344">
        <v>815</v>
      </c>
      <c r="F344" t="s">
        <v>404</v>
      </c>
      <c r="G344">
        <v>81501</v>
      </c>
      <c r="H344" t="s">
        <v>405</v>
      </c>
      <c r="I344" s="7">
        <v>466286.34399999998</v>
      </c>
      <c r="J344" s="8">
        <v>361396.03571319499</v>
      </c>
      <c r="K344" s="9">
        <f t="shared" si="15"/>
        <v>0.77505172596947214</v>
      </c>
      <c r="L344" s="7">
        <v>965.01599999999996</v>
      </c>
      <c r="M344" s="8">
        <v>770.76472701318505</v>
      </c>
      <c r="N344" s="9">
        <f t="shared" si="16"/>
        <v>0.79870668156091207</v>
      </c>
      <c r="O344" s="7">
        <v>114321</v>
      </c>
      <c r="P344">
        <v>104987</v>
      </c>
      <c r="Q344" s="9">
        <f t="shared" si="17"/>
        <v>0.91835270860121943</v>
      </c>
      <c r="R344" s="10">
        <v>-0.42856578947368401</v>
      </c>
      <c r="S344" s="10">
        <v>-0.92300000000000004</v>
      </c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</row>
    <row r="345" spans="1:96" x14ac:dyDescent="0.35">
      <c r="A345">
        <v>188</v>
      </c>
      <c r="B345" t="s">
        <v>19</v>
      </c>
      <c r="C345">
        <v>8</v>
      </c>
      <c r="D345" t="s">
        <v>341</v>
      </c>
      <c r="E345">
        <v>815</v>
      </c>
      <c r="F345" t="s">
        <v>404</v>
      </c>
      <c r="G345">
        <v>81502</v>
      </c>
      <c r="H345" t="s">
        <v>406</v>
      </c>
      <c r="I345" s="7">
        <v>288536.90600000002</v>
      </c>
      <c r="J345" s="8">
        <v>288536.897998809</v>
      </c>
      <c r="K345" s="9">
        <f t="shared" si="15"/>
        <v>0.99999997226978299</v>
      </c>
      <c r="L345" s="7">
        <v>720.42</v>
      </c>
      <c r="M345" s="8">
        <v>720.41962760873105</v>
      </c>
      <c r="N345" s="9">
        <f t="shared" si="16"/>
        <v>0.99999948309143427</v>
      </c>
      <c r="O345" s="7">
        <v>88294</v>
      </c>
      <c r="P345">
        <v>88294</v>
      </c>
      <c r="Q345" s="9">
        <f t="shared" si="17"/>
        <v>1</v>
      </c>
      <c r="R345" s="10">
        <v>-0.32742944785276001</v>
      </c>
      <c r="S345" s="10">
        <v>-0.432</v>
      </c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</row>
    <row r="346" spans="1:96" x14ac:dyDescent="0.35">
      <c r="A346">
        <v>188</v>
      </c>
      <c r="B346" t="s">
        <v>19</v>
      </c>
      <c r="C346">
        <v>8</v>
      </c>
      <c r="D346" t="s">
        <v>341</v>
      </c>
      <c r="E346">
        <v>815</v>
      </c>
      <c r="F346" t="s">
        <v>404</v>
      </c>
      <c r="G346">
        <v>81503</v>
      </c>
      <c r="H346" t="s">
        <v>407</v>
      </c>
      <c r="I346" s="7">
        <v>248026.40599999999</v>
      </c>
      <c r="J346" s="8">
        <v>215538.487644195</v>
      </c>
      <c r="K346" s="9">
        <f t="shared" si="15"/>
        <v>0.86901427602105807</v>
      </c>
      <c r="L346" s="7">
        <v>616.64700000000005</v>
      </c>
      <c r="M346" s="8">
        <v>507.47060161456398</v>
      </c>
      <c r="N346" s="9">
        <f t="shared" si="16"/>
        <v>0.82295154539722715</v>
      </c>
      <c r="O346" s="7">
        <v>36724</v>
      </c>
      <c r="P346">
        <v>36631</v>
      </c>
      <c r="Q346" s="9">
        <f t="shared" si="17"/>
        <v>0.99746759612242675</v>
      </c>
      <c r="R346" s="10">
        <v>-0.51844705882352904</v>
      </c>
      <c r="S346" s="10">
        <v>-0.73899999999999999</v>
      </c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</row>
    <row r="347" spans="1:96" x14ac:dyDescent="0.35">
      <c r="A347">
        <v>188</v>
      </c>
      <c r="B347" t="s">
        <v>19</v>
      </c>
      <c r="C347">
        <v>8</v>
      </c>
      <c r="D347" t="s">
        <v>341</v>
      </c>
      <c r="E347">
        <v>815</v>
      </c>
      <c r="F347" t="s">
        <v>404</v>
      </c>
      <c r="G347">
        <v>81504</v>
      </c>
      <c r="H347" t="s">
        <v>408</v>
      </c>
      <c r="I347" s="7">
        <v>447785.75</v>
      </c>
      <c r="J347" s="8">
        <v>442396.08667373599</v>
      </c>
      <c r="K347" s="9">
        <f t="shared" si="15"/>
        <v>0.98796374532627707</v>
      </c>
      <c r="L347" s="7">
        <v>987.05899999999997</v>
      </c>
      <c r="M347" s="8">
        <v>983.06669332925196</v>
      </c>
      <c r="N347" s="9">
        <f t="shared" si="16"/>
        <v>0.99595535153344628</v>
      </c>
      <c r="O347" s="7">
        <v>103873</v>
      </c>
      <c r="P347">
        <v>99450</v>
      </c>
      <c r="Q347" s="9">
        <f t="shared" si="17"/>
        <v>0.95741915608483441</v>
      </c>
      <c r="R347" s="10">
        <v>-0.359955445544554</v>
      </c>
      <c r="S347" s="10">
        <v>-0.52600000000000002</v>
      </c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</row>
    <row r="348" spans="1:96" x14ac:dyDescent="0.35">
      <c r="A348">
        <v>188</v>
      </c>
      <c r="B348" t="s">
        <v>19</v>
      </c>
      <c r="C348">
        <v>8</v>
      </c>
      <c r="D348" t="s">
        <v>341</v>
      </c>
      <c r="E348">
        <v>815</v>
      </c>
      <c r="F348" t="s">
        <v>404</v>
      </c>
      <c r="G348">
        <v>81505</v>
      </c>
      <c r="H348" t="s">
        <v>409</v>
      </c>
      <c r="I348" s="7">
        <v>21816.809000000001</v>
      </c>
      <c r="J348" s="8">
        <v>21816.810058593699</v>
      </c>
      <c r="K348" s="9">
        <f t="shared" si="15"/>
        <v>1.0000000485219309</v>
      </c>
      <c r="L348" s="7">
        <v>95.561000000000007</v>
      </c>
      <c r="M348" s="8">
        <v>95.478434043936403</v>
      </c>
      <c r="N348" s="9">
        <f t="shared" si="16"/>
        <v>0.99913598689775529</v>
      </c>
      <c r="O348" s="7">
        <v>59458</v>
      </c>
      <c r="P348">
        <v>58332</v>
      </c>
      <c r="Q348" s="9">
        <f t="shared" si="17"/>
        <v>0.98106226243735073</v>
      </c>
      <c r="R348" s="10">
        <v>-0.56644247787610602</v>
      </c>
      <c r="S348" s="10">
        <v>-0.82199999999999995</v>
      </c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</row>
    <row r="349" spans="1:96" x14ac:dyDescent="0.35">
      <c r="A349">
        <v>188</v>
      </c>
      <c r="B349" t="s">
        <v>19</v>
      </c>
      <c r="C349">
        <v>8</v>
      </c>
      <c r="D349" t="s">
        <v>341</v>
      </c>
      <c r="E349">
        <v>816</v>
      </c>
      <c r="F349" t="s">
        <v>410</v>
      </c>
      <c r="G349">
        <v>81601</v>
      </c>
      <c r="H349" t="s">
        <v>411</v>
      </c>
      <c r="I349" s="7">
        <v>298161.68800000002</v>
      </c>
      <c r="J349" s="8">
        <v>205041.02909850999</v>
      </c>
      <c r="K349" s="9">
        <f t="shared" si="15"/>
        <v>0.68768402296712905</v>
      </c>
      <c r="L349" s="7">
        <v>2377.9650000000001</v>
      </c>
      <c r="M349" s="8">
        <v>1564.6471002809701</v>
      </c>
      <c r="N349" s="9">
        <f t="shared" si="16"/>
        <v>0.65797734629440296</v>
      </c>
      <c r="O349" s="7">
        <v>125862</v>
      </c>
      <c r="P349">
        <v>77740</v>
      </c>
      <c r="Q349" s="9">
        <f t="shared" si="17"/>
        <v>0.61766061241677395</v>
      </c>
      <c r="R349" s="10">
        <v>-0.38088328075709699</v>
      </c>
      <c r="S349" s="10">
        <v>-0.51200000000000001</v>
      </c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</row>
    <row r="350" spans="1:96" x14ac:dyDescent="0.35">
      <c r="A350">
        <v>188</v>
      </c>
      <c r="B350" t="s">
        <v>19</v>
      </c>
      <c r="C350">
        <v>8</v>
      </c>
      <c r="D350" t="s">
        <v>341</v>
      </c>
      <c r="E350">
        <v>816</v>
      </c>
      <c r="F350" t="s">
        <v>410</v>
      </c>
      <c r="G350">
        <v>81602</v>
      </c>
      <c r="H350" t="s">
        <v>412</v>
      </c>
      <c r="I350" s="7">
        <v>384509.28100000002</v>
      </c>
      <c r="J350" s="8">
        <v>165058.810180664</v>
      </c>
      <c r="K350" s="9">
        <f t="shared" si="15"/>
        <v>0.42927132929377587</v>
      </c>
      <c r="L350" s="7">
        <v>2096.5729999999999</v>
      </c>
      <c r="M350" s="8">
        <v>868.12159178499098</v>
      </c>
      <c r="N350" s="9">
        <f t="shared" si="16"/>
        <v>0.41406695201406823</v>
      </c>
      <c r="O350" s="7">
        <v>105815</v>
      </c>
      <c r="P350">
        <v>62369</v>
      </c>
      <c r="Q350" s="9">
        <f t="shared" si="17"/>
        <v>0.58941548929735865</v>
      </c>
      <c r="R350" s="10">
        <v>-0.32218181818181801</v>
      </c>
      <c r="S350" s="10">
        <v>-0.57099999999999995</v>
      </c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</row>
    <row r="351" spans="1:96" x14ac:dyDescent="0.35">
      <c r="A351">
        <v>188</v>
      </c>
      <c r="B351" t="s">
        <v>19</v>
      </c>
      <c r="C351">
        <v>8</v>
      </c>
      <c r="D351" t="s">
        <v>341</v>
      </c>
      <c r="E351">
        <v>816</v>
      </c>
      <c r="F351" t="s">
        <v>410</v>
      </c>
      <c r="G351">
        <v>81603</v>
      </c>
      <c r="H351" t="s">
        <v>413</v>
      </c>
      <c r="I351" s="7">
        <v>582848.75</v>
      </c>
      <c r="J351" s="8">
        <v>249635.71480178801</v>
      </c>
      <c r="K351" s="9">
        <f t="shared" si="15"/>
        <v>0.42830273686233006</v>
      </c>
      <c r="L351" s="7">
        <v>2056.134</v>
      </c>
      <c r="M351" s="8">
        <v>874.92943504266395</v>
      </c>
      <c r="N351" s="9">
        <f t="shared" si="16"/>
        <v>0.42552160269839612</v>
      </c>
      <c r="O351" s="7">
        <v>36580</v>
      </c>
      <c r="P351">
        <v>22463</v>
      </c>
      <c r="Q351" s="9">
        <f t="shared" si="17"/>
        <v>0.61407873154729364</v>
      </c>
      <c r="R351" s="10">
        <v>-9.9436781609195404E-2</v>
      </c>
      <c r="S351" s="10">
        <v>-0.41599999999999998</v>
      </c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</row>
    <row r="352" spans="1:96" x14ac:dyDescent="0.35">
      <c r="A352">
        <v>188</v>
      </c>
      <c r="B352" t="s">
        <v>19</v>
      </c>
      <c r="C352">
        <v>8</v>
      </c>
      <c r="D352" t="s">
        <v>341</v>
      </c>
      <c r="E352">
        <v>816</v>
      </c>
      <c r="F352" t="s">
        <v>410</v>
      </c>
      <c r="G352">
        <v>81604</v>
      </c>
      <c r="H352" t="s">
        <v>414</v>
      </c>
      <c r="I352" s="7">
        <v>434767.21899999998</v>
      </c>
      <c r="J352" s="8">
        <v>74738.719879150303</v>
      </c>
      <c r="K352" s="9">
        <f t="shared" si="15"/>
        <v>0.17190514052797137</v>
      </c>
      <c r="L352" s="7">
        <v>2172.8470000000002</v>
      </c>
      <c r="M352" s="8">
        <v>507.682365881279</v>
      </c>
      <c r="N352" s="9">
        <f t="shared" si="16"/>
        <v>0.23364846483957635</v>
      </c>
      <c r="O352" s="7">
        <v>77419</v>
      </c>
      <c r="P352">
        <v>35708</v>
      </c>
      <c r="Q352" s="9">
        <f t="shared" si="17"/>
        <v>0.46123044730621682</v>
      </c>
      <c r="R352" s="10">
        <v>-0.227201183431952</v>
      </c>
      <c r="S352" s="10">
        <v>-0.437</v>
      </c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</row>
    <row r="353" spans="1:96" x14ac:dyDescent="0.35">
      <c r="A353">
        <v>188</v>
      </c>
      <c r="B353" t="s">
        <v>19</v>
      </c>
      <c r="C353">
        <v>8</v>
      </c>
      <c r="D353" t="s">
        <v>341</v>
      </c>
      <c r="E353">
        <v>817</v>
      </c>
      <c r="F353" t="s">
        <v>415</v>
      </c>
      <c r="G353">
        <v>81701</v>
      </c>
      <c r="H353" t="s">
        <v>416</v>
      </c>
      <c r="I353" s="7">
        <v>366400.90600000002</v>
      </c>
      <c r="J353" s="8">
        <v>348625.82806396403</v>
      </c>
      <c r="K353" s="9">
        <f t="shared" si="15"/>
        <v>0.95148735266490858</v>
      </c>
      <c r="L353" s="7">
        <v>1144.6199999999999</v>
      </c>
      <c r="M353" s="8">
        <v>1101.88630489911</v>
      </c>
      <c r="N353" s="9">
        <f t="shared" si="16"/>
        <v>0.96266560509086863</v>
      </c>
      <c r="O353" s="7">
        <v>95561</v>
      </c>
      <c r="P353">
        <v>94590</v>
      </c>
      <c r="Q353" s="9">
        <f t="shared" si="17"/>
        <v>0.98983895103651076</v>
      </c>
      <c r="R353" s="10">
        <v>-0.442130653266331</v>
      </c>
      <c r="S353" s="10">
        <v>-0.65100000000000002</v>
      </c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</row>
    <row r="354" spans="1:96" x14ac:dyDescent="0.35">
      <c r="A354">
        <v>188</v>
      </c>
      <c r="B354" t="s">
        <v>19</v>
      </c>
      <c r="C354">
        <v>8</v>
      </c>
      <c r="D354" t="s">
        <v>341</v>
      </c>
      <c r="E354">
        <v>817</v>
      </c>
      <c r="F354" t="s">
        <v>415</v>
      </c>
      <c r="G354">
        <v>81702</v>
      </c>
      <c r="H354" t="s">
        <v>417</v>
      </c>
      <c r="I354" s="7">
        <v>341995.09399999998</v>
      </c>
      <c r="J354" s="8">
        <v>332805.753570556</v>
      </c>
      <c r="K354" s="9">
        <f t="shared" si="15"/>
        <v>0.97313019809154344</v>
      </c>
      <c r="L354" s="7">
        <v>683.86699999999996</v>
      </c>
      <c r="M354" s="8">
        <v>681.27845009043801</v>
      </c>
      <c r="N354" s="9">
        <f t="shared" si="16"/>
        <v>0.99621483430321689</v>
      </c>
      <c r="O354" s="7">
        <v>65035</v>
      </c>
      <c r="P354">
        <v>64688</v>
      </c>
      <c r="Q354" s="9">
        <f t="shared" si="17"/>
        <v>0.99466441147074647</v>
      </c>
      <c r="R354" s="10">
        <v>-0.28828057553956798</v>
      </c>
      <c r="S354" s="10">
        <v>-0.55300000000000005</v>
      </c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</row>
    <row r="355" spans="1:96" x14ac:dyDescent="0.35">
      <c r="A355">
        <v>188</v>
      </c>
      <c r="B355" t="s">
        <v>19</v>
      </c>
      <c r="C355">
        <v>8</v>
      </c>
      <c r="D355" t="s">
        <v>341</v>
      </c>
      <c r="E355">
        <v>817</v>
      </c>
      <c r="F355" t="s">
        <v>415</v>
      </c>
      <c r="G355">
        <v>81703</v>
      </c>
      <c r="H355" t="s">
        <v>418</v>
      </c>
      <c r="I355" s="7">
        <v>303320</v>
      </c>
      <c r="J355" s="8">
        <v>303320.00917053199</v>
      </c>
      <c r="K355" s="9">
        <f t="shared" si="15"/>
        <v>1.0000000302338521</v>
      </c>
      <c r="L355" s="7">
        <v>722.15300000000002</v>
      </c>
      <c r="M355" s="8">
        <v>722.15296013373802</v>
      </c>
      <c r="N355" s="9">
        <f t="shared" si="16"/>
        <v>0.9999999447952691</v>
      </c>
      <c r="O355" s="7">
        <v>40458</v>
      </c>
      <c r="P355">
        <v>40458</v>
      </c>
      <c r="Q355" s="9">
        <f t="shared" si="17"/>
        <v>1</v>
      </c>
      <c r="R355" s="10">
        <v>-0.15922891566264999</v>
      </c>
      <c r="S355" s="10">
        <v>-0.51100000000000001</v>
      </c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</row>
    <row r="356" spans="1:96" x14ac:dyDescent="0.35">
      <c r="A356">
        <v>188</v>
      </c>
      <c r="B356" t="s">
        <v>19</v>
      </c>
      <c r="C356">
        <v>8</v>
      </c>
      <c r="D356" t="s">
        <v>341</v>
      </c>
      <c r="E356">
        <v>817</v>
      </c>
      <c r="F356" t="s">
        <v>415</v>
      </c>
      <c r="G356">
        <v>81704</v>
      </c>
      <c r="H356" t="s">
        <v>415</v>
      </c>
      <c r="I356" s="7">
        <v>431812.34399999998</v>
      </c>
      <c r="J356" s="8">
        <v>252223.127738952</v>
      </c>
      <c r="K356" s="9">
        <f t="shared" si="15"/>
        <v>0.5841035608258387</v>
      </c>
      <c r="L356" s="7">
        <v>1139.4670000000001</v>
      </c>
      <c r="M356" s="8">
        <v>579.05099641624804</v>
      </c>
      <c r="N356" s="9">
        <f t="shared" si="16"/>
        <v>0.50817706560720755</v>
      </c>
      <c r="O356" s="7">
        <v>63097</v>
      </c>
      <c r="P356">
        <v>62447</v>
      </c>
      <c r="Q356" s="9">
        <f t="shared" si="17"/>
        <v>0.98969840087484351</v>
      </c>
      <c r="R356" s="10">
        <v>-0.32702564102564002</v>
      </c>
      <c r="S356" s="10">
        <v>-0.19400000000000001</v>
      </c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</row>
    <row r="357" spans="1:96" x14ac:dyDescent="0.35">
      <c r="A357">
        <v>188</v>
      </c>
      <c r="B357" t="s">
        <v>19</v>
      </c>
      <c r="C357">
        <v>8</v>
      </c>
      <c r="D357" t="s">
        <v>341</v>
      </c>
      <c r="E357">
        <v>818</v>
      </c>
      <c r="F357" t="s">
        <v>419</v>
      </c>
      <c r="G357">
        <v>81801</v>
      </c>
      <c r="H357" t="s">
        <v>420</v>
      </c>
      <c r="I357" s="7">
        <v>389611.15600000002</v>
      </c>
      <c r="J357" s="8">
        <v>53157.1815185546</v>
      </c>
      <c r="K357" s="9">
        <f t="shared" si="15"/>
        <v>0.13643649751793707</v>
      </c>
      <c r="L357" s="7">
        <v>2262.4749999999999</v>
      </c>
      <c r="M357" s="8">
        <v>625.85491878446101</v>
      </c>
      <c r="N357" s="9">
        <f t="shared" si="16"/>
        <v>0.27662401519771979</v>
      </c>
      <c r="O357" s="7">
        <v>78582</v>
      </c>
      <c r="P357">
        <v>47776</v>
      </c>
      <c r="Q357" s="9">
        <f t="shared" si="17"/>
        <v>0.60797638135959886</v>
      </c>
      <c r="R357" s="10">
        <v>-0.15602688172043</v>
      </c>
      <c r="S357" s="10">
        <v>-0.61599999999999999</v>
      </c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</row>
    <row r="358" spans="1:96" x14ac:dyDescent="0.35">
      <c r="A358">
        <v>188</v>
      </c>
      <c r="B358" t="s">
        <v>19</v>
      </c>
      <c r="C358">
        <v>8</v>
      </c>
      <c r="D358" t="s">
        <v>341</v>
      </c>
      <c r="E358">
        <v>818</v>
      </c>
      <c r="F358" t="s">
        <v>419</v>
      </c>
      <c r="G358">
        <v>81802</v>
      </c>
      <c r="H358" t="s">
        <v>421</v>
      </c>
      <c r="I358" s="7">
        <v>395661.96899999998</v>
      </c>
      <c r="J358" s="8">
        <v>73940.231719970703</v>
      </c>
      <c r="K358" s="9">
        <f t="shared" si="15"/>
        <v>0.18687727786132183</v>
      </c>
      <c r="L358" s="7">
        <v>2695.6</v>
      </c>
      <c r="M358" s="8">
        <v>605.84707554988495</v>
      </c>
      <c r="N358" s="9">
        <f t="shared" si="16"/>
        <v>0.22475407165376352</v>
      </c>
      <c r="O358" s="7">
        <v>67376</v>
      </c>
      <c r="P358">
        <v>30623</v>
      </c>
      <c r="Q358" s="9">
        <f t="shared" si="17"/>
        <v>0.4545090239848017</v>
      </c>
      <c r="R358" s="10">
        <v>-0.109364532019704</v>
      </c>
      <c r="S358" s="10">
        <v>-0.20899999999999999</v>
      </c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</row>
    <row r="359" spans="1:96" x14ac:dyDescent="0.35">
      <c r="A359">
        <v>188</v>
      </c>
      <c r="B359" t="s">
        <v>19</v>
      </c>
      <c r="C359">
        <v>8</v>
      </c>
      <c r="D359" t="s">
        <v>341</v>
      </c>
      <c r="E359">
        <v>818</v>
      </c>
      <c r="F359" t="s">
        <v>419</v>
      </c>
      <c r="G359">
        <v>81803</v>
      </c>
      <c r="H359" t="s">
        <v>422</v>
      </c>
      <c r="I359" s="7">
        <v>85445.304999999993</v>
      </c>
      <c r="J359" s="8">
        <v>1086.1173858642501</v>
      </c>
      <c r="K359" s="9">
        <f t="shared" si="15"/>
        <v>1.2711258808945093E-2</v>
      </c>
      <c r="L359" s="7">
        <v>327.863</v>
      </c>
      <c r="M359" s="8">
        <v>44.564707056619199</v>
      </c>
      <c r="N359" s="9">
        <f t="shared" si="16"/>
        <v>0.13592478278006118</v>
      </c>
      <c r="O359" s="7">
        <v>32347</v>
      </c>
      <c r="P359">
        <v>4056</v>
      </c>
      <c r="Q359" s="9">
        <f t="shared" si="17"/>
        <v>0.12539029894580642</v>
      </c>
      <c r="R359" s="10">
        <v>-0.28326717557251901</v>
      </c>
      <c r="S359" s="10">
        <v>-0.20100000000000001</v>
      </c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</row>
    <row r="360" spans="1:96" x14ac:dyDescent="0.35">
      <c r="A360">
        <v>188</v>
      </c>
      <c r="B360" t="s">
        <v>19</v>
      </c>
      <c r="C360">
        <v>8</v>
      </c>
      <c r="D360" t="s">
        <v>341</v>
      </c>
      <c r="E360">
        <v>818</v>
      </c>
      <c r="F360" t="s">
        <v>419</v>
      </c>
      <c r="G360">
        <v>81804</v>
      </c>
      <c r="H360" t="s">
        <v>419</v>
      </c>
      <c r="I360" s="7">
        <v>570142</v>
      </c>
      <c r="J360" s="8">
        <v>171535.29270172099</v>
      </c>
      <c r="K360" s="9">
        <f t="shared" si="15"/>
        <v>0.30086415787947735</v>
      </c>
      <c r="L360" s="7">
        <v>1432.29</v>
      </c>
      <c r="M360" s="8">
        <v>356.27451959252301</v>
      </c>
      <c r="N360" s="9">
        <f t="shared" si="16"/>
        <v>0.24874468130931796</v>
      </c>
      <c r="O360" s="7">
        <v>21305</v>
      </c>
      <c r="P360">
        <v>20115</v>
      </c>
      <c r="Q360" s="9">
        <f t="shared" si="17"/>
        <v>0.94414456700305094</v>
      </c>
      <c r="R360" s="10">
        <v>-8.7032786885245905E-2</v>
      </c>
      <c r="S360" s="10">
        <v>-0.84699999999999998</v>
      </c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</row>
    <row r="361" spans="1:96" x14ac:dyDescent="0.35">
      <c r="A361">
        <v>188</v>
      </c>
      <c r="B361" t="s">
        <v>19</v>
      </c>
      <c r="C361">
        <v>8</v>
      </c>
      <c r="D361" t="s">
        <v>341</v>
      </c>
      <c r="E361">
        <v>819</v>
      </c>
      <c r="F361" t="s">
        <v>423</v>
      </c>
      <c r="G361">
        <v>81901</v>
      </c>
      <c r="H361" t="s">
        <v>424</v>
      </c>
      <c r="I361" s="7">
        <v>787135.375</v>
      </c>
      <c r="J361" s="8">
        <v>9566.7076110839807</v>
      </c>
      <c r="K361" s="9">
        <f t="shared" si="15"/>
        <v>1.2153827556135411E-2</v>
      </c>
      <c r="L361" s="7">
        <v>2754.047</v>
      </c>
      <c r="M361" s="8">
        <v>72.223531398922205</v>
      </c>
      <c r="N361" s="9">
        <f t="shared" si="16"/>
        <v>2.6224509385250942E-2</v>
      </c>
      <c r="O361" s="7">
        <v>138362</v>
      </c>
      <c r="P361">
        <v>11365</v>
      </c>
      <c r="Q361" s="9">
        <f t="shared" si="17"/>
        <v>8.2139604804787436E-2</v>
      </c>
      <c r="R361" s="10">
        <v>-0.259532710280374</v>
      </c>
      <c r="S361" s="10">
        <v>-0.41199999999999998</v>
      </c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</row>
    <row r="362" spans="1:96" x14ac:dyDescent="0.35">
      <c r="A362">
        <v>188</v>
      </c>
      <c r="B362" t="s">
        <v>19</v>
      </c>
      <c r="C362">
        <v>8</v>
      </c>
      <c r="D362" t="s">
        <v>341</v>
      </c>
      <c r="E362">
        <v>820</v>
      </c>
      <c r="F362" t="s">
        <v>425</v>
      </c>
      <c r="G362">
        <v>82001</v>
      </c>
      <c r="H362" t="s">
        <v>426</v>
      </c>
      <c r="I362" s="7">
        <v>284820.68800000002</v>
      </c>
      <c r="J362" s="8">
        <v>34577.380558013901</v>
      </c>
      <c r="K362" s="9">
        <f t="shared" si="15"/>
        <v>0.12140052325838739</v>
      </c>
      <c r="L362" s="7">
        <v>730.30600000000004</v>
      </c>
      <c r="M362" s="8">
        <v>90.419610286131501</v>
      </c>
      <c r="N362" s="9">
        <f t="shared" si="16"/>
        <v>0.1238105811620492</v>
      </c>
      <c r="O362" s="7">
        <v>35640</v>
      </c>
      <c r="P362">
        <v>15230</v>
      </c>
      <c r="Q362" s="9">
        <f t="shared" si="17"/>
        <v>0.42732884399551069</v>
      </c>
      <c r="R362" s="10">
        <v>-0.225350649350649</v>
      </c>
      <c r="S362" s="10">
        <v>-0.65400000000000003</v>
      </c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</row>
    <row r="363" spans="1:96" x14ac:dyDescent="0.35">
      <c r="A363">
        <v>188</v>
      </c>
      <c r="B363" t="s">
        <v>19</v>
      </c>
      <c r="C363">
        <v>8</v>
      </c>
      <c r="D363" t="s">
        <v>341</v>
      </c>
      <c r="E363">
        <v>820</v>
      </c>
      <c r="F363" t="s">
        <v>425</v>
      </c>
      <c r="G363">
        <v>82002</v>
      </c>
      <c r="H363" t="s">
        <v>427</v>
      </c>
      <c r="I363" s="7">
        <v>79287.351999999999</v>
      </c>
      <c r="J363" s="8">
        <v>65357.779785156199</v>
      </c>
      <c r="K363" s="9">
        <f t="shared" si="15"/>
        <v>0.82431533071196783</v>
      </c>
      <c r="L363" s="7">
        <v>428.23899999999998</v>
      </c>
      <c r="M363" s="8">
        <v>382.96079448144798</v>
      </c>
      <c r="N363" s="9">
        <f t="shared" si="16"/>
        <v>0.89426884165488896</v>
      </c>
      <c r="O363" s="7">
        <v>32898</v>
      </c>
      <c r="P363">
        <v>30272</v>
      </c>
      <c r="Q363" s="9">
        <f t="shared" si="17"/>
        <v>0.9201775183901757</v>
      </c>
      <c r="R363" s="10">
        <v>-0.38772881355932198</v>
      </c>
      <c r="S363" s="10">
        <v>0</v>
      </c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</row>
    <row r="364" spans="1:96" x14ac:dyDescent="0.35">
      <c r="A364">
        <v>188</v>
      </c>
      <c r="B364" t="s">
        <v>19</v>
      </c>
      <c r="C364">
        <v>8</v>
      </c>
      <c r="D364" t="s">
        <v>341</v>
      </c>
      <c r="E364">
        <v>820</v>
      </c>
      <c r="F364" t="s">
        <v>425</v>
      </c>
      <c r="G364">
        <v>82003</v>
      </c>
      <c r="H364" t="s">
        <v>428</v>
      </c>
      <c r="I364" s="7">
        <v>284714.93800000002</v>
      </c>
      <c r="J364" s="8">
        <v>148197.49289703299</v>
      </c>
      <c r="K364" s="9">
        <f t="shared" si="15"/>
        <v>0.52051182820984609</v>
      </c>
      <c r="L364" s="7">
        <v>1025.1179999999999</v>
      </c>
      <c r="M364" s="8">
        <v>519.96864152047704</v>
      </c>
      <c r="N364" s="9">
        <f t="shared" si="16"/>
        <v>0.50722808644514783</v>
      </c>
      <c r="O364" s="7">
        <v>88440</v>
      </c>
      <c r="P364">
        <v>64394</v>
      </c>
      <c r="Q364" s="9">
        <f t="shared" si="17"/>
        <v>0.72810945273631844</v>
      </c>
      <c r="R364" s="10">
        <v>-0.52022346368715</v>
      </c>
      <c r="S364" s="10">
        <v>-0.80700000000000005</v>
      </c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</row>
    <row r="365" spans="1:96" x14ac:dyDescent="0.35">
      <c r="A365">
        <v>188</v>
      </c>
      <c r="B365" t="s">
        <v>19</v>
      </c>
      <c r="C365">
        <v>8</v>
      </c>
      <c r="D365" t="s">
        <v>341</v>
      </c>
      <c r="E365">
        <v>821</v>
      </c>
      <c r="F365" t="s">
        <v>429</v>
      </c>
      <c r="G365">
        <v>82102</v>
      </c>
      <c r="H365" t="s">
        <v>430</v>
      </c>
      <c r="I365" s="7">
        <v>259224</v>
      </c>
      <c r="J365" s="8">
        <v>7705.6908683776801</v>
      </c>
      <c r="K365" s="9">
        <f t="shared" si="15"/>
        <v>2.9725993227392833E-2</v>
      </c>
      <c r="L365" s="7">
        <v>357.04300000000001</v>
      </c>
      <c r="M365" s="8">
        <v>6.3882354721426902</v>
      </c>
      <c r="N365" s="9">
        <f t="shared" si="16"/>
        <v>1.7892061942518661E-2</v>
      </c>
      <c r="O365" s="7">
        <v>30609</v>
      </c>
      <c r="P365">
        <v>2131</v>
      </c>
      <c r="Q365" s="9">
        <f t="shared" si="17"/>
        <v>6.9620046391584173E-2</v>
      </c>
      <c r="R365" s="10">
        <v>-0.45738877755510998</v>
      </c>
      <c r="S365" s="10">
        <v>-0.51300000000000001</v>
      </c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</row>
    <row r="366" spans="1:96" x14ac:dyDescent="0.35">
      <c r="A366">
        <v>188</v>
      </c>
      <c r="B366" t="s">
        <v>19</v>
      </c>
      <c r="C366">
        <v>8</v>
      </c>
      <c r="D366" t="s">
        <v>341</v>
      </c>
      <c r="E366">
        <v>821</v>
      </c>
      <c r="F366" t="s">
        <v>429</v>
      </c>
      <c r="G366">
        <v>82103</v>
      </c>
      <c r="H366" t="s">
        <v>431</v>
      </c>
      <c r="I366" s="7">
        <v>381486.75</v>
      </c>
      <c r="J366" s="8">
        <v>2029.62477111816</v>
      </c>
      <c r="K366" s="9">
        <f t="shared" si="15"/>
        <v>5.3203021366224649E-3</v>
      </c>
      <c r="L366" s="7">
        <v>74.792000000000002</v>
      </c>
      <c r="M366" s="8">
        <v>0</v>
      </c>
      <c r="N366" s="9">
        <f t="shared" si="16"/>
        <v>0</v>
      </c>
      <c r="O366" s="7">
        <v>49349</v>
      </c>
      <c r="P366">
        <v>86</v>
      </c>
      <c r="Q366" s="9">
        <f t="shared" si="17"/>
        <v>1.7426898214756125E-3</v>
      </c>
      <c r="R366" s="10">
        <v>-0.57430769230769196</v>
      </c>
      <c r="S366" s="10">
        <v>-0.86799999999999999</v>
      </c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</row>
    <row r="367" spans="1:96" x14ac:dyDescent="0.35">
      <c r="A367">
        <v>188</v>
      </c>
      <c r="B367" t="s">
        <v>19</v>
      </c>
      <c r="C367">
        <v>8</v>
      </c>
      <c r="D367" t="s">
        <v>341</v>
      </c>
      <c r="E367">
        <v>821</v>
      </c>
      <c r="F367" t="s">
        <v>429</v>
      </c>
      <c r="G367">
        <v>82104</v>
      </c>
      <c r="H367" t="s">
        <v>432</v>
      </c>
      <c r="I367" s="7">
        <v>241630.28099999999</v>
      </c>
      <c r="J367" s="8">
        <v>4867.6539535522397</v>
      </c>
      <c r="K367" s="9">
        <f t="shared" si="15"/>
        <v>2.0145049425954357E-2</v>
      </c>
      <c r="L367" s="7">
        <v>7.4080000000000004</v>
      </c>
      <c r="M367" s="8">
        <v>0</v>
      </c>
      <c r="N367" s="9">
        <f t="shared" si="16"/>
        <v>0</v>
      </c>
      <c r="O367" s="7">
        <v>118391</v>
      </c>
      <c r="P367">
        <v>382</v>
      </c>
      <c r="Q367" s="9">
        <f t="shared" si="17"/>
        <v>3.2265966162968469E-3</v>
      </c>
      <c r="R367" s="10">
        <v>-0.54749579831932704</v>
      </c>
      <c r="S367" s="10">
        <v>-0.73</v>
      </c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</row>
    <row r="368" spans="1:96" x14ac:dyDescent="0.35">
      <c r="A368">
        <v>188</v>
      </c>
      <c r="B368" t="s">
        <v>19</v>
      </c>
      <c r="C368">
        <v>8</v>
      </c>
      <c r="D368" t="s">
        <v>341</v>
      </c>
      <c r="E368">
        <v>822</v>
      </c>
      <c r="F368" t="s">
        <v>433</v>
      </c>
      <c r="G368">
        <v>82201</v>
      </c>
      <c r="H368" t="s">
        <v>434</v>
      </c>
      <c r="I368" s="7">
        <v>164027.641</v>
      </c>
      <c r="J368" s="8">
        <v>89631.340423583897</v>
      </c>
      <c r="K368" s="9">
        <f t="shared" si="15"/>
        <v>0.54644046501640475</v>
      </c>
      <c r="L368" s="7">
        <v>296.64299999999997</v>
      </c>
      <c r="M368" s="8">
        <v>113.137258115224</v>
      </c>
      <c r="N368" s="9">
        <f t="shared" si="16"/>
        <v>0.38139196986014845</v>
      </c>
      <c r="O368" s="7">
        <v>57219</v>
      </c>
      <c r="P368">
        <v>37184</v>
      </c>
      <c r="Q368" s="9">
        <f t="shared" si="17"/>
        <v>0.64985406945245461</v>
      </c>
      <c r="R368" s="10">
        <v>-0.51758791208791199</v>
      </c>
      <c r="S368" s="10">
        <v>-0.67400000000000004</v>
      </c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</row>
    <row r="369" spans="1:96" x14ac:dyDescent="0.35">
      <c r="A369">
        <v>188</v>
      </c>
      <c r="B369" t="s">
        <v>19</v>
      </c>
      <c r="C369">
        <v>8</v>
      </c>
      <c r="D369" t="s">
        <v>341</v>
      </c>
      <c r="E369">
        <v>822</v>
      </c>
      <c r="F369" t="s">
        <v>433</v>
      </c>
      <c r="G369">
        <v>82203</v>
      </c>
      <c r="H369" t="s">
        <v>435</v>
      </c>
      <c r="I369" s="7">
        <v>43319.296999999999</v>
      </c>
      <c r="J369" s="8">
        <v>9976.0427856445294</v>
      </c>
      <c r="K369" s="9">
        <f t="shared" si="15"/>
        <v>0.23029096676348487</v>
      </c>
      <c r="L369" s="7">
        <v>45.991999999999997</v>
      </c>
      <c r="M369" s="8">
        <v>22.713726125657502</v>
      </c>
      <c r="N369" s="9">
        <f t="shared" si="16"/>
        <v>0.49386254404369245</v>
      </c>
      <c r="O369" s="7">
        <v>8154</v>
      </c>
      <c r="P369">
        <v>5663</v>
      </c>
      <c r="Q369" s="9">
        <f t="shared" si="17"/>
        <v>0.69450576404218789</v>
      </c>
      <c r="R369" s="10">
        <v>-0.40949999999999998</v>
      </c>
      <c r="S369" s="10">
        <v>-0.83</v>
      </c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</row>
    <row r="370" spans="1:96" x14ac:dyDescent="0.35">
      <c r="A370">
        <v>188</v>
      </c>
      <c r="B370" t="s">
        <v>19</v>
      </c>
      <c r="C370">
        <v>8</v>
      </c>
      <c r="D370" t="s">
        <v>341</v>
      </c>
      <c r="E370">
        <v>822</v>
      </c>
      <c r="F370" t="s">
        <v>433</v>
      </c>
      <c r="G370">
        <v>82206</v>
      </c>
      <c r="H370" t="s">
        <v>436</v>
      </c>
      <c r="I370" s="7">
        <v>268135.43800000002</v>
      </c>
      <c r="J370" s="8">
        <v>142989.42515563901</v>
      </c>
      <c r="K370" s="9">
        <f t="shared" si="15"/>
        <v>0.53327313324260772</v>
      </c>
      <c r="L370" s="7">
        <v>626.447</v>
      </c>
      <c r="M370" s="8">
        <v>231.600006810389</v>
      </c>
      <c r="N370" s="9">
        <f t="shared" si="16"/>
        <v>0.36970407202906075</v>
      </c>
      <c r="O370" s="7">
        <v>71466</v>
      </c>
      <c r="P370">
        <v>57492</v>
      </c>
      <c r="Q370" s="9">
        <f t="shared" si="17"/>
        <v>0.80446645957518259</v>
      </c>
      <c r="R370" s="10">
        <v>-0.39468503937007798</v>
      </c>
      <c r="S370" s="10">
        <v>-0.71899999999999997</v>
      </c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</row>
    <row r="371" spans="1:96" x14ac:dyDescent="0.35">
      <c r="A371">
        <v>188</v>
      </c>
      <c r="B371" t="s">
        <v>19</v>
      </c>
      <c r="C371">
        <v>8</v>
      </c>
      <c r="D371" t="s">
        <v>341</v>
      </c>
      <c r="E371">
        <v>822</v>
      </c>
      <c r="F371" t="s">
        <v>433</v>
      </c>
      <c r="G371">
        <v>82209</v>
      </c>
      <c r="H371" t="s">
        <v>433</v>
      </c>
      <c r="I371" s="7">
        <v>410896.625</v>
      </c>
      <c r="J371" s="8">
        <v>125293.36389923</v>
      </c>
      <c r="K371" s="9">
        <f t="shared" si="15"/>
        <v>0.30492672919674141</v>
      </c>
      <c r="L371" s="7">
        <v>1315.326</v>
      </c>
      <c r="M371" s="8">
        <v>328.52157750725701</v>
      </c>
      <c r="N371" s="9">
        <f t="shared" si="16"/>
        <v>0.2497643759092856</v>
      </c>
      <c r="O371" s="7">
        <v>89634</v>
      </c>
      <c r="P371">
        <v>36244</v>
      </c>
      <c r="Q371" s="9">
        <f t="shared" si="17"/>
        <v>0.40435549010420152</v>
      </c>
      <c r="R371" s="10">
        <v>-0.37229936305732397</v>
      </c>
      <c r="S371" s="10">
        <v>-0.40799999999999997</v>
      </c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</row>
    <row r="372" spans="1:96" x14ac:dyDescent="0.35">
      <c r="A372">
        <v>188</v>
      </c>
      <c r="B372" t="s">
        <v>19</v>
      </c>
      <c r="C372">
        <v>8</v>
      </c>
      <c r="D372" t="s">
        <v>341</v>
      </c>
      <c r="E372">
        <v>823</v>
      </c>
      <c r="F372" t="s">
        <v>437</v>
      </c>
      <c r="G372">
        <v>82301</v>
      </c>
      <c r="H372" t="s">
        <v>438</v>
      </c>
      <c r="I372" s="7">
        <v>253026.04699999999</v>
      </c>
      <c r="J372" s="8">
        <v>7394.8513336181604</v>
      </c>
      <c r="K372" s="9">
        <f t="shared" si="15"/>
        <v>2.9225652541685406E-2</v>
      </c>
      <c r="L372" s="7">
        <v>829.09</v>
      </c>
      <c r="M372" s="8">
        <v>72.823531337082301</v>
      </c>
      <c r="N372" s="9">
        <f t="shared" si="16"/>
        <v>8.7835495949875525E-2</v>
      </c>
      <c r="O372" s="7">
        <v>53558</v>
      </c>
      <c r="P372">
        <v>10910</v>
      </c>
      <c r="Q372" s="9">
        <f t="shared" si="17"/>
        <v>0.20370439523507225</v>
      </c>
      <c r="R372" s="10">
        <v>-0.33460305343511398</v>
      </c>
      <c r="S372" s="10">
        <v>-0.433</v>
      </c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</row>
    <row r="373" spans="1:96" x14ac:dyDescent="0.35">
      <c r="A373">
        <v>188</v>
      </c>
      <c r="B373" t="s">
        <v>19</v>
      </c>
      <c r="C373">
        <v>8</v>
      </c>
      <c r="D373" t="s">
        <v>341</v>
      </c>
      <c r="E373">
        <v>823</v>
      </c>
      <c r="F373" t="s">
        <v>437</v>
      </c>
      <c r="G373">
        <v>82302</v>
      </c>
      <c r="H373" t="s">
        <v>439</v>
      </c>
      <c r="I373" s="7">
        <v>121745.117</v>
      </c>
      <c r="J373" s="8">
        <v>41570.994918823199</v>
      </c>
      <c r="K373" s="9">
        <f t="shared" si="15"/>
        <v>0.34145923831033981</v>
      </c>
      <c r="L373" s="7">
        <v>334.12900000000002</v>
      </c>
      <c r="M373" s="8">
        <v>67.662747009657295</v>
      </c>
      <c r="N373" s="9">
        <f t="shared" si="16"/>
        <v>0.20250486192356035</v>
      </c>
      <c r="O373" s="7">
        <v>42208</v>
      </c>
      <c r="P373">
        <v>17240</v>
      </c>
      <c r="Q373" s="9">
        <f t="shared" si="17"/>
        <v>0.40845337376800606</v>
      </c>
      <c r="R373" s="10">
        <v>-0.41766990291262102</v>
      </c>
      <c r="S373" s="10">
        <v>-0.50900000000000001</v>
      </c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</row>
    <row r="374" spans="1:96" x14ac:dyDescent="0.35">
      <c r="A374">
        <v>188</v>
      </c>
      <c r="B374" t="s">
        <v>19</v>
      </c>
      <c r="C374">
        <v>8</v>
      </c>
      <c r="D374" t="s">
        <v>341</v>
      </c>
      <c r="E374">
        <v>823</v>
      </c>
      <c r="F374" t="s">
        <v>437</v>
      </c>
      <c r="G374">
        <v>82303</v>
      </c>
      <c r="H374" t="s">
        <v>440</v>
      </c>
      <c r="I374" s="7">
        <v>180661.92199999999</v>
      </c>
      <c r="J374" s="8">
        <v>69897.567955017003</v>
      </c>
      <c r="K374" s="9">
        <f t="shared" si="15"/>
        <v>0.38689706818804354</v>
      </c>
      <c r="L374" s="7">
        <v>457.91399999999999</v>
      </c>
      <c r="M374" s="8">
        <v>182.17647569347099</v>
      </c>
      <c r="N374" s="9">
        <f t="shared" si="16"/>
        <v>0.39783993434022763</v>
      </c>
      <c r="O374" s="7">
        <v>55647</v>
      </c>
      <c r="P374">
        <v>29992</v>
      </c>
      <c r="Q374" s="9">
        <f t="shared" si="17"/>
        <v>0.53896885726094845</v>
      </c>
      <c r="R374" s="10">
        <v>-0.43558064516129003</v>
      </c>
      <c r="S374" s="10">
        <v>-0.71</v>
      </c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</row>
    <row r="375" spans="1:96" x14ac:dyDescent="0.35">
      <c r="A375">
        <v>188</v>
      </c>
      <c r="B375" t="s">
        <v>19</v>
      </c>
      <c r="C375">
        <v>8</v>
      </c>
      <c r="D375" t="s">
        <v>341</v>
      </c>
      <c r="E375">
        <v>823</v>
      </c>
      <c r="F375" t="s">
        <v>437</v>
      </c>
      <c r="G375">
        <v>82304</v>
      </c>
      <c r="H375" t="s">
        <v>437</v>
      </c>
      <c r="I375" s="7">
        <v>538961.25</v>
      </c>
      <c r="J375" s="8">
        <v>15585.268627166701</v>
      </c>
      <c r="K375" s="9">
        <f t="shared" si="15"/>
        <v>2.8917234081609209E-2</v>
      </c>
      <c r="L375" s="7">
        <v>1306.9459999999999</v>
      </c>
      <c r="M375" s="8">
        <v>137.69019983056899</v>
      </c>
      <c r="N375" s="9">
        <f t="shared" si="16"/>
        <v>0.10535263111908907</v>
      </c>
      <c r="O375" s="7">
        <v>100349</v>
      </c>
      <c r="P375">
        <v>21576</v>
      </c>
      <c r="Q375" s="9">
        <f t="shared" si="17"/>
        <v>0.21500961643862918</v>
      </c>
      <c r="R375" s="10">
        <v>-0.43015816326530598</v>
      </c>
      <c r="S375" s="10">
        <v>-0.58099999999999996</v>
      </c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</row>
    <row r="376" spans="1:96" x14ac:dyDescent="0.35">
      <c r="A376">
        <v>188</v>
      </c>
      <c r="B376" t="s">
        <v>19</v>
      </c>
      <c r="C376">
        <v>8</v>
      </c>
      <c r="D376" t="s">
        <v>341</v>
      </c>
      <c r="E376">
        <v>824</v>
      </c>
      <c r="F376" t="s">
        <v>441</v>
      </c>
      <c r="G376">
        <v>82401</v>
      </c>
      <c r="H376" t="s">
        <v>442</v>
      </c>
      <c r="I376" s="7">
        <v>190306.734</v>
      </c>
      <c r="J376" s="8">
        <v>111117.45803833001</v>
      </c>
      <c r="K376" s="9">
        <f t="shared" si="15"/>
        <v>0.58388610693266385</v>
      </c>
      <c r="L376" s="7">
        <v>1211.8589999999999</v>
      </c>
      <c r="M376" s="8">
        <v>765.33727602474301</v>
      </c>
      <c r="N376" s="9">
        <f t="shared" si="16"/>
        <v>0.63153987058291683</v>
      </c>
      <c r="O376" s="7">
        <v>121910</v>
      </c>
      <c r="P376">
        <v>98488</v>
      </c>
      <c r="Q376" s="9">
        <f t="shared" si="17"/>
        <v>0.80787466163563282</v>
      </c>
      <c r="R376" s="10">
        <v>-0.55400696864111498</v>
      </c>
      <c r="S376" s="10">
        <v>-0.49199999999999999</v>
      </c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</row>
    <row r="377" spans="1:96" x14ac:dyDescent="0.35">
      <c r="A377">
        <v>188</v>
      </c>
      <c r="B377" t="s">
        <v>19</v>
      </c>
      <c r="C377">
        <v>8</v>
      </c>
      <c r="D377" t="s">
        <v>341</v>
      </c>
      <c r="E377">
        <v>824</v>
      </c>
      <c r="F377" t="s">
        <v>441</v>
      </c>
      <c r="G377">
        <v>82402</v>
      </c>
      <c r="H377" t="s">
        <v>443</v>
      </c>
      <c r="I377" s="7">
        <v>40478.421999999999</v>
      </c>
      <c r="J377" s="8">
        <v>16684.475234985301</v>
      </c>
      <c r="K377" s="9">
        <f t="shared" si="15"/>
        <v>0.41218195795738533</v>
      </c>
      <c r="L377" s="7">
        <v>30.736999999999998</v>
      </c>
      <c r="M377" s="8">
        <v>15.972549481317399</v>
      </c>
      <c r="N377" s="9">
        <f t="shared" si="16"/>
        <v>0.5196521938158376</v>
      </c>
      <c r="O377" s="7">
        <v>2487</v>
      </c>
      <c r="P377">
        <v>1255</v>
      </c>
      <c r="Q377" s="9">
        <f t="shared" si="17"/>
        <v>0.50462404503417768</v>
      </c>
      <c r="R377" s="10">
        <v>-0.47809090909090901</v>
      </c>
      <c r="S377" s="10">
        <v>-0.999</v>
      </c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</row>
    <row r="378" spans="1:96" x14ac:dyDescent="0.35">
      <c r="A378">
        <v>188</v>
      </c>
      <c r="B378" t="s">
        <v>19</v>
      </c>
      <c r="C378">
        <v>8</v>
      </c>
      <c r="D378" t="s">
        <v>341</v>
      </c>
      <c r="E378">
        <v>824</v>
      </c>
      <c r="F378" t="s">
        <v>441</v>
      </c>
      <c r="G378">
        <v>82403</v>
      </c>
      <c r="H378" t="s">
        <v>444</v>
      </c>
      <c r="I378" s="7">
        <v>242270.06200000001</v>
      </c>
      <c r="J378" s="8">
        <v>118442.417266845</v>
      </c>
      <c r="K378" s="9">
        <f t="shared" si="15"/>
        <v>0.48888589984694436</v>
      </c>
      <c r="L378" s="7">
        <v>1071.4780000000001</v>
      </c>
      <c r="M378" s="8">
        <v>721.85100007057099</v>
      </c>
      <c r="N378" s="9">
        <f t="shared" si="16"/>
        <v>0.67369652019973436</v>
      </c>
      <c r="O378" s="7">
        <v>70114</v>
      </c>
      <c r="P378">
        <v>56725</v>
      </c>
      <c r="Q378" s="9">
        <f t="shared" si="17"/>
        <v>0.80903956413840317</v>
      </c>
      <c r="R378" s="10">
        <v>-0.44782706766917202</v>
      </c>
      <c r="S378" s="10">
        <v>-0.23200000000000001</v>
      </c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</row>
    <row r="379" spans="1:96" x14ac:dyDescent="0.35">
      <c r="A379">
        <v>188</v>
      </c>
      <c r="B379" t="s">
        <v>19</v>
      </c>
      <c r="C379">
        <v>8</v>
      </c>
      <c r="D379" t="s">
        <v>341</v>
      </c>
      <c r="E379">
        <v>824</v>
      </c>
      <c r="F379" t="s">
        <v>441</v>
      </c>
      <c r="G379">
        <v>82404</v>
      </c>
      <c r="H379" t="s">
        <v>445</v>
      </c>
      <c r="I379" s="7">
        <v>161969.06200000001</v>
      </c>
      <c r="J379" s="8">
        <v>99506.547325134205</v>
      </c>
      <c r="K379" s="9">
        <f t="shared" si="15"/>
        <v>0.61435527313934934</v>
      </c>
      <c r="L379" s="7">
        <v>359.553</v>
      </c>
      <c r="M379" s="8">
        <v>228.91765334364001</v>
      </c>
      <c r="N379" s="9">
        <f t="shared" si="16"/>
        <v>0.6366729059238555</v>
      </c>
      <c r="O379" s="7">
        <v>55628</v>
      </c>
      <c r="P379">
        <v>42482</v>
      </c>
      <c r="Q379" s="9">
        <f t="shared" si="17"/>
        <v>0.76368016106996472</v>
      </c>
      <c r="R379" s="10">
        <v>-0.49862893081761001</v>
      </c>
      <c r="S379" s="10">
        <v>-0.76100000000000001</v>
      </c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</row>
    <row r="380" spans="1:96" x14ac:dyDescent="0.35">
      <c r="A380">
        <v>188</v>
      </c>
      <c r="B380" t="s">
        <v>19</v>
      </c>
      <c r="C380">
        <v>8</v>
      </c>
      <c r="D380" t="s">
        <v>341</v>
      </c>
      <c r="E380">
        <v>824</v>
      </c>
      <c r="F380" t="s">
        <v>441</v>
      </c>
      <c r="G380">
        <v>82405</v>
      </c>
      <c r="H380" t="s">
        <v>441</v>
      </c>
      <c r="I380" s="7">
        <v>208742.45300000001</v>
      </c>
      <c r="J380" s="8">
        <v>141340.421630859</v>
      </c>
      <c r="K380" s="9">
        <f t="shared" si="15"/>
        <v>0.67710434365193073</v>
      </c>
      <c r="L380" s="7">
        <v>919.33</v>
      </c>
      <c r="M380" s="8">
        <v>674.87452774308599</v>
      </c>
      <c r="N380" s="9">
        <f t="shared" si="16"/>
        <v>0.73409388113418028</v>
      </c>
      <c r="O380" s="7">
        <v>59203</v>
      </c>
      <c r="P380">
        <v>47608</v>
      </c>
      <c r="Q380" s="9">
        <f t="shared" si="17"/>
        <v>0.80414843842372852</v>
      </c>
      <c r="R380" s="10">
        <v>-0.44565671641790999</v>
      </c>
      <c r="S380" s="10">
        <v>-0.66600000000000004</v>
      </c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</row>
    <row r="381" spans="1:96" x14ac:dyDescent="0.35">
      <c r="O381" s="7"/>
      <c r="P381" s="7"/>
      <c r="Q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</row>
    <row r="382" spans="1:96" x14ac:dyDescent="0.35">
      <c r="O382" s="11">
        <f>SUM(O2:O381)</f>
        <v>26831796</v>
      </c>
      <c r="P382" s="12">
        <f>SUM(P2:P381)</f>
        <v>7803501</v>
      </c>
      <c r="Q382" s="13">
        <f>P382/O382</f>
        <v>0.29083036409489699</v>
      </c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</row>
    <row r="383" spans="1:96" x14ac:dyDescent="0.35"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</row>
    <row r="384" spans="1:96" x14ac:dyDescent="0.35"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</row>
    <row r="385" spans="76:96" x14ac:dyDescent="0.35"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</row>
    <row r="386" spans="76:96" x14ac:dyDescent="0.35"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</row>
    <row r="387" spans="76:96" x14ac:dyDescent="0.35"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</row>
    <row r="388" spans="76:96" x14ac:dyDescent="0.35"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</row>
    <row r="389" spans="76:96" x14ac:dyDescent="0.35"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</row>
    <row r="390" spans="76:96" x14ac:dyDescent="0.35"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</row>
    <row r="391" spans="76:96" x14ac:dyDescent="0.35"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</row>
    <row r="392" spans="76:96" x14ac:dyDescent="0.35"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</row>
    <row r="393" spans="76:96" x14ac:dyDescent="0.35"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</row>
    <row r="394" spans="76:96" x14ac:dyDescent="0.35"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</row>
    <row r="395" spans="76:96" x14ac:dyDescent="0.35"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</row>
    <row r="396" spans="76:96" x14ac:dyDescent="0.35"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</row>
    <row r="397" spans="76:96" x14ac:dyDescent="0.35"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</row>
    <row r="398" spans="76:96" x14ac:dyDescent="0.35"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</row>
    <row r="399" spans="76:96" x14ac:dyDescent="0.35"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</row>
    <row r="400" spans="76:96" x14ac:dyDescent="0.35"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</row>
    <row r="401" spans="76:96" x14ac:dyDescent="0.35"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</row>
    <row r="402" spans="76:96" x14ac:dyDescent="0.35"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</row>
    <row r="403" spans="76:96" x14ac:dyDescent="0.35"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</row>
    <row r="404" spans="76:96" x14ac:dyDescent="0.35"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</row>
    <row r="405" spans="76:96" x14ac:dyDescent="0.35"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</row>
    <row r="406" spans="76:96" x14ac:dyDescent="0.35"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</row>
    <row r="407" spans="76:96" x14ac:dyDescent="0.35"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</row>
    <row r="408" spans="76:96" x14ac:dyDescent="0.35"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</row>
    <row r="409" spans="76:96" x14ac:dyDescent="0.35"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</row>
    <row r="410" spans="76:96" x14ac:dyDescent="0.35"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</row>
    <row r="411" spans="76:96" x14ac:dyDescent="0.35"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</row>
    <row r="412" spans="76:96" x14ac:dyDescent="0.35"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</row>
    <row r="413" spans="76:96" x14ac:dyDescent="0.35"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</row>
    <row r="414" spans="76:96" x14ac:dyDescent="0.35"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</row>
    <row r="415" spans="76:96" x14ac:dyDescent="0.35"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</row>
    <row r="416" spans="76:96" x14ac:dyDescent="0.35"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</row>
    <row r="417" spans="76:96" x14ac:dyDescent="0.35"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</row>
    <row r="418" spans="76:96" x14ac:dyDescent="0.35"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</row>
    <row r="419" spans="76:96" x14ac:dyDescent="0.35"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</row>
    <row r="420" spans="76:96" x14ac:dyDescent="0.35"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</row>
    <row r="421" spans="76:96" x14ac:dyDescent="0.35"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</row>
    <row r="422" spans="76:96" x14ac:dyDescent="0.35"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</row>
    <row r="423" spans="76:96" x14ac:dyDescent="0.35"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</row>
    <row r="424" spans="76:96" x14ac:dyDescent="0.35"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</row>
    <row r="425" spans="76:96" x14ac:dyDescent="0.35"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</row>
    <row r="426" spans="76:96" x14ac:dyDescent="0.35"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</row>
    <row r="427" spans="76:96" x14ac:dyDescent="0.35"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</row>
    <row r="428" spans="76:96" x14ac:dyDescent="0.35"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</row>
    <row r="429" spans="76:96" x14ac:dyDescent="0.35"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</row>
    <row r="430" spans="76:96" x14ac:dyDescent="0.35"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</row>
    <row r="431" spans="76:96" x14ac:dyDescent="0.35"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</row>
    <row r="432" spans="76:96" x14ac:dyDescent="0.35"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</row>
    <row r="433" spans="76:96" x14ac:dyDescent="0.35"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</row>
    <row r="434" spans="76:96" x14ac:dyDescent="0.35"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1207-2908_ADM3_POP,BU,AGR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Zeeshan Haider</dc:creator>
  <cp:lastModifiedBy>Syed Zeeshan Haider</cp:lastModifiedBy>
  <dcterms:created xsi:type="dcterms:W3CDTF">2023-01-22T17:40:23Z</dcterms:created>
  <dcterms:modified xsi:type="dcterms:W3CDTF">2023-01-22T17:41:08Z</dcterms:modified>
</cp:coreProperties>
</file>