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7f4e0ace97f02b/Documents/"/>
    </mc:Choice>
  </mc:AlternateContent>
  <xr:revisionPtr revIDLastSave="80" documentId="8_{569CA4B5-256B-45B1-81FB-5E8FE397AD61}" xr6:coauthVersionLast="46" xr6:coauthVersionMax="46" xr10:uidLastSave="{568EA5A5-04AB-4484-8ECB-487379DBD0F8}"/>
  <bookViews>
    <workbookView xWindow="-108" yWindow="-108" windowWidth="23256" windowHeight="12576" xr2:uid="{C0AE9407-C9AD-4658-8ED2-CC5F587AF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<sst xmlns="http://schemas.openxmlformats.org/spreadsheetml/2006/main" count="3" uniqueCount="3">
  <si>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contrast</t>
  </si>
  <si>
    <t>accuracy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</si>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</sst>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ADE3-B061-4B73-BED7-CAC6CF43FF2B}">
  <dimension ref="A1:C41"/>
  <sheetViews>
    <sheetView tabSelected="1" workbookViewId="0">
      <selection activeCell="K18" sqref="K18"/>
    </sheetView>
  </sheetViews>
  <sheetFormatPr defaultRowHeight="14.4" x14ac:dyDescent="0.3"/>
  <cols>
    <col min="1" max="1" width="14.109375" customWidth="1"/>
    <col min="2" max="2" width="14.33203125" customWidth="1"/>
    <col min="3" max="3" width="10.33203125" customWidth="1"/>
    <col min="4" max="4" width="10.4414062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>
        <v>-2</v>
      </c>
      <c r="B2">
        <v>1</v>
      </c>
      <c r="C2">
        <f>(0.8+0.35+0.8+0.85)/4</f>
        <v>0.7</v>
      </c>
    </row>
    <row r="3" spans="1:3" x14ac:dyDescent="0.3">
      <c r="A3">
        <v>-1.8</v>
      </c>
      <c r="B3">
        <v>1</v>
      </c>
      <c r="C3">
        <f>(0.55+0.7+0.85+0.85)/4</f>
        <v>0.73750000000000004</v>
      </c>
    </row>
    <row r="4" spans="1:3" x14ac:dyDescent="0.3">
      <c r="A4">
        <v>-1.6</v>
      </c>
      <c r="B4">
        <v>1</v>
      </c>
      <c r="C4">
        <f>(0.55+0.6+0.7+0.8)/4</f>
        <v>0.66249999999999998</v>
      </c>
    </row>
    <row r="5" spans="1:3" x14ac:dyDescent="0.3">
      <c r="A5">
        <v>-1.4</v>
      </c>
      <c r="B5">
        <v>1</v>
      </c>
      <c r="C5">
        <f>(0.5+0.7+0.8+0.75)/4</f>
        <v>0.6875</v>
      </c>
    </row>
    <row r="6" spans="1:3" x14ac:dyDescent="0.3">
      <c r="A6">
        <v>-1.2</v>
      </c>
      <c r="B6">
        <v>1</v>
      </c>
      <c r="C6">
        <f>(0.8+0.8+0.55+0.85)/4</f>
        <v>0.75000000000000011</v>
      </c>
    </row>
    <row r="7" spans="1:3" x14ac:dyDescent="0.3">
      <c r="A7">
        <v>-1</v>
      </c>
      <c r="B7">
        <v>1</v>
      </c>
      <c r="C7">
        <f>(0.55+0.75+0.8+1)/4</f>
        <v>0.77500000000000002</v>
      </c>
    </row>
    <row r="8" spans="1:3" x14ac:dyDescent="0.3">
      <c r="A8">
        <v>-0.8</v>
      </c>
      <c r="B8">
        <v>1</v>
      </c>
      <c r="C8">
        <f>(0.7+0.7+0.7+0.9)/4</f>
        <v>0.74999999999999989</v>
      </c>
    </row>
    <row r="9" spans="1:3" x14ac:dyDescent="0.3">
      <c r="A9">
        <v>-0.6</v>
      </c>
      <c r="B9">
        <v>1</v>
      </c>
      <c r="C9">
        <f>(0.75+0.9+0.9+0.95)/4</f>
        <v>0.875</v>
      </c>
    </row>
    <row r="10" spans="1:3" x14ac:dyDescent="0.3">
      <c r="A10">
        <v>-0.4</v>
      </c>
      <c r="B10">
        <v>1</v>
      </c>
      <c r="C10">
        <f>(0.95+0.95+0.95+0.85)/4</f>
        <v>0.92499999999999993</v>
      </c>
    </row>
    <row r="11" spans="1:3" x14ac:dyDescent="0.3">
      <c r="A11">
        <v>-0.2</v>
      </c>
      <c r="B11">
        <v>1</v>
      </c>
      <c r="C11">
        <f>(1+1+1+0.9)/4</f>
        <v>0.97499999999999998</v>
      </c>
    </row>
    <row r="12" spans="1:3" x14ac:dyDescent="0.3">
      <c r="A12">
        <v>0.2</v>
      </c>
      <c r="B12">
        <v>1</v>
      </c>
      <c r="C12">
        <f>(1+1+1+0.9)/4</f>
        <v>0.97499999999999998</v>
      </c>
    </row>
    <row r="13" spans="1:3" x14ac:dyDescent="0.3">
      <c r="A13">
        <v>0.4</v>
      </c>
      <c r="B13">
        <v>1</v>
      </c>
      <c r="C13">
        <f>(1+0.95+0.95+0.8)/4</f>
        <v>0.92500000000000004</v>
      </c>
    </row>
    <row r="14" spans="1:3" x14ac:dyDescent="0.3">
      <c r="A14">
        <v>0.6</v>
      </c>
      <c r="B14">
        <v>1</v>
      </c>
      <c r="C14">
        <f>(0.7+0.9+0.9+0.95)/4</f>
        <v>0.86250000000000004</v>
      </c>
    </row>
    <row r="15" spans="1:3" x14ac:dyDescent="0.3">
      <c r="A15">
        <v>0.8</v>
      </c>
      <c r="B15">
        <v>1</v>
      </c>
      <c r="C15">
        <f>(0.6+0.9+0.65+0.75)/4</f>
        <v>0.72499999999999998</v>
      </c>
    </row>
    <row r="16" spans="1:3" x14ac:dyDescent="0.3">
      <c r="A16">
        <v>1</v>
      </c>
      <c r="B16">
        <v>1</v>
      </c>
      <c r="C16">
        <f>(0.3+0.6+0.6+0.65)/4</f>
        <v>0.53749999999999998</v>
      </c>
    </row>
    <row r="17" spans="1:3" x14ac:dyDescent="0.3">
      <c r="A17">
        <v>1.2</v>
      </c>
      <c r="B17">
        <v>1</v>
      </c>
      <c r="C17">
        <f>(0.3+0.4+0.45+0.5)/4</f>
        <v>0.41249999999999998</v>
      </c>
    </row>
    <row r="18" spans="1:3" x14ac:dyDescent="0.3">
      <c r="A18">
        <v>1.4</v>
      </c>
      <c r="B18">
        <v>1</v>
      </c>
      <c r="C18">
        <f>(0.4+0.2+0.35+0.4)/4</f>
        <v>0.33750000000000002</v>
      </c>
    </row>
    <row r="19" spans="1:3" x14ac:dyDescent="0.3">
      <c r="A19">
        <v>1.6</v>
      </c>
      <c r="B19">
        <v>1</v>
      </c>
      <c r="C19">
        <f>(0.2+0.35+0.4+0.25)/4</f>
        <v>0.30000000000000004</v>
      </c>
    </row>
    <row r="20" spans="1:3" x14ac:dyDescent="0.3">
      <c r="A20">
        <v>1.8</v>
      </c>
      <c r="B20">
        <v>1</v>
      </c>
      <c r="C20">
        <f>(0.15+0.25+0.3+0.3)/4</f>
        <v>0.25</v>
      </c>
    </row>
    <row r="21" spans="1:3" x14ac:dyDescent="0.3">
      <c r="A21">
        <v>2</v>
      </c>
      <c r="B21">
        <v>1</v>
      </c>
      <c r="C21">
        <f>(0.25+0.1+0.25+0.2)/4</f>
        <v>0.2</v>
      </c>
    </row>
    <row r="22" spans="1:3" x14ac:dyDescent="0.3">
      <c r="A22">
        <v>-2</v>
      </c>
      <c r="B22">
        <v>0</v>
      </c>
      <c r="C22">
        <f>(0.5+0.2+0.75+0.45)/4</f>
        <v>0.47499999999999998</v>
      </c>
    </row>
    <row r="23" spans="1:3" x14ac:dyDescent="0.3">
      <c r="A23">
        <v>-1.8</v>
      </c>
      <c r="B23">
        <v>0</v>
      </c>
      <c r="C23">
        <f>(0.7+0.6+0.7+0.35)/4</f>
        <v>0.58749999999999991</v>
      </c>
    </row>
    <row r="24" spans="1:3" x14ac:dyDescent="0.3">
      <c r="A24">
        <v>-1.6</v>
      </c>
      <c r="B24">
        <v>0</v>
      </c>
      <c r="C24">
        <f>(0.5+0.35+0.55+0.85)/4</f>
        <v>0.5625</v>
      </c>
    </row>
    <row r="25" spans="1:3" x14ac:dyDescent="0.3">
      <c r="A25">
        <v>-1.4</v>
      </c>
      <c r="B25">
        <v>0</v>
      </c>
      <c r="C25">
        <f>(0.5+0.4+0.7+0.4)/4</f>
        <v>0.5</v>
      </c>
    </row>
    <row r="26" spans="1:3" x14ac:dyDescent="0.3">
      <c r="A26">
        <v>-1.2</v>
      </c>
      <c r="B26">
        <v>0</v>
      </c>
      <c r="C26">
        <f>(0.7+0.35+0.55+0.5)/4</f>
        <v>0.52499999999999991</v>
      </c>
    </row>
    <row r="27" spans="1:3" x14ac:dyDescent="0.3">
      <c r="A27">
        <v>-1</v>
      </c>
      <c r="B27">
        <v>0</v>
      </c>
      <c r="C27">
        <f>(0.8+0.55+0.45+0.5)/4</f>
        <v>0.57499999999999996</v>
      </c>
    </row>
    <row r="28" spans="1:3" x14ac:dyDescent="0.3">
      <c r="A28">
        <v>-0.8</v>
      </c>
      <c r="B28">
        <v>0</v>
      </c>
      <c r="C28">
        <f>(0.65+0.35+0.6+0.55)/4</f>
        <v>0.53750000000000009</v>
      </c>
    </row>
    <row r="29" spans="1:3" x14ac:dyDescent="0.3">
      <c r="A29">
        <v>-0.6</v>
      </c>
      <c r="B29">
        <v>0</v>
      </c>
      <c r="C29">
        <f>(0.6+0.45+0.7+0.45)/4</f>
        <v>0.55000000000000004</v>
      </c>
    </row>
    <row r="30" spans="1:3" x14ac:dyDescent="0.3">
      <c r="A30">
        <v>-0.4</v>
      </c>
      <c r="B30">
        <v>0</v>
      </c>
      <c r="C30">
        <f>(0.6+0.5+0.75+0.35)/4</f>
        <v>0.55000000000000004</v>
      </c>
    </row>
    <row r="31" spans="1:3" x14ac:dyDescent="0.3">
      <c r="A31">
        <v>-0.2</v>
      </c>
      <c r="B31">
        <v>0</v>
      </c>
      <c r="C31">
        <f>(0.55+0.35+0.6+0.85)/4</f>
        <v>0.58750000000000002</v>
      </c>
    </row>
    <row r="32" spans="1:3" x14ac:dyDescent="0.3">
      <c r="A32">
        <v>0.2</v>
      </c>
      <c r="B32">
        <v>0</v>
      </c>
      <c r="C32">
        <f>(0.55+0.45+0.8+0.7)/4</f>
        <v>0.625</v>
      </c>
    </row>
    <row r="33" spans="1:3" x14ac:dyDescent="0.3">
      <c r="A33">
        <v>0.4</v>
      </c>
      <c r="B33">
        <v>0</v>
      </c>
      <c r="C33">
        <f>(0.7+0.45+0.65+0.55)/4</f>
        <v>0.58749999999999991</v>
      </c>
    </row>
    <row r="34" spans="1:3" x14ac:dyDescent="0.3">
      <c r="A34">
        <v>0.6</v>
      </c>
      <c r="B34">
        <v>0</v>
      </c>
      <c r="C34">
        <f>(0.75+0.3+0.7+0.35)/4</f>
        <v>0.52500000000000002</v>
      </c>
    </row>
    <row r="35" spans="1:3" x14ac:dyDescent="0.3">
      <c r="A35">
        <v>0.8</v>
      </c>
      <c r="B35">
        <v>0</v>
      </c>
      <c r="C35">
        <f>(0.5+0.6+0.9+0.35)/4</f>
        <v>0.58750000000000002</v>
      </c>
    </row>
    <row r="36" spans="1:3" x14ac:dyDescent="0.3">
      <c r="A36">
        <v>1</v>
      </c>
      <c r="B36">
        <v>0</v>
      </c>
      <c r="C36">
        <f>(0.5+0.6+0.7+0.45)/4</f>
        <v>0.5625</v>
      </c>
    </row>
    <row r="37" spans="1:3" x14ac:dyDescent="0.3">
      <c r="A37">
        <v>1.2</v>
      </c>
      <c r="B37">
        <v>0</v>
      </c>
      <c r="C37">
        <f>(0.4+0.35+0.5+0.85)/4</f>
        <v>0.52500000000000002</v>
      </c>
    </row>
    <row r="38" spans="1:3" x14ac:dyDescent="0.3">
      <c r="A38">
        <v>1.4</v>
      </c>
      <c r="B38">
        <v>0</v>
      </c>
      <c r="C38">
        <f>(0.6+0.3+0.7+0.4)/4</f>
        <v>0.5</v>
      </c>
    </row>
    <row r="39" spans="1:3" x14ac:dyDescent="0.3">
      <c r="A39">
        <v>1.6</v>
      </c>
      <c r="B39">
        <v>0</v>
      </c>
      <c r="C39">
        <f>(0.6+0.35+0.7+0.4)/4</f>
        <v>0.51249999999999996</v>
      </c>
    </row>
    <row r="40" spans="1:3" x14ac:dyDescent="0.3">
      <c r="A40">
        <v>1.8</v>
      </c>
      <c r="B40">
        <v>0</v>
      </c>
      <c r="C40">
        <f>(0.55+0.55+0.65+0.25)/4</f>
        <v>0.5</v>
      </c>
    </row>
    <row r="41" spans="1:3" x14ac:dyDescent="0.3">
      <c r="A41">
        <v>2</v>
      </c>
      <c r="B41">
        <v>0</v>
      </c>
      <c r="C41">
        <f>(0.5+0.3+0.9+0.3)/4</f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Zhang</dc:creator>
  <cp:lastModifiedBy>Sherry Zhang</cp:lastModifiedBy>
  <dcterms:created xsi:type="dcterms:W3CDTF">2022-04-18T01:05:15Z</dcterms:created>
  <dcterms:modified xsi:type="dcterms:W3CDTF">2022-04-21T01:38:55Z</dcterms:modified>
</cp:coreProperties>
</file>