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NY_TEACHING-2022\DSE_I_2700-on-C-drive\Kumud\Projects\"/>
    </mc:Choice>
  </mc:AlternateContent>
  <xr:revisionPtr revIDLastSave="0" documentId="13_ncr:1_{CBD3FCAD-725C-4CB9-A879-CBBA539AC303}" xr6:coauthVersionLast="47" xr6:coauthVersionMax="47" xr10:uidLastSave="{00000000-0000-0000-0000-000000000000}"/>
  <bookViews>
    <workbookView xWindow="396" yWindow="7176" windowWidth="19356" windowHeight="7104" xr2:uid="{A1AAB60B-A358-4975-A097-53B33DF1D8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K4" i="1"/>
  <c r="L4" i="1"/>
  <c r="N4" i="1"/>
  <c r="N2" i="1"/>
  <c r="L2" i="1"/>
  <c r="K2" i="1"/>
  <c r="M2" i="1" s="1"/>
  <c r="I4" i="1"/>
  <c r="O4" i="1" s="1"/>
  <c r="J4" i="1"/>
  <c r="P4" i="1" s="1"/>
  <c r="M4" i="1" l="1"/>
  <c r="J3" i="1"/>
  <c r="I3" i="1"/>
  <c r="J2" i="1"/>
  <c r="P2" i="1" s="1"/>
  <c r="I2" i="1"/>
  <c r="O2" i="1" s="1"/>
</calcChain>
</file>

<file path=xl/sharedStrings.xml><?xml version="1.0" encoding="utf-8"?>
<sst xmlns="http://schemas.openxmlformats.org/spreadsheetml/2006/main" count="25" uniqueCount="21">
  <si>
    <t>CATEGORY</t>
  </si>
  <si>
    <t>FACTOR TYPE</t>
  </si>
  <si>
    <t>Sl #</t>
  </si>
  <si>
    <t>PARAM NAME</t>
  </si>
  <si>
    <t>EST. VALUE IN CURRENCY</t>
  </si>
  <si>
    <t>MIN PROB  %</t>
  </si>
  <si>
    <t>REALISTIC PROB  %</t>
  </si>
  <si>
    <t>MAX PROB %</t>
  </si>
  <si>
    <t>STATS PROB % ( 3 POINT BASED)</t>
  </si>
  <si>
    <t>STATS PROB % (PERT BASED)</t>
  </si>
  <si>
    <t>MIN PROB ADJUSTED VALUE</t>
  </si>
  <si>
    <t>MAX PROB ADJUSTED VALUE</t>
  </si>
  <si>
    <t>AVERAGE PROB ADJUSTED VALUE</t>
  </si>
  <si>
    <t>REALISTIC PROB ADJUSTED VALUE</t>
  </si>
  <si>
    <t>3 POINT BASED PROB ADJUSTED VALUE</t>
  </si>
  <si>
    <t>PERT BASED PROB ADJUSTED VALUE</t>
  </si>
  <si>
    <t>NEGATIVE</t>
  </si>
  <si>
    <t>Weakness</t>
  </si>
  <si>
    <t>Access to Ports</t>
  </si>
  <si>
    <t>Real Estate Cost</t>
  </si>
  <si>
    <t>Tech Platform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</si>
</sst>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_);[Red]\(0\)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6DED-C213-4B0F-92DB-8C18BF441476}">
  <dimension ref="A1:P4"/>
  <sheetViews>
    <sheetView tabSelected="1" workbookViewId="0">
      <selection activeCell="A2" activeCellId="1" sqref="A3:O3 A2:P2"/>
    </sheetView>
  </sheetViews>
  <sheetFormatPr defaultRowHeight="14.4" x14ac:dyDescent="0.3"/>
  <cols>
    <col min="1" max="1" width="10" customWidth="1"/>
    <col min="4" max="4" width="11.44140625" customWidth="1"/>
  </cols>
  <sheetData>
    <row r="1" spans="1:16" ht="55.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3">
      <c r="A2" s="5" t="s">
        <v>17</v>
      </c>
      <c r="B2" s="6" t="s">
        <v>16</v>
      </c>
      <c r="C2" s="6">
        <v>1</v>
      </c>
      <c r="D2" s="6" t="s">
        <v>19</v>
      </c>
      <c r="E2" s="7">
        <v>-200000</v>
      </c>
      <c r="F2" s="8">
        <v>60</v>
      </c>
      <c r="G2" s="8">
        <v>70</v>
      </c>
      <c r="H2" s="8">
        <v>85</v>
      </c>
      <c r="I2" s="9">
        <f t="shared" ref="I2:I3" si="0">(F2+G2+H2)/3</f>
        <v>71.666666666666671</v>
      </c>
      <c r="J2" s="9">
        <f t="shared" ref="J2:J3" si="1">(F2+(4*G2)+H2)/6</f>
        <v>70.833333333333329</v>
      </c>
      <c r="K2" s="7">
        <f>E2*(F2/100)</f>
        <v>-120000</v>
      </c>
      <c r="L2" s="7">
        <f>E2*(H2/100)</f>
        <v>-170000</v>
      </c>
      <c r="M2" s="7">
        <f>(K2+L2)/2</f>
        <v>-145000</v>
      </c>
      <c r="N2" s="7">
        <f>E2*(G2/100)</f>
        <v>-140000</v>
      </c>
      <c r="O2" s="7">
        <f>E2*(I2/100)</f>
        <v>-143333.33333333334</v>
      </c>
      <c r="P2" s="7">
        <f>E2*(J2/100)</f>
        <v>-141666.66666666666</v>
      </c>
    </row>
    <row r="3" spans="1:16" x14ac:dyDescent="0.3">
      <c r="A3" s="5" t="s">
        <v>17</v>
      </c>
      <c r="B3" s="6" t="s">
        <v>16</v>
      </c>
      <c r="C3" s="6">
        <v>2</v>
      </c>
      <c r="D3" s="6" t="s">
        <v>20</v>
      </c>
      <c r="E3" s="7">
        <v>-50000</v>
      </c>
      <c r="F3" s="8">
        <v>80</v>
      </c>
      <c r="G3" s="8">
        <v>90</v>
      </c>
      <c r="H3" s="8">
        <v>100</v>
      </c>
      <c r="I3" s="9">
        <f t="shared" si="0"/>
        <v>90</v>
      </c>
      <c r="J3" s="9">
        <f t="shared" si="1"/>
        <v>90</v>
      </c>
      <c r="K3" s="7">
        <f t="shared" ref="K3:K4" si="2">E3*(F3/100)</f>
        <v>-40000</v>
      </c>
      <c r="L3" s="7">
        <f t="shared" ref="L3:L4" si="3">E3*(H3/100)</f>
        <v>-50000</v>
      </c>
      <c r="M3" s="7">
        <f t="shared" ref="M3:M4" si="4">(K3+L3)/2</f>
        <v>-45000</v>
      </c>
      <c r="N3" s="7">
        <f t="shared" ref="N3:N4" si="5">E3*(G3/100)</f>
        <v>-45000</v>
      </c>
      <c r="O3" s="7">
        <f t="shared" ref="O3:O4" si="6">E3*(I3/100)</f>
        <v>-45000</v>
      </c>
      <c r="P3" s="7">
        <f t="shared" ref="P3:P4" si="7">E3*(J3/100)</f>
        <v>-45000</v>
      </c>
    </row>
    <row r="4" spans="1:16" ht="27.6" x14ac:dyDescent="0.3">
      <c r="A4" s="5" t="s">
        <v>17</v>
      </c>
      <c r="B4" s="6" t="s">
        <v>16</v>
      </c>
      <c r="C4" s="6">
        <v>3</v>
      </c>
      <c r="D4" s="6" t="s">
        <v>18</v>
      </c>
      <c r="E4" s="7">
        <v>-80000</v>
      </c>
      <c r="F4" s="8">
        <v>50</v>
      </c>
      <c r="G4" s="8">
        <v>80</v>
      </c>
      <c r="H4" s="8">
        <v>90</v>
      </c>
      <c r="I4" s="9">
        <f t="shared" ref="I4" si="8">(F4+G4+H4)/3</f>
        <v>73.333333333333329</v>
      </c>
      <c r="J4" s="9">
        <f t="shared" ref="J4" si="9">(F4+(4*G4)+H4)/6</f>
        <v>76.666666666666671</v>
      </c>
      <c r="K4" s="7">
        <f t="shared" si="2"/>
        <v>-40000</v>
      </c>
      <c r="L4" s="7">
        <f t="shared" si="3"/>
        <v>-72000</v>
      </c>
      <c r="M4" s="7">
        <f t="shared" si="4"/>
        <v>-56000</v>
      </c>
      <c r="N4" s="7">
        <f t="shared" si="5"/>
        <v>-64000</v>
      </c>
      <c r="O4" s="7">
        <f t="shared" si="6"/>
        <v>-58666.666666666664</v>
      </c>
      <c r="P4" s="7">
        <f t="shared" si="7"/>
        <v>-61333.333333333336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Kumud Majumder</dc:creator>
  <cp:lastModifiedBy>Kumud Majumder</cp:lastModifiedBy>
  <dcterms:created xsi:type="dcterms:W3CDTF">2022-12-12T03:12:40Z</dcterms:created>
  <dcterms:modified xsi:type="dcterms:W3CDTF">2022-12-17T05:49:05Z</dcterms:modified>
</cp:coreProperties>
</file>