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cago data summary inserted" sheetId="1" r:id="rId3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<sst xmlns="http://schemas.openxmlformats.org/spreadsheetml/2006/main" count="18" uniqueCount="18">
  <si>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</si>
  <si>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Day</t>
  </si>
  <si>
    <t>Month</t>
  </si>
  <si>
    <t>Year</t>
  </si>
  <si>
    <t>House_Price_Index(S&amp;P/Case-Shiller)</t>
  </si>
  <si>
    <t>Mortgage_Rate (30 yers)</t>
  </si>
  <si>
    <t>Personal_Income</t>
  </si>
  <si>
    <t>Resident_Population</t>
  </si>
  <si>
    <t>Unemployment_Rate</t>
  </si>
  <si>
    <t>GDP</t>
  </si>
  <si>
    <t>Crime_Rate</t>
  </si>
  <si>
    <t>Percent_With_Mortgage_Debt</t>
  </si>
  <si>
    <t>Median_Debt</t>
  </si>
  <si>
    <t>Percent_With_Severely_Delinquent_Debt</t>
  </si>
  <si>
    <t>New_Structures</t>
  </si>
  <si>
    <t>Economic_Conditions_Index</t>
  </si>
  <si>
    <t>CPI all items less shelter</t>
  </si>
  <si>
    <t>crime data missing due to reporting 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</si>
</sst>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38412.0</v>
      </c>
      <c r="B2" s="3" t="str">
        <f t="shared" ref="B2:B157" si="1">TEXT(A2,"dd")</f>
        <v>01</v>
      </c>
      <c r="C2" s="3" t="str">
        <f t="shared" ref="C2:C157" si="2">TEXT(A2,"mm")</f>
        <v>03</v>
      </c>
      <c r="D2" s="3" t="str">
        <f t="shared" ref="D2:D157" si="3">TEXT(A2,"yyyy")</f>
        <v>2005</v>
      </c>
      <c r="E2" s="1">
        <v>153.9954167</v>
      </c>
      <c r="F2" s="1">
        <v>5.93</v>
      </c>
      <c r="G2" s="1">
        <v>40731.0</v>
      </c>
      <c r="H2" s="1">
        <v>9362.08</v>
      </c>
      <c r="I2" s="1">
        <v>6.2</v>
      </c>
      <c r="J2" s="1">
        <v>471401.491</v>
      </c>
      <c r="K2" s="1">
        <v>1195.605</v>
      </c>
      <c r="L2" s="4">
        <v>0.435</v>
      </c>
      <c r="M2" s="1">
        <v>177440.0</v>
      </c>
      <c r="N2" s="4">
        <v>0.017</v>
      </c>
      <c r="O2" s="1">
        <v>4629.0</v>
      </c>
      <c r="P2" s="1">
        <v>1.68</v>
      </c>
      <c r="Q2" s="1">
        <v>175.2</v>
      </c>
    </row>
    <row r="3">
      <c r="A3" s="2">
        <v>38443.0</v>
      </c>
      <c r="B3" s="3" t="str">
        <f t="shared" si="1"/>
        <v>01</v>
      </c>
      <c r="C3" s="3" t="str">
        <f t="shared" si="2"/>
        <v>04</v>
      </c>
      <c r="D3" s="3" t="str">
        <f t="shared" si="3"/>
        <v>2005</v>
      </c>
      <c r="E3" s="1">
        <v>154.6039299</v>
      </c>
      <c r="F3" s="1">
        <v>5.86</v>
      </c>
      <c r="G3" s="1">
        <v>41006.9</v>
      </c>
      <c r="H3" s="1">
        <v>9365.7575</v>
      </c>
      <c r="I3" s="1">
        <v>6.1</v>
      </c>
      <c r="J3" s="1">
        <v>473749.3002</v>
      </c>
      <c r="K3" s="1">
        <v>1195.605</v>
      </c>
      <c r="L3" s="4">
        <v>0.435</v>
      </c>
      <c r="M3" s="1">
        <v>177931.6667</v>
      </c>
      <c r="N3" s="4">
        <v>0.0167</v>
      </c>
      <c r="O3" s="1">
        <v>4585.0</v>
      </c>
      <c r="P3" s="1">
        <v>2.0</v>
      </c>
      <c r="Q3" s="1">
        <v>177.3</v>
      </c>
    </row>
    <row r="4">
      <c r="A4" s="2">
        <v>38473.0</v>
      </c>
      <c r="B4" s="3" t="str">
        <f t="shared" si="1"/>
        <v>01</v>
      </c>
      <c r="C4" s="3" t="str">
        <f t="shared" si="2"/>
        <v>05</v>
      </c>
      <c r="D4" s="3" t="str">
        <f t="shared" si="3"/>
        <v>2005</v>
      </c>
      <c r="E4" s="1">
        <v>155.2749423</v>
      </c>
      <c r="F4" s="1">
        <v>5.72</v>
      </c>
      <c r="G4" s="1">
        <v>41282.8</v>
      </c>
      <c r="H4" s="1">
        <v>9369.435</v>
      </c>
      <c r="I4" s="1">
        <v>6.0</v>
      </c>
      <c r="J4" s="1">
        <v>476097.1094</v>
      </c>
      <c r="K4" s="1">
        <v>1195.605</v>
      </c>
      <c r="L4" s="4">
        <v>0.435</v>
      </c>
      <c r="M4" s="1">
        <v>178423.3333</v>
      </c>
      <c r="N4" s="4">
        <v>0.0163</v>
      </c>
      <c r="O4" s="1">
        <v>4618.0</v>
      </c>
      <c r="P4" s="1">
        <v>1.43</v>
      </c>
      <c r="Q4" s="1">
        <v>176.9</v>
      </c>
    </row>
    <row r="5">
      <c r="A5" s="2">
        <v>38504.0</v>
      </c>
      <c r="B5" s="3" t="str">
        <f t="shared" si="1"/>
        <v>01</v>
      </c>
      <c r="C5" s="3" t="str">
        <f t="shared" si="2"/>
        <v>06</v>
      </c>
      <c r="D5" s="3" t="str">
        <f t="shared" si="3"/>
        <v>2005</v>
      </c>
      <c r="E5" s="1">
        <v>156.0730596</v>
      </c>
      <c r="F5" s="1">
        <v>5.58</v>
      </c>
      <c r="G5" s="1">
        <v>41558.7</v>
      </c>
      <c r="H5" s="1">
        <v>9373.1125</v>
      </c>
      <c r="I5" s="1">
        <v>6.4</v>
      </c>
      <c r="J5" s="1">
        <v>478444.9186</v>
      </c>
      <c r="K5" s="1">
        <v>1195.605</v>
      </c>
      <c r="L5" s="4">
        <v>0.435</v>
      </c>
      <c r="M5" s="1">
        <v>178915.0</v>
      </c>
      <c r="N5" s="4">
        <v>0.016</v>
      </c>
      <c r="O5" s="1">
        <v>4476.0</v>
      </c>
      <c r="P5" s="1">
        <v>1.44</v>
      </c>
      <c r="Q5" s="1">
        <v>177.0</v>
      </c>
    </row>
    <row r="6">
      <c r="A6" s="2">
        <v>38534.0</v>
      </c>
      <c r="B6" s="3" t="str">
        <f t="shared" si="1"/>
        <v>01</v>
      </c>
      <c r="C6" s="3" t="str">
        <f t="shared" si="2"/>
        <v>07</v>
      </c>
      <c r="D6" s="3" t="str">
        <f t="shared" si="3"/>
        <v>2005</v>
      </c>
      <c r="E6" s="1">
        <v>156.6173816</v>
      </c>
      <c r="F6" s="1">
        <v>5.7</v>
      </c>
      <c r="G6" s="1">
        <v>41834.6</v>
      </c>
      <c r="H6" s="1">
        <v>9376.79</v>
      </c>
      <c r="I6" s="1">
        <v>6.0</v>
      </c>
      <c r="J6" s="1">
        <v>480792.7278</v>
      </c>
      <c r="K6" s="1">
        <v>1195.605</v>
      </c>
      <c r="L6" s="4">
        <v>0.4347</v>
      </c>
      <c r="M6" s="1">
        <v>179127.6667</v>
      </c>
      <c r="N6" s="4">
        <v>0.016</v>
      </c>
      <c r="O6" s="1">
        <v>4920.0</v>
      </c>
      <c r="P6" s="1">
        <v>2.0</v>
      </c>
      <c r="Q6" s="1">
        <v>177.3</v>
      </c>
    </row>
    <row r="7">
      <c r="A7" s="2">
        <v>38565.0</v>
      </c>
      <c r="B7" s="3" t="str">
        <f t="shared" si="1"/>
        <v>01</v>
      </c>
      <c r="C7" s="3" t="str">
        <f t="shared" si="2"/>
        <v>08</v>
      </c>
      <c r="D7" s="3" t="str">
        <f t="shared" si="3"/>
        <v>2005</v>
      </c>
      <c r="E7" s="1">
        <v>156.5552148</v>
      </c>
      <c r="F7" s="1">
        <v>5.82</v>
      </c>
      <c r="G7" s="1">
        <v>42110.5</v>
      </c>
      <c r="H7" s="1">
        <v>9380.4675</v>
      </c>
      <c r="I7" s="1">
        <v>5.5</v>
      </c>
      <c r="J7" s="1">
        <v>483140.537</v>
      </c>
      <c r="K7" s="1">
        <v>1195.605</v>
      </c>
      <c r="L7" s="4">
        <v>0.4343</v>
      </c>
      <c r="M7" s="1">
        <v>179340.3333</v>
      </c>
      <c r="N7" s="4">
        <v>0.016</v>
      </c>
      <c r="O7" s="1">
        <v>5641.0</v>
      </c>
      <c r="P7" s="1">
        <v>1.8</v>
      </c>
      <c r="Q7" s="1">
        <v>179.0</v>
      </c>
    </row>
    <row r="8">
      <c r="A8" s="2">
        <v>38596.0</v>
      </c>
      <c r="B8" s="3" t="str">
        <f t="shared" si="1"/>
        <v>01</v>
      </c>
      <c r="C8" s="3" t="str">
        <f t="shared" si="2"/>
        <v>09</v>
      </c>
      <c r="D8" s="3" t="str">
        <f t="shared" si="3"/>
        <v>2005</v>
      </c>
      <c r="E8" s="1">
        <v>157.9664678</v>
      </c>
      <c r="F8" s="1">
        <v>5.77</v>
      </c>
      <c r="G8" s="1">
        <v>42386.4</v>
      </c>
      <c r="H8" s="1">
        <v>9384.145</v>
      </c>
      <c r="I8" s="1">
        <v>5.5</v>
      </c>
      <c r="J8" s="1">
        <v>485488.3462</v>
      </c>
      <c r="K8" s="1">
        <v>1195.605</v>
      </c>
      <c r="L8" s="4">
        <v>0.434</v>
      </c>
      <c r="M8" s="1">
        <v>179553.0</v>
      </c>
      <c r="N8" s="4">
        <v>0.016</v>
      </c>
      <c r="O8" s="1">
        <v>4897.0</v>
      </c>
      <c r="P8" s="1">
        <v>1.71</v>
      </c>
      <c r="Q8" s="1">
        <v>183.0</v>
      </c>
    </row>
    <row r="9">
      <c r="A9" s="2">
        <v>38626.0</v>
      </c>
      <c r="B9" s="3" t="str">
        <f t="shared" si="1"/>
        <v>01</v>
      </c>
      <c r="C9" s="3" t="str">
        <f t="shared" si="2"/>
        <v>10</v>
      </c>
      <c r="D9" s="3" t="str">
        <f t="shared" si="3"/>
        <v>2005</v>
      </c>
      <c r="E9" s="1">
        <v>159.1537939</v>
      </c>
      <c r="F9" s="1">
        <v>6.07</v>
      </c>
      <c r="G9" s="1">
        <v>42662.3</v>
      </c>
      <c r="H9" s="1">
        <v>9387.8225</v>
      </c>
      <c r="I9" s="1">
        <v>5.1</v>
      </c>
      <c r="J9" s="1">
        <v>487836.1554</v>
      </c>
      <c r="K9" s="1">
        <v>1195.605</v>
      </c>
      <c r="L9" s="4">
        <v>0.433</v>
      </c>
      <c r="M9" s="1">
        <v>180335.6667</v>
      </c>
      <c r="N9" s="4">
        <v>0.016</v>
      </c>
      <c r="O9" s="1">
        <v>4657.0</v>
      </c>
      <c r="P9" s="1">
        <v>1.75</v>
      </c>
      <c r="Q9" s="1">
        <v>182.9</v>
      </c>
    </row>
    <row r="10">
      <c r="A10" s="2">
        <v>38657.0</v>
      </c>
      <c r="B10" s="3" t="str">
        <f t="shared" si="1"/>
        <v>01</v>
      </c>
      <c r="C10" s="3" t="str">
        <f t="shared" si="2"/>
        <v>11</v>
      </c>
      <c r="D10" s="3" t="str">
        <f t="shared" si="3"/>
        <v>2005</v>
      </c>
      <c r="E10" s="1">
        <v>161.3249733</v>
      </c>
      <c r="F10" s="1">
        <v>6.33</v>
      </c>
      <c r="G10" s="1">
        <v>42938.2</v>
      </c>
      <c r="H10" s="1">
        <v>9391.5</v>
      </c>
      <c r="I10" s="1">
        <v>5.2</v>
      </c>
      <c r="J10" s="1">
        <v>490183.9646</v>
      </c>
      <c r="K10" s="1">
        <v>1195.605</v>
      </c>
      <c r="L10" s="4">
        <v>0.432</v>
      </c>
      <c r="M10" s="1">
        <v>181118.3333</v>
      </c>
      <c r="N10" s="4">
        <v>0.016</v>
      </c>
      <c r="O10" s="1">
        <v>4448.0</v>
      </c>
      <c r="P10" s="1">
        <v>1.85</v>
      </c>
      <c r="Q10" s="1">
        <v>181.7</v>
      </c>
    </row>
    <row r="11">
      <c r="A11" s="2">
        <v>38687.0</v>
      </c>
      <c r="B11" s="3" t="str">
        <f t="shared" si="1"/>
        <v>01</v>
      </c>
      <c r="C11" s="3" t="str">
        <f t="shared" si="2"/>
        <v>12</v>
      </c>
      <c r="D11" s="3" t="str">
        <f t="shared" si="3"/>
        <v>2005</v>
      </c>
      <c r="E11" s="1">
        <v>162.6463906</v>
      </c>
      <c r="F11" s="1">
        <v>6.27</v>
      </c>
      <c r="G11" s="1">
        <v>43214.1</v>
      </c>
      <c r="H11" s="1">
        <v>9395.1775</v>
      </c>
      <c r="I11" s="1">
        <v>5.1</v>
      </c>
      <c r="J11" s="1">
        <v>492531.7738</v>
      </c>
      <c r="K11" s="1">
        <v>1195.605</v>
      </c>
      <c r="L11" s="4">
        <v>0.431</v>
      </c>
      <c r="M11" s="1">
        <v>181901.0</v>
      </c>
      <c r="N11" s="4">
        <v>0.016</v>
      </c>
      <c r="O11" s="1">
        <v>3988.0</v>
      </c>
      <c r="P11" s="1">
        <v>2.01</v>
      </c>
      <c r="Q11" s="1">
        <v>180.1</v>
      </c>
    </row>
    <row r="12">
      <c r="A12" s="2">
        <v>38718.0</v>
      </c>
      <c r="B12" s="3" t="str">
        <f t="shared" si="1"/>
        <v>01</v>
      </c>
      <c r="C12" s="3" t="str">
        <f t="shared" si="2"/>
        <v>01</v>
      </c>
      <c r="D12" s="3" t="str">
        <f t="shared" si="3"/>
        <v>2006</v>
      </c>
      <c r="E12" s="1">
        <v>164.4478849</v>
      </c>
      <c r="F12" s="1">
        <v>6.15</v>
      </c>
      <c r="G12" s="1">
        <v>43490.0</v>
      </c>
      <c r="H12" s="1">
        <v>9398.855</v>
      </c>
      <c r="I12" s="1">
        <v>5.3</v>
      </c>
      <c r="J12" s="1">
        <v>494879.583</v>
      </c>
      <c r="K12" s="1">
        <v>1194.462083</v>
      </c>
      <c r="L12" s="4">
        <v>0.4333</v>
      </c>
      <c r="M12" s="1">
        <v>182785.3333</v>
      </c>
      <c r="N12" s="4">
        <v>0.016</v>
      </c>
      <c r="O12" s="1">
        <v>3894.0</v>
      </c>
      <c r="P12" s="1">
        <v>2.54</v>
      </c>
      <c r="Q12" s="1">
        <v>181.6</v>
      </c>
    </row>
    <row r="13">
      <c r="A13" s="2">
        <v>38749.0</v>
      </c>
      <c r="B13" s="3" t="str">
        <f t="shared" si="1"/>
        <v>01</v>
      </c>
      <c r="C13" s="3" t="str">
        <f t="shared" si="2"/>
        <v>02</v>
      </c>
      <c r="D13" s="3" t="str">
        <f t="shared" si="3"/>
        <v>2006</v>
      </c>
      <c r="E13" s="1">
        <v>165.9214567</v>
      </c>
      <c r="F13" s="1">
        <v>6.25</v>
      </c>
      <c r="G13" s="1">
        <v>43692.41667</v>
      </c>
      <c r="H13" s="1">
        <v>9403.278417</v>
      </c>
      <c r="I13" s="1">
        <v>5.3</v>
      </c>
      <c r="J13" s="1">
        <v>496531.3904</v>
      </c>
      <c r="K13" s="1">
        <v>1193.319167</v>
      </c>
      <c r="L13" s="4">
        <v>0.4357</v>
      </c>
      <c r="M13" s="1">
        <v>183669.6667</v>
      </c>
      <c r="N13" s="4">
        <v>0.016</v>
      </c>
      <c r="O13" s="1">
        <v>4145.0</v>
      </c>
      <c r="P13" s="1">
        <v>2.28</v>
      </c>
      <c r="Q13" s="1">
        <v>180.8</v>
      </c>
    </row>
    <row r="14">
      <c r="A14" s="2">
        <v>38777.0</v>
      </c>
      <c r="B14" s="3" t="str">
        <f t="shared" si="1"/>
        <v>01</v>
      </c>
      <c r="C14" s="3" t="str">
        <f t="shared" si="2"/>
        <v>03</v>
      </c>
      <c r="D14" s="3" t="str">
        <f t="shared" si="3"/>
        <v>2006</v>
      </c>
      <c r="E14" s="1">
        <v>168.0161742</v>
      </c>
      <c r="F14" s="1">
        <v>6.32</v>
      </c>
      <c r="G14" s="1">
        <v>43894.83333</v>
      </c>
      <c r="H14" s="1">
        <v>9407.701833</v>
      </c>
      <c r="I14" s="1">
        <v>4.9</v>
      </c>
      <c r="J14" s="1">
        <v>498183.1978</v>
      </c>
      <c r="K14" s="1">
        <v>1192.17625</v>
      </c>
      <c r="L14" s="4">
        <v>0.438</v>
      </c>
      <c r="M14" s="1">
        <v>184554.0</v>
      </c>
      <c r="N14" s="4">
        <v>0.016</v>
      </c>
      <c r="O14" s="1">
        <v>4504.0</v>
      </c>
      <c r="P14" s="1">
        <v>1.86</v>
      </c>
      <c r="Q14" s="1">
        <v>181.3</v>
      </c>
    </row>
    <row r="15">
      <c r="A15" s="2">
        <v>38808.0</v>
      </c>
      <c r="B15" s="3" t="str">
        <f t="shared" si="1"/>
        <v>01</v>
      </c>
      <c r="C15" s="3" t="str">
        <f t="shared" si="2"/>
        <v>04</v>
      </c>
      <c r="D15" s="3" t="str">
        <f t="shared" si="3"/>
        <v>2006</v>
      </c>
      <c r="E15" s="1">
        <v>167.6166746</v>
      </c>
      <c r="F15" s="1">
        <v>6.51</v>
      </c>
      <c r="G15" s="1">
        <v>44097.25</v>
      </c>
      <c r="H15" s="1">
        <v>9412.12525</v>
      </c>
      <c r="I15" s="1">
        <v>4.8</v>
      </c>
      <c r="J15" s="1">
        <v>499835.0053</v>
      </c>
      <c r="K15" s="1">
        <v>1191.033333</v>
      </c>
      <c r="L15" s="4">
        <v>0.439</v>
      </c>
      <c r="M15" s="1">
        <v>184752.6667</v>
      </c>
      <c r="N15" s="4">
        <v>0.0157</v>
      </c>
      <c r="O15" s="1">
        <v>4167.0</v>
      </c>
      <c r="P15" s="1">
        <v>1.56</v>
      </c>
      <c r="Q15" s="1">
        <v>181.2</v>
      </c>
    </row>
    <row r="16">
      <c r="A16" s="2">
        <v>38838.0</v>
      </c>
      <c r="B16" s="3" t="str">
        <f t="shared" si="1"/>
        <v>01</v>
      </c>
      <c r="C16" s="3" t="str">
        <f t="shared" si="2"/>
        <v>05</v>
      </c>
      <c r="D16" s="3" t="str">
        <f t="shared" si="3"/>
        <v>2006</v>
      </c>
      <c r="E16" s="1">
        <v>167.7171653</v>
      </c>
      <c r="F16" s="1">
        <v>6.6</v>
      </c>
      <c r="G16" s="1">
        <v>44299.66667</v>
      </c>
      <c r="H16" s="1">
        <v>9416.548667</v>
      </c>
      <c r="I16" s="1">
        <v>4.4</v>
      </c>
      <c r="J16" s="1">
        <v>501486.8127</v>
      </c>
      <c r="K16" s="1">
        <v>1189.890417</v>
      </c>
      <c r="L16" s="4">
        <v>0.44</v>
      </c>
      <c r="M16" s="1">
        <v>184951.3333</v>
      </c>
      <c r="N16" s="4">
        <v>0.0153</v>
      </c>
      <c r="O16" s="1">
        <v>4883.0</v>
      </c>
      <c r="P16" s="1">
        <v>1.29</v>
      </c>
      <c r="Q16" s="1">
        <v>181.9</v>
      </c>
    </row>
    <row r="17">
      <c r="A17" s="2">
        <v>38869.0</v>
      </c>
      <c r="B17" s="3" t="str">
        <f t="shared" si="1"/>
        <v>01</v>
      </c>
      <c r="C17" s="3" t="str">
        <f t="shared" si="2"/>
        <v>06</v>
      </c>
      <c r="D17" s="3" t="str">
        <f t="shared" si="3"/>
        <v>2006</v>
      </c>
      <c r="E17" s="1">
        <v>167.1553948</v>
      </c>
      <c r="F17" s="1">
        <v>6.68</v>
      </c>
      <c r="G17" s="1">
        <v>44502.08333</v>
      </c>
      <c r="H17" s="1">
        <v>9420.972083</v>
      </c>
      <c r="I17" s="1">
        <v>4.8</v>
      </c>
      <c r="J17" s="1">
        <v>503138.6201</v>
      </c>
      <c r="K17" s="1">
        <v>1188.7475</v>
      </c>
      <c r="L17" s="4">
        <v>0.441</v>
      </c>
      <c r="M17" s="1">
        <v>185150.0</v>
      </c>
      <c r="N17" s="4">
        <v>0.015</v>
      </c>
      <c r="O17" s="1">
        <v>4059.0</v>
      </c>
      <c r="P17" s="1">
        <v>1.24</v>
      </c>
      <c r="Q17" s="1">
        <v>182.0</v>
      </c>
    </row>
    <row r="18">
      <c r="A18" s="2">
        <v>38899.0</v>
      </c>
      <c r="B18" s="3" t="str">
        <f t="shared" si="1"/>
        <v>01</v>
      </c>
      <c r="C18" s="3" t="str">
        <f t="shared" si="2"/>
        <v>07</v>
      </c>
      <c r="D18" s="3" t="str">
        <f t="shared" si="3"/>
        <v>2006</v>
      </c>
      <c r="E18" s="1">
        <v>166.5565346</v>
      </c>
      <c r="F18" s="1">
        <v>6.76</v>
      </c>
      <c r="G18" s="1">
        <v>44704.5</v>
      </c>
      <c r="H18" s="1">
        <v>9425.3955</v>
      </c>
      <c r="I18" s="1">
        <v>4.8</v>
      </c>
      <c r="J18" s="1">
        <v>504790.4275</v>
      </c>
      <c r="K18" s="1">
        <v>1187.604583</v>
      </c>
      <c r="L18" s="4">
        <v>0.4413</v>
      </c>
      <c r="M18" s="1">
        <v>185660.6667</v>
      </c>
      <c r="N18" s="4">
        <v>0.0157</v>
      </c>
      <c r="O18" s="1">
        <v>4415.0</v>
      </c>
      <c r="P18" s="1">
        <v>0.86</v>
      </c>
      <c r="Q18" s="1">
        <v>182.3</v>
      </c>
    </row>
    <row r="19">
      <c r="A19" s="2">
        <v>38930.0</v>
      </c>
      <c r="B19" s="3" t="str">
        <f t="shared" si="1"/>
        <v>01</v>
      </c>
      <c r="C19" s="3" t="str">
        <f t="shared" si="2"/>
        <v>08</v>
      </c>
      <c r="D19" s="3" t="str">
        <f t="shared" si="3"/>
        <v>2006</v>
      </c>
      <c r="E19" s="1">
        <v>166.0196959</v>
      </c>
      <c r="F19" s="1">
        <v>6.52</v>
      </c>
      <c r="G19" s="1">
        <v>44906.91667</v>
      </c>
      <c r="H19" s="1">
        <v>9429.818917</v>
      </c>
      <c r="I19" s="1">
        <v>4.6</v>
      </c>
      <c r="J19" s="1">
        <v>506442.2349</v>
      </c>
      <c r="K19" s="1">
        <v>1186.461667</v>
      </c>
      <c r="L19" s="4">
        <v>0.4417</v>
      </c>
      <c r="M19" s="1">
        <v>186171.3333</v>
      </c>
      <c r="N19" s="4">
        <v>0.0163</v>
      </c>
      <c r="O19" s="1">
        <v>4360.0</v>
      </c>
      <c r="P19" s="1">
        <v>0.96</v>
      </c>
      <c r="Q19" s="1">
        <v>183.4</v>
      </c>
    </row>
    <row r="20">
      <c r="A20" s="2">
        <v>38961.0</v>
      </c>
      <c r="B20" s="3" t="str">
        <f t="shared" si="1"/>
        <v>01</v>
      </c>
      <c r="C20" s="3" t="str">
        <f t="shared" si="2"/>
        <v>09</v>
      </c>
      <c r="D20" s="3" t="str">
        <f t="shared" si="3"/>
        <v>2006</v>
      </c>
      <c r="E20" s="1">
        <v>166.4521953</v>
      </c>
      <c r="F20" s="1">
        <v>6.4</v>
      </c>
      <c r="G20" s="1">
        <v>45109.33333</v>
      </c>
      <c r="H20" s="1">
        <v>9434.242333</v>
      </c>
      <c r="I20" s="1">
        <v>4.1</v>
      </c>
      <c r="J20" s="1">
        <v>508094.0423</v>
      </c>
      <c r="K20" s="1">
        <v>1185.31875</v>
      </c>
      <c r="L20" s="4">
        <v>0.442</v>
      </c>
      <c r="M20" s="1">
        <v>186682.0</v>
      </c>
      <c r="N20" s="4">
        <v>0.017</v>
      </c>
      <c r="O20" s="1">
        <v>3390.0</v>
      </c>
      <c r="P20" s="1">
        <v>1.06</v>
      </c>
      <c r="Q20" s="1">
        <v>182.5</v>
      </c>
    </row>
    <row r="21">
      <c r="A21" s="2">
        <v>38991.0</v>
      </c>
      <c r="B21" s="3" t="str">
        <f t="shared" si="1"/>
        <v>01</v>
      </c>
      <c r="C21" s="3" t="str">
        <f t="shared" si="2"/>
        <v>10</v>
      </c>
      <c r="D21" s="3" t="str">
        <f t="shared" si="3"/>
        <v>2006</v>
      </c>
      <c r="E21" s="1">
        <v>166.4816929</v>
      </c>
      <c r="F21" s="1">
        <v>6.36</v>
      </c>
      <c r="G21" s="1">
        <v>45311.75</v>
      </c>
      <c r="H21" s="1">
        <v>9438.66575</v>
      </c>
      <c r="I21" s="1">
        <v>3.7</v>
      </c>
      <c r="J21" s="1">
        <v>509745.8498</v>
      </c>
      <c r="K21" s="1">
        <v>1184.175833</v>
      </c>
      <c r="L21" s="4">
        <v>0.4413</v>
      </c>
      <c r="M21" s="1">
        <v>187553.0</v>
      </c>
      <c r="N21" s="4">
        <v>0.017</v>
      </c>
      <c r="O21" s="1">
        <v>3569.0</v>
      </c>
      <c r="P21" s="1">
        <v>1.11</v>
      </c>
      <c r="Q21" s="1">
        <v>178.7</v>
      </c>
    </row>
    <row r="22">
      <c r="A22" s="2">
        <v>39022.0</v>
      </c>
      <c r="B22" s="3" t="str">
        <f t="shared" si="1"/>
        <v>01</v>
      </c>
      <c r="C22" s="3" t="str">
        <f t="shared" si="2"/>
        <v>11</v>
      </c>
      <c r="D22" s="3" t="str">
        <f t="shared" si="3"/>
        <v>2006</v>
      </c>
      <c r="E22" s="1">
        <v>166.5132083</v>
      </c>
      <c r="F22" s="1">
        <v>6.24</v>
      </c>
      <c r="G22" s="1">
        <v>45514.16667</v>
      </c>
      <c r="H22" s="1">
        <v>9443.089167</v>
      </c>
      <c r="I22" s="1">
        <v>3.9</v>
      </c>
      <c r="J22" s="1">
        <v>511397.6572</v>
      </c>
      <c r="K22" s="1">
        <v>1183.032917</v>
      </c>
      <c r="L22" s="4">
        <v>0.4407</v>
      </c>
      <c r="M22" s="1">
        <v>188424.0</v>
      </c>
      <c r="N22" s="4">
        <v>0.017</v>
      </c>
      <c r="O22" s="1">
        <v>2783.0</v>
      </c>
      <c r="P22" s="1">
        <v>1.25</v>
      </c>
      <c r="Q22" s="1">
        <v>179.6</v>
      </c>
    </row>
    <row r="23">
      <c r="A23" s="2">
        <v>39052.0</v>
      </c>
      <c r="B23" s="3" t="str">
        <f t="shared" si="1"/>
        <v>01</v>
      </c>
      <c r="C23" s="3" t="str">
        <f t="shared" si="2"/>
        <v>12</v>
      </c>
      <c r="D23" s="3" t="str">
        <f t="shared" si="3"/>
        <v>2006</v>
      </c>
      <c r="E23" s="1">
        <v>166.9587774</v>
      </c>
      <c r="F23" s="1">
        <v>6.14</v>
      </c>
      <c r="G23" s="1">
        <v>45716.58333</v>
      </c>
      <c r="H23" s="1">
        <v>9447.512583</v>
      </c>
      <c r="I23" s="1">
        <v>4.2</v>
      </c>
      <c r="J23" s="1">
        <v>513049.4646</v>
      </c>
      <c r="K23" s="1">
        <v>1181.89</v>
      </c>
      <c r="L23" s="4">
        <v>0.44</v>
      </c>
      <c r="M23" s="1">
        <v>189295.0</v>
      </c>
      <c r="N23" s="4">
        <v>0.017</v>
      </c>
      <c r="O23" s="1">
        <v>2428.0</v>
      </c>
      <c r="P23" s="1">
        <v>1.47</v>
      </c>
      <c r="Q23" s="1">
        <v>179.9</v>
      </c>
    </row>
    <row r="24">
      <c r="A24" s="2">
        <v>39083.0</v>
      </c>
      <c r="B24" s="3" t="str">
        <f t="shared" si="1"/>
        <v>01</v>
      </c>
      <c r="C24" s="3" t="str">
        <f t="shared" si="2"/>
        <v>01</v>
      </c>
      <c r="D24" s="3" t="str">
        <f t="shared" si="3"/>
        <v>2007</v>
      </c>
      <c r="E24" s="1">
        <v>168.2654746</v>
      </c>
      <c r="F24" s="1">
        <v>6.22</v>
      </c>
      <c r="G24" s="1">
        <v>45919.0</v>
      </c>
      <c r="H24" s="1">
        <v>9451.936</v>
      </c>
      <c r="I24" s="1">
        <v>5.2</v>
      </c>
      <c r="J24" s="1">
        <v>514701.272</v>
      </c>
      <c r="K24" s="1">
        <v>1181.625333</v>
      </c>
      <c r="L24" s="4">
        <v>0.439</v>
      </c>
      <c r="M24" s="1">
        <v>189499.3333</v>
      </c>
      <c r="N24" s="4">
        <v>0.0173</v>
      </c>
      <c r="O24" s="1">
        <v>3916.0</v>
      </c>
      <c r="P24" s="1">
        <v>1.49</v>
      </c>
      <c r="Q24" s="1">
        <v>181.3</v>
      </c>
    </row>
    <row r="25">
      <c r="A25" s="2">
        <v>39114.0</v>
      </c>
      <c r="B25" s="3" t="str">
        <f t="shared" si="1"/>
        <v>01</v>
      </c>
      <c r="C25" s="3" t="str">
        <f t="shared" si="2"/>
        <v>02</v>
      </c>
      <c r="D25" s="3" t="str">
        <f t="shared" si="3"/>
        <v>2007</v>
      </c>
      <c r="E25" s="1">
        <v>169.4826075</v>
      </c>
      <c r="F25" s="1">
        <v>6.29</v>
      </c>
      <c r="G25" s="1">
        <v>45960.83333</v>
      </c>
      <c r="H25" s="1">
        <v>9457.244333</v>
      </c>
      <c r="I25" s="1">
        <v>5.1</v>
      </c>
      <c r="J25" s="1">
        <v>514285.0827</v>
      </c>
      <c r="K25" s="1">
        <v>1181.360667</v>
      </c>
      <c r="L25" s="4">
        <v>0.438</v>
      </c>
      <c r="M25" s="1">
        <v>189703.6667</v>
      </c>
      <c r="N25" s="4">
        <v>0.0177</v>
      </c>
      <c r="O25" s="1">
        <v>2834.0</v>
      </c>
      <c r="P25" s="1">
        <v>1.14</v>
      </c>
      <c r="Q25" s="1">
        <v>182.621</v>
      </c>
    </row>
    <row r="26">
      <c r="A26" s="2">
        <v>39142.0</v>
      </c>
      <c r="B26" s="3" t="str">
        <f t="shared" si="1"/>
        <v>01</v>
      </c>
      <c r="C26" s="3" t="str">
        <f t="shared" si="2"/>
        <v>03</v>
      </c>
      <c r="D26" s="3" t="str">
        <f t="shared" si="3"/>
        <v>2007</v>
      </c>
      <c r="E26" s="1">
        <v>171.2780704</v>
      </c>
      <c r="F26" s="1">
        <v>6.16</v>
      </c>
      <c r="G26" s="1">
        <v>46002.66667</v>
      </c>
      <c r="H26" s="1">
        <v>9462.552667</v>
      </c>
      <c r="I26" s="1">
        <v>4.5</v>
      </c>
      <c r="J26" s="1">
        <v>513868.8933</v>
      </c>
      <c r="K26" s="1">
        <v>1181.096</v>
      </c>
      <c r="L26" s="4">
        <v>0.437</v>
      </c>
      <c r="M26" s="1">
        <v>189908.0</v>
      </c>
      <c r="N26" s="4">
        <v>0.018</v>
      </c>
      <c r="O26" s="1">
        <v>3323.0</v>
      </c>
      <c r="P26" s="1">
        <v>1.74</v>
      </c>
      <c r="Q26" s="1">
        <v>184.807</v>
      </c>
    </row>
    <row r="27">
      <c r="A27" s="2">
        <v>39173.0</v>
      </c>
      <c r="B27" s="3" t="str">
        <f t="shared" si="1"/>
        <v>01</v>
      </c>
      <c r="C27" s="3" t="str">
        <f t="shared" si="2"/>
        <v>04</v>
      </c>
      <c r="D27" s="3" t="str">
        <f t="shared" si="3"/>
        <v>2007</v>
      </c>
      <c r="E27" s="1">
        <v>168.7676965</v>
      </c>
      <c r="F27" s="1">
        <v>6.18</v>
      </c>
      <c r="G27" s="1">
        <v>46044.5</v>
      </c>
      <c r="H27" s="1">
        <v>9467.861</v>
      </c>
      <c r="I27" s="1">
        <v>4.7</v>
      </c>
      <c r="J27" s="1">
        <v>513452.704</v>
      </c>
      <c r="K27" s="1">
        <v>1180.831333</v>
      </c>
      <c r="L27" s="4">
        <v>0.4393</v>
      </c>
      <c r="M27" s="1">
        <v>190169.6667</v>
      </c>
      <c r="N27" s="4">
        <v>0.018</v>
      </c>
      <c r="O27" s="1">
        <v>2502.0</v>
      </c>
      <c r="P27" s="1">
        <v>1.15</v>
      </c>
      <c r="Q27" s="1">
        <v>186.564</v>
      </c>
    </row>
    <row r="28">
      <c r="A28" s="2">
        <v>39203.0</v>
      </c>
      <c r="B28" s="3" t="str">
        <f t="shared" si="1"/>
        <v>01</v>
      </c>
      <c r="C28" s="3" t="str">
        <f t="shared" si="2"/>
        <v>05</v>
      </c>
      <c r="D28" s="3" t="str">
        <f t="shared" si="3"/>
        <v>2007</v>
      </c>
      <c r="E28" s="1">
        <v>167.3705597</v>
      </c>
      <c r="F28" s="1">
        <v>6.26</v>
      </c>
      <c r="G28" s="1">
        <v>46086.33333</v>
      </c>
      <c r="H28" s="1">
        <v>9473.169333</v>
      </c>
      <c r="I28" s="1">
        <v>4.6</v>
      </c>
      <c r="J28" s="1">
        <v>513036.5147</v>
      </c>
      <c r="K28" s="1">
        <v>1180.566667</v>
      </c>
      <c r="L28" s="4">
        <v>0.4417</v>
      </c>
      <c r="M28" s="1">
        <v>190431.3333</v>
      </c>
      <c r="N28" s="4">
        <v>0.018</v>
      </c>
      <c r="O28" s="1">
        <v>3428.0</v>
      </c>
      <c r="P28" s="1">
        <v>1.15</v>
      </c>
      <c r="Q28" s="1">
        <v>188.767</v>
      </c>
    </row>
    <row r="29">
      <c r="A29" s="2">
        <v>39234.0</v>
      </c>
      <c r="B29" s="3" t="str">
        <f t="shared" si="1"/>
        <v>01</v>
      </c>
      <c r="C29" s="3" t="str">
        <f t="shared" si="2"/>
        <v>06</v>
      </c>
      <c r="D29" s="3" t="str">
        <f t="shared" si="3"/>
        <v>2007</v>
      </c>
      <c r="E29" s="1">
        <v>165.9743102</v>
      </c>
      <c r="F29" s="1">
        <v>6.66</v>
      </c>
      <c r="G29" s="1">
        <v>46128.16667</v>
      </c>
      <c r="H29" s="1">
        <v>9478.477667</v>
      </c>
      <c r="I29" s="1">
        <v>5.3</v>
      </c>
      <c r="J29" s="1">
        <v>512620.3253</v>
      </c>
      <c r="K29" s="1">
        <v>1180.302</v>
      </c>
      <c r="L29" s="4">
        <v>0.444</v>
      </c>
      <c r="M29" s="1">
        <v>190693.0</v>
      </c>
      <c r="N29" s="4">
        <v>0.018</v>
      </c>
      <c r="O29" s="1">
        <v>3327.0</v>
      </c>
      <c r="P29" s="1">
        <v>0.83</v>
      </c>
      <c r="Q29" s="1">
        <v>188.768</v>
      </c>
    </row>
    <row r="30">
      <c r="A30" s="2">
        <v>39264.0</v>
      </c>
      <c r="B30" s="3" t="str">
        <f t="shared" si="1"/>
        <v>01</v>
      </c>
      <c r="C30" s="3" t="str">
        <f t="shared" si="2"/>
        <v>07</v>
      </c>
      <c r="D30" s="3" t="str">
        <f t="shared" si="3"/>
        <v>2007</v>
      </c>
      <c r="E30" s="1">
        <v>164.6498669</v>
      </c>
      <c r="F30" s="1">
        <v>6.7</v>
      </c>
      <c r="G30" s="1">
        <v>46170.0</v>
      </c>
      <c r="H30" s="1">
        <v>9483.786</v>
      </c>
      <c r="I30" s="1">
        <v>5.3</v>
      </c>
      <c r="J30" s="1">
        <v>512204.136</v>
      </c>
      <c r="K30" s="1">
        <v>1180.037333</v>
      </c>
      <c r="L30" s="4">
        <v>0.445</v>
      </c>
      <c r="M30" s="1">
        <v>190938.0</v>
      </c>
      <c r="N30" s="4">
        <v>0.019</v>
      </c>
      <c r="O30" s="1">
        <v>2651.0</v>
      </c>
      <c r="P30" s="1">
        <v>0.4</v>
      </c>
      <c r="Q30" s="1">
        <v>187.527</v>
      </c>
    </row>
    <row r="31">
      <c r="A31" s="2">
        <v>39295.0</v>
      </c>
      <c r="B31" s="3" t="str">
        <f t="shared" si="1"/>
        <v>01</v>
      </c>
      <c r="C31" s="3" t="str">
        <f t="shared" si="2"/>
        <v>08</v>
      </c>
      <c r="D31" s="3" t="str">
        <f t="shared" si="3"/>
        <v>2007</v>
      </c>
      <c r="E31" s="1">
        <v>162.940078</v>
      </c>
      <c r="F31" s="1">
        <v>6.57</v>
      </c>
      <c r="G31" s="1">
        <v>46211.83333</v>
      </c>
      <c r="H31" s="1">
        <v>9489.094333</v>
      </c>
      <c r="I31" s="1">
        <v>5.0</v>
      </c>
      <c r="J31" s="1">
        <v>511787.9467</v>
      </c>
      <c r="K31" s="1">
        <v>1179.772667</v>
      </c>
      <c r="L31" s="4">
        <v>0.446</v>
      </c>
      <c r="M31" s="1">
        <v>191183.0</v>
      </c>
      <c r="N31" s="4">
        <v>0.02</v>
      </c>
      <c r="O31" s="1">
        <v>2824.0</v>
      </c>
      <c r="P31" s="1">
        <v>0.34</v>
      </c>
      <c r="Q31" s="1">
        <v>186.948</v>
      </c>
    </row>
    <row r="32">
      <c r="A32" s="2">
        <v>39326.0</v>
      </c>
      <c r="B32" s="3" t="str">
        <f t="shared" si="1"/>
        <v>01</v>
      </c>
      <c r="C32" s="3" t="str">
        <f t="shared" si="2"/>
        <v>09</v>
      </c>
      <c r="D32" s="3" t="str">
        <f t="shared" si="3"/>
        <v>2007</v>
      </c>
      <c r="E32" s="1">
        <v>161.4003489</v>
      </c>
      <c r="F32" s="1">
        <v>6.38</v>
      </c>
      <c r="G32" s="1">
        <v>46253.66667</v>
      </c>
      <c r="H32" s="1">
        <v>9494.402667</v>
      </c>
      <c r="I32" s="1">
        <v>4.7</v>
      </c>
      <c r="J32" s="1">
        <v>511371.7573</v>
      </c>
      <c r="K32" s="1">
        <v>1179.508</v>
      </c>
      <c r="L32" s="4">
        <v>0.447</v>
      </c>
      <c r="M32" s="1">
        <v>191428.0</v>
      </c>
      <c r="N32" s="4">
        <v>0.021</v>
      </c>
      <c r="O32" s="1">
        <v>2741.0</v>
      </c>
      <c r="P32" s="1">
        <v>0.46</v>
      </c>
      <c r="Q32" s="1">
        <v>188.218</v>
      </c>
    </row>
    <row r="33">
      <c r="A33" s="2">
        <v>39356.0</v>
      </c>
      <c r="B33" s="3" t="str">
        <f t="shared" si="1"/>
        <v>01</v>
      </c>
      <c r="C33" s="3" t="str">
        <f t="shared" si="2"/>
        <v>10</v>
      </c>
      <c r="D33" s="3" t="str">
        <f t="shared" si="3"/>
        <v>2007</v>
      </c>
      <c r="E33" s="1">
        <v>160.3031752</v>
      </c>
      <c r="F33" s="1">
        <v>6.38</v>
      </c>
      <c r="G33" s="1">
        <v>46295.5</v>
      </c>
      <c r="H33" s="1">
        <v>9499.711</v>
      </c>
      <c r="I33" s="1">
        <v>4.6</v>
      </c>
      <c r="J33" s="1">
        <v>510955.568</v>
      </c>
      <c r="K33" s="1">
        <v>1179.243333</v>
      </c>
      <c r="L33" s="4">
        <v>0.4453</v>
      </c>
      <c r="M33" s="1">
        <v>191513.0</v>
      </c>
      <c r="N33" s="4">
        <v>0.022</v>
      </c>
      <c r="O33" s="1">
        <v>2491.0</v>
      </c>
      <c r="P33" s="1">
        <v>0.84</v>
      </c>
      <c r="Q33" s="1">
        <v>188.451</v>
      </c>
    </row>
    <row r="34">
      <c r="A34" s="2">
        <v>39387.0</v>
      </c>
      <c r="B34" s="3" t="str">
        <f t="shared" si="1"/>
        <v>01</v>
      </c>
      <c r="C34" s="3" t="str">
        <f t="shared" si="2"/>
        <v>11</v>
      </c>
      <c r="D34" s="3" t="str">
        <f t="shared" si="3"/>
        <v>2007</v>
      </c>
      <c r="E34" s="1">
        <v>159.6269812</v>
      </c>
      <c r="F34" s="1">
        <v>6.21</v>
      </c>
      <c r="G34" s="1">
        <v>46337.33333</v>
      </c>
      <c r="H34" s="1">
        <v>9505.019333</v>
      </c>
      <c r="I34" s="1">
        <v>4.7</v>
      </c>
      <c r="J34" s="1">
        <v>510539.3787</v>
      </c>
      <c r="K34" s="1">
        <v>1178.978667</v>
      </c>
      <c r="L34" s="4">
        <v>0.4437</v>
      </c>
      <c r="M34" s="1">
        <v>191598.0</v>
      </c>
      <c r="N34" s="4">
        <v>0.023</v>
      </c>
      <c r="O34" s="1">
        <v>2047.0</v>
      </c>
      <c r="P34" s="1">
        <v>1.04</v>
      </c>
      <c r="Q34" s="1">
        <v>190.241</v>
      </c>
    </row>
    <row r="35">
      <c r="A35" s="2">
        <v>39417.0</v>
      </c>
      <c r="B35" s="3" t="str">
        <f t="shared" si="1"/>
        <v>01</v>
      </c>
      <c r="C35" s="3" t="str">
        <f t="shared" si="2"/>
        <v>12</v>
      </c>
      <c r="D35" s="3" t="str">
        <f t="shared" si="3"/>
        <v>2007</v>
      </c>
      <c r="E35" s="1">
        <v>159.3512427</v>
      </c>
      <c r="F35" s="1">
        <v>6.1</v>
      </c>
      <c r="G35" s="1">
        <v>46379.16667</v>
      </c>
      <c r="H35" s="1">
        <v>9510.327667</v>
      </c>
      <c r="I35" s="1">
        <v>5.2</v>
      </c>
      <c r="J35" s="1">
        <v>510123.1893</v>
      </c>
      <c r="K35" s="1">
        <v>1178.714</v>
      </c>
      <c r="L35" s="4">
        <v>0.442</v>
      </c>
      <c r="M35" s="1">
        <v>191683.0</v>
      </c>
      <c r="N35" s="4">
        <v>0.024</v>
      </c>
      <c r="O35" s="1">
        <v>2115.0</v>
      </c>
      <c r="P35" s="1">
        <v>0.94</v>
      </c>
      <c r="Q35" s="1">
        <v>189.342</v>
      </c>
    </row>
    <row r="36">
      <c r="A36" s="2">
        <v>39448.0</v>
      </c>
      <c r="B36" s="3" t="str">
        <f t="shared" si="1"/>
        <v>01</v>
      </c>
      <c r="C36" s="3" t="str">
        <f t="shared" si="2"/>
        <v>01</v>
      </c>
      <c r="D36" s="3" t="str">
        <f t="shared" si="3"/>
        <v>2008</v>
      </c>
      <c r="E36" s="1">
        <v>157.5285402</v>
      </c>
      <c r="F36" s="1">
        <v>5.76</v>
      </c>
      <c r="G36" s="1">
        <v>46421.0</v>
      </c>
      <c r="H36" s="1">
        <v>9515.636</v>
      </c>
      <c r="I36" s="1">
        <v>5.8</v>
      </c>
      <c r="J36" s="1">
        <v>509707.0</v>
      </c>
      <c r="K36" s="1">
        <v>1181.204583</v>
      </c>
      <c r="L36" s="4">
        <v>0.4423</v>
      </c>
      <c r="M36" s="1">
        <v>191555.0</v>
      </c>
      <c r="N36" s="4">
        <v>0.0253</v>
      </c>
      <c r="O36" s="1">
        <v>2016.0</v>
      </c>
      <c r="P36" s="1">
        <v>0.69</v>
      </c>
      <c r="Q36" s="1">
        <v>190.898</v>
      </c>
    </row>
    <row r="37">
      <c r="A37" s="2">
        <v>39479.0</v>
      </c>
      <c r="B37" s="3" t="str">
        <f t="shared" si="1"/>
        <v>01</v>
      </c>
      <c r="C37" s="3" t="str">
        <f t="shared" si="2"/>
        <v>02</v>
      </c>
      <c r="D37" s="3" t="str">
        <f t="shared" si="3"/>
        <v>2008</v>
      </c>
      <c r="E37" s="1">
        <v>155.9691758</v>
      </c>
      <c r="F37" s="1">
        <v>5.92</v>
      </c>
      <c r="G37" s="1">
        <v>46162.58333</v>
      </c>
      <c r="H37" s="1">
        <v>9521.046917</v>
      </c>
      <c r="I37" s="1">
        <v>5.7</v>
      </c>
      <c r="J37" s="1">
        <v>508972.9582</v>
      </c>
      <c r="K37" s="1">
        <v>1183.695167</v>
      </c>
      <c r="L37" s="4">
        <v>0.4427</v>
      </c>
      <c r="M37" s="1">
        <v>191427.0</v>
      </c>
      <c r="N37" s="4">
        <v>0.0267</v>
      </c>
      <c r="O37" s="1">
        <v>957.0</v>
      </c>
      <c r="P37" s="1">
        <v>0.16</v>
      </c>
      <c r="Q37" s="1">
        <v>192.027</v>
      </c>
    </row>
    <row r="38">
      <c r="A38" s="2">
        <v>39508.0</v>
      </c>
      <c r="B38" s="3" t="str">
        <f t="shared" si="1"/>
        <v>01</v>
      </c>
      <c r="C38" s="3" t="str">
        <f t="shared" si="2"/>
        <v>03</v>
      </c>
      <c r="D38" s="3" t="str">
        <f t="shared" si="3"/>
        <v>2008</v>
      </c>
      <c r="E38" s="1">
        <v>155.2442961</v>
      </c>
      <c r="F38" s="1">
        <v>5.97</v>
      </c>
      <c r="G38" s="1">
        <v>45904.16667</v>
      </c>
      <c r="H38" s="1">
        <v>9526.457833</v>
      </c>
      <c r="I38" s="1">
        <v>5.5</v>
      </c>
      <c r="J38" s="1">
        <v>508238.9163</v>
      </c>
      <c r="K38" s="1">
        <v>1186.18575</v>
      </c>
      <c r="L38" s="4">
        <v>0.443</v>
      </c>
      <c r="M38" s="1">
        <v>191299.0</v>
      </c>
      <c r="N38" s="4">
        <v>0.028</v>
      </c>
      <c r="O38" s="1">
        <v>1424.0</v>
      </c>
      <c r="P38" s="1">
        <v>-0.01</v>
      </c>
      <c r="Q38" s="1">
        <v>194.161</v>
      </c>
    </row>
    <row r="39">
      <c r="A39" s="2">
        <v>39539.0</v>
      </c>
      <c r="B39" s="3" t="str">
        <f t="shared" si="1"/>
        <v>01</v>
      </c>
      <c r="C39" s="3" t="str">
        <f t="shared" si="2"/>
        <v>04</v>
      </c>
      <c r="D39" s="3" t="str">
        <f t="shared" si="3"/>
        <v>2008</v>
      </c>
      <c r="E39" s="1">
        <v>153.9312948</v>
      </c>
      <c r="F39" s="1">
        <v>5.92</v>
      </c>
      <c r="G39" s="1">
        <v>45645.75</v>
      </c>
      <c r="H39" s="1">
        <v>9531.86875</v>
      </c>
      <c r="I39" s="1">
        <v>5.2</v>
      </c>
      <c r="J39" s="1">
        <v>507504.8745</v>
      </c>
      <c r="K39" s="1">
        <v>1188.676333</v>
      </c>
      <c r="L39" s="4">
        <v>0.4463</v>
      </c>
      <c r="M39" s="1">
        <v>191409.6667</v>
      </c>
      <c r="N39" s="4">
        <v>0.0283</v>
      </c>
      <c r="O39" s="1">
        <v>2520.0</v>
      </c>
      <c r="P39" s="1">
        <v>-0.21</v>
      </c>
      <c r="Q39" s="1">
        <v>196.07</v>
      </c>
    </row>
    <row r="40">
      <c r="A40" s="2">
        <v>39569.0</v>
      </c>
      <c r="B40" s="3" t="str">
        <f t="shared" si="1"/>
        <v>01</v>
      </c>
      <c r="C40" s="3" t="str">
        <f t="shared" si="2"/>
        <v>05</v>
      </c>
      <c r="D40" s="3" t="str">
        <f t="shared" si="3"/>
        <v>2008</v>
      </c>
      <c r="E40" s="1">
        <v>152.0084202</v>
      </c>
      <c r="F40" s="1">
        <v>6.04</v>
      </c>
      <c r="G40" s="1">
        <v>45387.33333</v>
      </c>
      <c r="H40" s="1">
        <v>9537.279667</v>
      </c>
      <c r="I40" s="1">
        <v>5.9</v>
      </c>
      <c r="J40" s="1">
        <v>506770.8327</v>
      </c>
      <c r="K40" s="1">
        <v>1191.166917</v>
      </c>
      <c r="L40" s="4">
        <v>0.4497</v>
      </c>
      <c r="M40" s="1">
        <v>191520.3333</v>
      </c>
      <c r="N40" s="4">
        <v>0.0287</v>
      </c>
      <c r="O40" s="1">
        <v>1683.0</v>
      </c>
      <c r="P40" s="1">
        <v>-0.64</v>
      </c>
      <c r="Q40" s="1">
        <v>199.053</v>
      </c>
    </row>
    <row r="41">
      <c r="A41" s="2">
        <v>39600.0</v>
      </c>
      <c r="B41" s="3" t="str">
        <f t="shared" si="1"/>
        <v>01</v>
      </c>
      <c r="C41" s="3" t="str">
        <f t="shared" si="2"/>
        <v>06</v>
      </c>
      <c r="D41" s="3" t="str">
        <f t="shared" si="3"/>
        <v>2008</v>
      </c>
      <c r="E41" s="1">
        <v>149.9600456</v>
      </c>
      <c r="F41" s="1">
        <v>6.32</v>
      </c>
      <c r="G41" s="1">
        <v>45128.91667</v>
      </c>
      <c r="H41" s="1">
        <v>9542.690583</v>
      </c>
      <c r="I41" s="1">
        <v>6.6</v>
      </c>
      <c r="J41" s="1">
        <v>506036.7908</v>
      </c>
      <c r="K41" s="1">
        <v>1193.6575</v>
      </c>
      <c r="L41" s="4">
        <v>0.453</v>
      </c>
      <c r="M41" s="1">
        <v>191631.0</v>
      </c>
      <c r="N41" s="4">
        <v>0.029</v>
      </c>
      <c r="O41" s="1">
        <v>1473.0</v>
      </c>
      <c r="P41" s="1">
        <v>-0.93</v>
      </c>
      <c r="Q41" s="1">
        <v>199.867</v>
      </c>
    </row>
    <row r="42">
      <c r="A42" s="2">
        <v>39630.0</v>
      </c>
      <c r="B42" s="3" t="str">
        <f t="shared" si="1"/>
        <v>01</v>
      </c>
      <c r="C42" s="3" t="str">
        <f t="shared" si="2"/>
        <v>07</v>
      </c>
      <c r="D42" s="3" t="str">
        <f t="shared" si="3"/>
        <v>2008</v>
      </c>
      <c r="E42" s="1">
        <v>147.5457425</v>
      </c>
      <c r="F42" s="1">
        <v>6.43</v>
      </c>
      <c r="G42" s="1">
        <v>44870.5</v>
      </c>
      <c r="H42" s="1">
        <v>9548.1015</v>
      </c>
      <c r="I42" s="1">
        <v>6.5</v>
      </c>
      <c r="J42" s="1">
        <v>505302.749</v>
      </c>
      <c r="K42" s="1">
        <v>1196.148083</v>
      </c>
      <c r="L42" s="4">
        <v>0.4527</v>
      </c>
      <c r="M42" s="1">
        <v>191254.6667</v>
      </c>
      <c r="N42" s="4">
        <v>0.03</v>
      </c>
      <c r="O42" s="1">
        <v>1558.0</v>
      </c>
      <c r="P42" s="1">
        <v>-1.04</v>
      </c>
      <c r="Q42" s="1">
        <v>202.559</v>
      </c>
    </row>
    <row r="43">
      <c r="A43" s="2">
        <v>39661.0</v>
      </c>
      <c r="B43" s="3" t="str">
        <f t="shared" si="1"/>
        <v>01</v>
      </c>
      <c r="C43" s="3" t="str">
        <f t="shared" si="2"/>
        <v>08</v>
      </c>
      <c r="D43" s="3" t="str">
        <f t="shared" si="3"/>
        <v>2008</v>
      </c>
      <c r="E43" s="1">
        <v>145.9387928</v>
      </c>
      <c r="F43" s="1">
        <v>6.48</v>
      </c>
      <c r="G43" s="1">
        <v>44612.08333</v>
      </c>
      <c r="H43" s="1">
        <v>9553.512417</v>
      </c>
      <c r="I43" s="1">
        <v>6.5</v>
      </c>
      <c r="J43" s="1">
        <v>504568.7072</v>
      </c>
      <c r="K43" s="1">
        <v>1198.638667</v>
      </c>
      <c r="L43" s="4">
        <v>0.4523</v>
      </c>
      <c r="M43" s="1">
        <v>190878.3333</v>
      </c>
      <c r="N43" s="4">
        <v>0.031</v>
      </c>
      <c r="O43" s="1">
        <v>1653.0</v>
      </c>
      <c r="P43" s="1">
        <v>-1.68</v>
      </c>
      <c r="Q43" s="1">
        <v>200.924</v>
      </c>
    </row>
    <row r="44">
      <c r="A44" s="2">
        <v>39692.0</v>
      </c>
      <c r="B44" s="3" t="str">
        <f t="shared" si="1"/>
        <v>01</v>
      </c>
      <c r="C44" s="3" t="str">
        <f t="shared" si="2"/>
        <v>09</v>
      </c>
      <c r="D44" s="3" t="str">
        <f t="shared" si="3"/>
        <v>2008</v>
      </c>
      <c r="E44" s="1">
        <v>144.2136676</v>
      </c>
      <c r="F44" s="1">
        <v>6.04</v>
      </c>
      <c r="G44" s="1">
        <v>44353.66667</v>
      </c>
      <c r="H44" s="1">
        <v>9558.923333</v>
      </c>
      <c r="I44" s="1">
        <v>6.0</v>
      </c>
      <c r="J44" s="1">
        <v>503834.6653</v>
      </c>
      <c r="K44" s="1">
        <v>1201.12925</v>
      </c>
      <c r="L44" s="4">
        <v>0.452</v>
      </c>
      <c r="M44" s="1">
        <v>190502.0</v>
      </c>
      <c r="N44" s="4">
        <v>0.032</v>
      </c>
      <c r="O44" s="1">
        <v>968.0</v>
      </c>
      <c r="P44" s="1">
        <v>-2.58</v>
      </c>
      <c r="Q44" s="1">
        <v>200.466</v>
      </c>
    </row>
    <row r="45">
      <c r="A45" s="2">
        <v>39722.0</v>
      </c>
      <c r="B45" s="3" t="str">
        <f t="shared" si="1"/>
        <v>01</v>
      </c>
      <c r="C45" s="3" t="str">
        <f t="shared" si="2"/>
        <v>10</v>
      </c>
      <c r="D45" s="3" t="str">
        <f t="shared" si="3"/>
        <v>2008</v>
      </c>
      <c r="E45" s="1">
        <v>142.3475782</v>
      </c>
      <c r="F45" s="1">
        <v>6.2</v>
      </c>
      <c r="G45" s="1">
        <v>44095.25</v>
      </c>
      <c r="H45" s="1">
        <v>9564.33425</v>
      </c>
      <c r="I45" s="1">
        <v>6.2</v>
      </c>
      <c r="J45" s="1">
        <v>503100.6235</v>
      </c>
      <c r="K45" s="1">
        <v>1203.619833</v>
      </c>
      <c r="L45" s="4">
        <v>0.4513</v>
      </c>
      <c r="M45" s="1">
        <v>191553.3333</v>
      </c>
      <c r="N45" s="4">
        <v>0.034</v>
      </c>
      <c r="O45" s="1">
        <v>1030.0</v>
      </c>
      <c r="P45" s="1">
        <v>-3.52</v>
      </c>
      <c r="Q45" s="1">
        <v>197.892</v>
      </c>
    </row>
    <row r="46">
      <c r="A46" s="2">
        <v>39753.0</v>
      </c>
      <c r="B46" s="3" t="str">
        <f t="shared" si="1"/>
        <v>01</v>
      </c>
      <c r="C46" s="3" t="str">
        <f t="shared" si="2"/>
        <v>11</v>
      </c>
      <c r="D46" s="3" t="str">
        <f t="shared" si="3"/>
        <v>2008</v>
      </c>
      <c r="E46" s="1">
        <v>139.5266777</v>
      </c>
      <c r="F46" s="1">
        <v>6.09</v>
      </c>
      <c r="G46" s="1">
        <v>43836.83333</v>
      </c>
      <c r="H46" s="1">
        <v>9569.745167</v>
      </c>
      <c r="I46" s="1">
        <v>6.4</v>
      </c>
      <c r="J46" s="1">
        <v>502366.5817</v>
      </c>
      <c r="K46" s="1">
        <v>1206.110417</v>
      </c>
      <c r="L46" s="4">
        <v>0.4507</v>
      </c>
      <c r="M46" s="1">
        <v>192604.6667</v>
      </c>
      <c r="N46" s="4">
        <v>0.036</v>
      </c>
      <c r="O46" s="1">
        <v>613.0</v>
      </c>
      <c r="P46" s="1">
        <v>-4.6</v>
      </c>
      <c r="Q46" s="1">
        <v>192.513</v>
      </c>
    </row>
    <row r="47">
      <c r="A47" s="2">
        <v>39783.0</v>
      </c>
      <c r="B47" s="3" t="str">
        <f t="shared" si="1"/>
        <v>01</v>
      </c>
      <c r="C47" s="3" t="str">
        <f t="shared" si="2"/>
        <v>12</v>
      </c>
      <c r="D47" s="3" t="str">
        <f t="shared" si="3"/>
        <v>2008</v>
      </c>
      <c r="E47" s="1">
        <v>136.7114181</v>
      </c>
      <c r="F47" s="1">
        <v>5.29</v>
      </c>
      <c r="G47" s="1">
        <v>43578.41667</v>
      </c>
      <c r="H47" s="1">
        <v>9575.156083</v>
      </c>
      <c r="I47" s="1">
        <v>7.4</v>
      </c>
      <c r="J47" s="1">
        <v>501632.5398</v>
      </c>
      <c r="K47" s="1">
        <v>1208.601</v>
      </c>
      <c r="L47" s="4">
        <v>0.45</v>
      </c>
      <c r="M47" s="1">
        <v>193656.0</v>
      </c>
      <c r="N47" s="4">
        <v>0.038</v>
      </c>
      <c r="O47" s="1">
        <v>828.0</v>
      </c>
      <c r="P47" s="1">
        <v>-5.39</v>
      </c>
      <c r="Q47" s="1">
        <v>188.301</v>
      </c>
    </row>
    <row r="48">
      <c r="A48" s="2">
        <v>39814.0</v>
      </c>
      <c r="B48" s="3" t="str">
        <f t="shared" si="1"/>
        <v>01</v>
      </c>
      <c r="C48" s="3" t="str">
        <f t="shared" si="2"/>
        <v>01</v>
      </c>
      <c r="D48" s="3" t="str">
        <f t="shared" si="3"/>
        <v>2009</v>
      </c>
      <c r="E48" s="1">
        <v>132.18292</v>
      </c>
      <c r="F48" s="1">
        <v>5.05</v>
      </c>
      <c r="G48" s="1">
        <v>43320.0</v>
      </c>
      <c r="H48" s="1">
        <v>9580.567</v>
      </c>
      <c r="I48" s="1">
        <v>8.7</v>
      </c>
      <c r="J48" s="1">
        <v>500898.498</v>
      </c>
      <c r="K48" s="1">
        <v>1201.684417</v>
      </c>
      <c r="L48" s="4">
        <v>0.4487</v>
      </c>
      <c r="M48" s="1">
        <v>193718.3333</v>
      </c>
      <c r="N48" s="4">
        <v>0.0407</v>
      </c>
      <c r="O48" s="1">
        <v>521.0</v>
      </c>
      <c r="P48" s="1">
        <v>-6.13</v>
      </c>
      <c r="Q48" s="1">
        <v>190.163</v>
      </c>
    </row>
    <row r="49">
      <c r="A49" s="2">
        <v>39845.0</v>
      </c>
      <c r="B49" s="3" t="str">
        <f t="shared" si="1"/>
        <v>01</v>
      </c>
      <c r="C49" s="3" t="str">
        <f t="shared" si="2"/>
        <v>02</v>
      </c>
      <c r="D49" s="3" t="str">
        <f t="shared" si="3"/>
        <v>2009</v>
      </c>
      <c r="E49" s="1">
        <v>129.4031639</v>
      </c>
      <c r="F49" s="1">
        <v>5.13</v>
      </c>
      <c r="G49" s="1">
        <v>43394.0</v>
      </c>
      <c r="H49" s="1">
        <v>9571.405917</v>
      </c>
      <c r="I49" s="1">
        <v>9.6</v>
      </c>
      <c r="J49" s="1">
        <v>501949.7954</v>
      </c>
      <c r="K49" s="1">
        <v>1194.767833</v>
      </c>
      <c r="L49" s="4">
        <v>0.4473</v>
      </c>
      <c r="M49" s="1">
        <v>193780.6667</v>
      </c>
      <c r="N49" s="4">
        <v>0.0433</v>
      </c>
      <c r="O49" s="1">
        <v>472.0</v>
      </c>
      <c r="P49" s="1">
        <v>-6.05</v>
      </c>
      <c r="Q49" s="1">
        <v>189.967</v>
      </c>
    </row>
    <row r="50">
      <c r="A50" s="2">
        <v>39873.0</v>
      </c>
      <c r="B50" s="3" t="str">
        <f t="shared" si="1"/>
        <v>01</v>
      </c>
      <c r="C50" s="3" t="str">
        <f t="shared" si="2"/>
        <v>03</v>
      </c>
      <c r="D50" s="3" t="str">
        <f t="shared" si="3"/>
        <v>2009</v>
      </c>
      <c r="E50" s="1">
        <v>127.3359921</v>
      </c>
      <c r="F50" s="1">
        <v>5.0</v>
      </c>
      <c r="G50" s="1">
        <v>43468.0</v>
      </c>
      <c r="H50" s="1">
        <v>9562.244833</v>
      </c>
      <c r="I50" s="1">
        <v>9.8</v>
      </c>
      <c r="J50" s="1">
        <v>503001.0928</v>
      </c>
      <c r="K50" s="1">
        <v>1187.85125</v>
      </c>
      <c r="L50" s="4">
        <v>0.446</v>
      </c>
      <c r="M50" s="1">
        <v>193843.0</v>
      </c>
      <c r="N50" s="4">
        <v>0.046</v>
      </c>
      <c r="O50" s="1">
        <v>424.0</v>
      </c>
      <c r="P50" s="1">
        <v>-6.12</v>
      </c>
      <c r="Q50" s="1">
        <v>190.276</v>
      </c>
    </row>
    <row r="51">
      <c r="A51" s="2">
        <v>39904.0</v>
      </c>
      <c r="B51" s="3" t="str">
        <f t="shared" si="1"/>
        <v>01</v>
      </c>
      <c r="C51" s="3" t="str">
        <f t="shared" si="2"/>
        <v>04</v>
      </c>
      <c r="D51" s="3" t="str">
        <f t="shared" si="3"/>
        <v>2009</v>
      </c>
      <c r="E51" s="1">
        <v>125.8628587</v>
      </c>
      <c r="F51" s="1">
        <v>4.81</v>
      </c>
      <c r="G51" s="1">
        <v>43542.0</v>
      </c>
      <c r="H51" s="1">
        <v>9553.08375</v>
      </c>
      <c r="I51" s="1">
        <v>9.7</v>
      </c>
      <c r="J51" s="1">
        <v>504052.3903</v>
      </c>
      <c r="K51" s="1">
        <v>1180.934667</v>
      </c>
      <c r="L51" s="4">
        <v>0.445</v>
      </c>
      <c r="M51" s="1">
        <v>193524.0</v>
      </c>
      <c r="N51" s="4">
        <v>0.0483</v>
      </c>
      <c r="O51" s="1">
        <v>438.0</v>
      </c>
      <c r="P51" s="1">
        <v>-5.76</v>
      </c>
      <c r="Q51" s="1">
        <v>190.666</v>
      </c>
    </row>
    <row r="52">
      <c r="A52" s="2">
        <v>39934.0</v>
      </c>
      <c r="B52" s="3" t="str">
        <f t="shared" si="1"/>
        <v>01</v>
      </c>
      <c r="C52" s="3" t="str">
        <f t="shared" si="2"/>
        <v>05</v>
      </c>
      <c r="D52" s="3" t="str">
        <f t="shared" si="3"/>
        <v>2009</v>
      </c>
      <c r="E52" s="1">
        <v>125.7993653</v>
      </c>
      <c r="F52" s="1">
        <v>4.86</v>
      </c>
      <c r="G52" s="1">
        <v>43616.0</v>
      </c>
      <c r="H52" s="1">
        <v>9543.922667</v>
      </c>
      <c r="I52" s="1">
        <v>10.1</v>
      </c>
      <c r="J52" s="1">
        <v>505103.6877</v>
      </c>
      <c r="K52" s="1">
        <v>1174.018083</v>
      </c>
      <c r="L52" s="4">
        <v>0.444</v>
      </c>
      <c r="M52" s="1">
        <v>193205.0</v>
      </c>
      <c r="N52" s="4">
        <v>0.0507</v>
      </c>
      <c r="O52" s="1">
        <v>421.0</v>
      </c>
      <c r="P52" s="1">
        <v>-4.43</v>
      </c>
      <c r="Q52" s="1">
        <v>192.986</v>
      </c>
    </row>
    <row r="53">
      <c r="A53" s="2">
        <v>39965.0</v>
      </c>
      <c r="B53" s="3" t="str">
        <f t="shared" si="1"/>
        <v>01</v>
      </c>
      <c r="C53" s="3" t="str">
        <f t="shared" si="2"/>
        <v>06</v>
      </c>
      <c r="D53" s="3" t="str">
        <f t="shared" si="3"/>
        <v>2009</v>
      </c>
      <c r="E53" s="1">
        <v>124.5200283</v>
      </c>
      <c r="F53" s="1">
        <v>5.42</v>
      </c>
      <c r="G53" s="1">
        <v>43690.0</v>
      </c>
      <c r="H53" s="1">
        <v>9534.761583</v>
      </c>
      <c r="I53" s="1">
        <v>10.8</v>
      </c>
      <c r="J53" s="1">
        <v>506154.9851</v>
      </c>
      <c r="K53" s="1">
        <v>1167.1015</v>
      </c>
      <c r="L53" s="4">
        <v>0.443</v>
      </c>
      <c r="M53" s="1">
        <v>192886.0</v>
      </c>
      <c r="N53" s="4">
        <v>0.053</v>
      </c>
      <c r="O53" s="1">
        <v>633.0</v>
      </c>
      <c r="P53" s="1">
        <v>-3.34</v>
      </c>
      <c r="Q53" s="1">
        <v>193.907</v>
      </c>
    </row>
    <row r="54">
      <c r="A54" s="2">
        <v>39995.0</v>
      </c>
      <c r="B54" s="3" t="str">
        <f t="shared" si="1"/>
        <v>01</v>
      </c>
      <c r="C54" s="3" t="str">
        <f t="shared" si="2"/>
        <v>07</v>
      </c>
      <c r="D54" s="3" t="str">
        <f t="shared" si="3"/>
        <v>2009</v>
      </c>
      <c r="E54" s="1">
        <v>125.9233753</v>
      </c>
      <c r="F54" s="1">
        <v>5.22</v>
      </c>
      <c r="G54" s="1">
        <v>43764.0</v>
      </c>
      <c r="H54" s="1">
        <v>9525.6005</v>
      </c>
      <c r="I54" s="1">
        <v>10.8</v>
      </c>
      <c r="J54" s="1">
        <v>507206.2825</v>
      </c>
      <c r="K54" s="1">
        <v>1160.184917</v>
      </c>
      <c r="L54" s="4">
        <v>0.441</v>
      </c>
      <c r="M54" s="1">
        <v>192301.6667</v>
      </c>
      <c r="N54" s="4">
        <v>0.0557</v>
      </c>
      <c r="O54" s="1">
        <v>819.0</v>
      </c>
      <c r="P54" s="1">
        <v>-2.71</v>
      </c>
      <c r="Q54" s="1">
        <v>193.506</v>
      </c>
    </row>
    <row r="55">
      <c r="A55" s="2">
        <v>40026.0</v>
      </c>
      <c r="B55" s="3" t="str">
        <f t="shared" si="1"/>
        <v>01</v>
      </c>
      <c r="C55" s="3" t="str">
        <f t="shared" si="2"/>
        <v>08</v>
      </c>
      <c r="D55" s="3" t="str">
        <f t="shared" si="3"/>
        <v>2009</v>
      </c>
      <c r="E55" s="1">
        <v>126.6397966</v>
      </c>
      <c r="F55" s="1">
        <v>5.19</v>
      </c>
      <c r="G55" s="1">
        <v>43838.0</v>
      </c>
      <c r="H55" s="1">
        <v>9516.439417</v>
      </c>
      <c r="I55" s="1">
        <v>10.6</v>
      </c>
      <c r="J55" s="1">
        <v>508257.5799</v>
      </c>
      <c r="K55" s="1">
        <v>1153.268333</v>
      </c>
      <c r="L55" s="4">
        <v>0.439</v>
      </c>
      <c r="M55" s="1">
        <v>191717.3333</v>
      </c>
      <c r="N55" s="4">
        <v>0.0583</v>
      </c>
      <c r="O55" s="1">
        <v>439.0</v>
      </c>
      <c r="P55" s="1">
        <v>-2.02</v>
      </c>
      <c r="Q55" s="1">
        <v>194.004</v>
      </c>
    </row>
    <row r="56">
      <c r="A56" s="2">
        <v>40057.0</v>
      </c>
      <c r="B56" s="3" t="str">
        <f t="shared" si="1"/>
        <v>01</v>
      </c>
      <c r="C56" s="3" t="str">
        <f t="shared" si="2"/>
        <v>09</v>
      </c>
      <c r="D56" s="3" t="str">
        <f t="shared" si="3"/>
        <v>2009</v>
      </c>
      <c r="E56" s="1">
        <v>128.1659825</v>
      </c>
      <c r="F56" s="1">
        <v>5.06</v>
      </c>
      <c r="G56" s="1">
        <v>43912.0</v>
      </c>
      <c r="H56" s="1">
        <v>9507.278333</v>
      </c>
      <c r="I56" s="1">
        <v>10.4</v>
      </c>
      <c r="J56" s="1">
        <v>509308.8773</v>
      </c>
      <c r="K56" s="1">
        <v>1146.35175</v>
      </c>
      <c r="L56" s="4">
        <v>0.437</v>
      </c>
      <c r="M56" s="1">
        <v>191133.0</v>
      </c>
      <c r="N56" s="4">
        <v>0.061</v>
      </c>
      <c r="O56" s="1">
        <v>941.0</v>
      </c>
      <c r="P56" s="1">
        <v>-1.41</v>
      </c>
      <c r="Q56" s="1">
        <v>194.338</v>
      </c>
    </row>
    <row r="57">
      <c r="A57" s="2">
        <v>40087.0</v>
      </c>
      <c r="B57" s="3" t="str">
        <f t="shared" si="1"/>
        <v>01</v>
      </c>
      <c r="C57" s="3" t="str">
        <f t="shared" si="2"/>
        <v>10</v>
      </c>
      <c r="D57" s="3" t="str">
        <f t="shared" si="3"/>
        <v>2009</v>
      </c>
      <c r="E57" s="1">
        <v>127.5692729</v>
      </c>
      <c r="F57" s="1">
        <v>4.95</v>
      </c>
      <c r="G57" s="1">
        <v>43986.0</v>
      </c>
      <c r="H57" s="1">
        <v>9498.11725</v>
      </c>
      <c r="I57" s="1">
        <v>10.6</v>
      </c>
      <c r="J57" s="1">
        <v>510360.1748</v>
      </c>
      <c r="K57" s="1">
        <v>1139.435167</v>
      </c>
      <c r="L57" s="4">
        <v>0.4363</v>
      </c>
      <c r="M57" s="1">
        <v>190521.3333</v>
      </c>
      <c r="N57" s="4">
        <v>0.0633</v>
      </c>
      <c r="O57" s="1">
        <v>588.0</v>
      </c>
      <c r="P57" s="1">
        <v>-1.0</v>
      </c>
      <c r="Q57" s="1">
        <v>194.532</v>
      </c>
    </row>
    <row r="58">
      <c r="A58" s="2">
        <v>40118.0</v>
      </c>
      <c r="B58" s="3" t="str">
        <f t="shared" si="1"/>
        <v>01</v>
      </c>
      <c r="C58" s="3" t="str">
        <f t="shared" si="2"/>
        <v>11</v>
      </c>
      <c r="D58" s="3" t="str">
        <f t="shared" si="3"/>
        <v>2009</v>
      </c>
      <c r="E58" s="1">
        <v>127.7650978</v>
      </c>
      <c r="F58" s="1">
        <v>4.88</v>
      </c>
      <c r="G58" s="1">
        <v>44060.0</v>
      </c>
      <c r="H58" s="1">
        <v>9488.956167</v>
      </c>
      <c r="I58" s="1">
        <v>10.4</v>
      </c>
      <c r="J58" s="1">
        <v>511411.4722</v>
      </c>
      <c r="K58" s="1">
        <v>1132.518583</v>
      </c>
      <c r="L58" s="4">
        <v>0.4357</v>
      </c>
      <c r="M58" s="1">
        <v>189909.6667</v>
      </c>
      <c r="N58" s="4">
        <v>0.0657</v>
      </c>
      <c r="O58" s="1">
        <v>564.0</v>
      </c>
      <c r="P58" s="1">
        <v>-0.59</v>
      </c>
      <c r="Q58" s="1">
        <v>195.63</v>
      </c>
    </row>
    <row r="59">
      <c r="A59" s="2">
        <v>40148.0</v>
      </c>
      <c r="B59" s="3" t="str">
        <f t="shared" si="1"/>
        <v>01</v>
      </c>
      <c r="C59" s="3" t="str">
        <f t="shared" si="2"/>
        <v>12</v>
      </c>
      <c r="D59" s="3" t="str">
        <f t="shared" si="3"/>
        <v>2009</v>
      </c>
      <c r="E59" s="1">
        <v>127.1218109</v>
      </c>
      <c r="F59" s="1">
        <v>4.93</v>
      </c>
      <c r="G59" s="1">
        <v>44134.0</v>
      </c>
      <c r="H59" s="1">
        <v>9479.795083</v>
      </c>
      <c r="I59" s="1">
        <v>11.0</v>
      </c>
      <c r="J59" s="1">
        <v>512462.7696</v>
      </c>
      <c r="K59" s="1">
        <v>1125.602</v>
      </c>
      <c r="L59" s="4">
        <v>0.435</v>
      </c>
      <c r="M59" s="1">
        <v>189298.0</v>
      </c>
      <c r="N59" s="4">
        <v>0.068</v>
      </c>
      <c r="O59" s="1">
        <v>476.0</v>
      </c>
      <c r="P59" s="1">
        <v>-0.39</v>
      </c>
      <c r="Q59" s="1">
        <v>194.583</v>
      </c>
    </row>
    <row r="60">
      <c r="A60" s="2">
        <v>40179.0</v>
      </c>
      <c r="B60" s="3" t="str">
        <f t="shared" si="1"/>
        <v>01</v>
      </c>
      <c r="C60" s="3" t="str">
        <f t="shared" si="2"/>
        <v>01</v>
      </c>
      <c r="D60" s="3" t="str">
        <f t="shared" si="3"/>
        <v>2010</v>
      </c>
      <c r="E60" s="1">
        <v>126.8389282</v>
      </c>
      <c r="F60" s="1">
        <v>5.03</v>
      </c>
      <c r="G60" s="1">
        <v>44208.0</v>
      </c>
      <c r="H60" s="1">
        <v>9470.634</v>
      </c>
      <c r="I60" s="1">
        <v>12.2</v>
      </c>
      <c r="J60" s="1">
        <v>513514.067</v>
      </c>
      <c r="K60" s="1">
        <v>1115.327833</v>
      </c>
      <c r="L60" s="4">
        <v>0.4353</v>
      </c>
      <c r="M60" s="1">
        <v>189206.6667</v>
      </c>
      <c r="N60" s="4">
        <v>0.0693</v>
      </c>
      <c r="O60" s="1">
        <v>345.0</v>
      </c>
      <c r="P60" s="1">
        <v>-0.15</v>
      </c>
      <c r="Q60" s="1">
        <v>195.703</v>
      </c>
    </row>
    <row r="61">
      <c r="A61" s="2">
        <v>40210.0</v>
      </c>
      <c r="B61" s="3" t="str">
        <f t="shared" si="1"/>
        <v>01</v>
      </c>
      <c r="C61" s="3" t="str">
        <f t="shared" si="2"/>
        <v>02</v>
      </c>
      <c r="D61" s="3" t="str">
        <f t="shared" si="3"/>
        <v>2010</v>
      </c>
      <c r="E61" s="1">
        <v>126.2218145</v>
      </c>
      <c r="F61" s="1">
        <v>4.99</v>
      </c>
      <c r="G61" s="1">
        <v>44378.0</v>
      </c>
      <c r="H61" s="1">
        <v>9473.153667</v>
      </c>
      <c r="I61" s="1">
        <v>11.9</v>
      </c>
      <c r="J61" s="1">
        <v>515106.1376</v>
      </c>
      <c r="K61" s="1">
        <v>1105.053667</v>
      </c>
      <c r="L61" s="4">
        <v>0.4357</v>
      </c>
      <c r="M61" s="1">
        <v>189115.3333</v>
      </c>
      <c r="N61" s="4">
        <v>0.0707</v>
      </c>
      <c r="O61" s="1">
        <v>370.0</v>
      </c>
      <c r="P61" s="1">
        <v>0.78</v>
      </c>
      <c r="Q61" s="1">
        <v>196.185</v>
      </c>
    </row>
    <row r="62">
      <c r="A62" s="2">
        <v>40238.0</v>
      </c>
      <c r="B62" s="3" t="str">
        <f t="shared" si="1"/>
        <v>01</v>
      </c>
      <c r="C62" s="3" t="str">
        <f t="shared" si="2"/>
        <v>03</v>
      </c>
      <c r="D62" s="3" t="str">
        <f t="shared" si="3"/>
        <v>2010</v>
      </c>
      <c r="E62" s="1">
        <v>125.0216706</v>
      </c>
      <c r="F62" s="1">
        <v>4.97</v>
      </c>
      <c r="G62" s="1">
        <v>44548.0</v>
      </c>
      <c r="H62" s="1">
        <v>9475.673333</v>
      </c>
      <c r="I62" s="1">
        <v>11.6</v>
      </c>
      <c r="J62" s="1">
        <v>516698.2082</v>
      </c>
      <c r="K62" s="1">
        <v>1094.7795</v>
      </c>
      <c r="L62" s="4">
        <v>0.436</v>
      </c>
      <c r="M62" s="1">
        <v>189024.0</v>
      </c>
      <c r="N62" s="4">
        <v>0.072</v>
      </c>
      <c r="O62" s="1">
        <v>561.0</v>
      </c>
      <c r="P62" s="1">
        <v>1.3</v>
      </c>
      <c r="Q62" s="1">
        <v>196.943</v>
      </c>
    </row>
    <row r="63">
      <c r="A63" s="2">
        <v>40269.0</v>
      </c>
      <c r="B63" s="3" t="str">
        <f t="shared" si="1"/>
        <v>01</v>
      </c>
      <c r="C63" s="3" t="str">
        <f t="shared" si="2"/>
        <v>04</v>
      </c>
      <c r="D63" s="3" t="str">
        <f t="shared" si="3"/>
        <v>2010</v>
      </c>
      <c r="E63" s="1">
        <v>124.2718948</v>
      </c>
      <c r="F63" s="1">
        <v>5.1</v>
      </c>
      <c r="G63" s="1">
        <v>44718.0</v>
      </c>
      <c r="H63" s="1">
        <v>9478.193</v>
      </c>
      <c r="I63" s="1">
        <v>10.8</v>
      </c>
      <c r="J63" s="1">
        <v>518290.2788</v>
      </c>
      <c r="K63" s="1">
        <v>1084.505333</v>
      </c>
      <c r="L63" s="4">
        <v>0.436</v>
      </c>
      <c r="M63" s="1">
        <v>188936.6667</v>
      </c>
      <c r="N63" s="4">
        <v>0.0713</v>
      </c>
      <c r="O63" s="1">
        <v>543.0</v>
      </c>
      <c r="P63" s="1">
        <v>1.75</v>
      </c>
      <c r="Q63" s="1">
        <v>196.989</v>
      </c>
    </row>
    <row r="64">
      <c r="A64" s="2">
        <v>40299.0</v>
      </c>
      <c r="B64" s="3" t="str">
        <f t="shared" si="1"/>
        <v>01</v>
      </c>
      <c r="C64" s="3" t="str">
        <f t="shared" si="2"/>
        <v>05</v>
      </c>
      <c r="D64" s="3" t="str">
        <f t="shared" si="3"/>
        <v>2010</v>
      </c>
      <c r="E64" s="1">
        <v>124.0424326</v>
      </c>
      <c r="F64" s="1">
        <v>4.89</v>
      </c>
      <c r="G64" s="1">
        <v>44888.0</v>
      </c>
      <c r="H64" s="1">
        <v>9480.712667</v>
      </c>
      <c r="I64" s="1">
        <v>10.3</v>
      </c>
      <c r="J64" s="1">
        <v>519882.3493</v>
      </c>
      <c r="K64" s="1">
        <v>1074.231167</v>
      </c>
      <c r="L64" s="4">
        <v>0.436</v>
      </c>
      <c r="M64" s="1">
        <v>188849.3333</v>
      </c>
      <c r="N64" s="4">
        <v>0.0707</v>
      </c>
      <c r="O64" s="1">
        <v>924.0</v>
      </c>
      <c r="P64" s="1">
        <v>1.7</v>
      </c>
      <c r="Q64" s="1">
        <v>197.191</v>
      </c>
    </row>
    <row r="65">
      <c r="A65" s="2">
        <v>40330.0</v>
      </c>
      <c r="B65" s="3" t="str">
        <f t="shared" si="1"/>
        <v>01</v>
      </c>
      <c r="C65" s="3" t="str">
        <f t="shared" si="2"/>
        <v>06</v>
      </c>
      <c r="D65" s="3" t="str">
        <f t="shared" si="3"/>
        <v>2010</v>
      </c>
      <c r="E65" s="1">
        <v>124.0202211</v>
      </c>
      <c r="F65" s="1">
        <v>4.74</v>
      </c>
      <c r="G65" s="1">
        <v>45058.0</v>
      </c>
      <c r="H65" s="1">
        <v>9483.232333</v>
      </c>
      <c r="I65" s="1">
        <v>10.7</v>
      </c>
      <c r="J65" s="1">
        <v>521474.4199</v>
      </c>
      <c r="K65" s="1">
        <v>1063.957</v>
      </c>
      <c r="L65" s="4">
        <v>0.436</v>
      </c>
      <c r="M65" s="1">
        <v>188762.0</v>
      </c>
      <c r="N65" s="4">
        <v>0.07</v>
      </c>
      <c r="O65" s="1">
        <v>734.0</v>
      </c>
      <c r="P65" s="1">
        <v>1.28</v>
      </c>
      <c r="Q65" s="1">
        <v>196.215</v>
      </c>
    </row>
    <row r="66">
      <c r="A66" s="2">
        <v>40360.0</v>
      </c>
      <c r="B66" s="3" t="str">
        <f t="shared" si="1"/>
        <v>01</v>
      </c>
      <c r="C66" s="3" t="str">
        <f t="shared" si="2"/>
        <v>07</v>
      </c>
      <c r="D66" s="3" t="str">
        <f t="shared" si="3"/>
        <v>2010</v>
      </c>
      <c r="E66" s="1">
        <v>123.140539</v>
      </c>
      <c r="F66" s="1">
        <v>4.56</v>
      </c>
      <c r="G66" s="1">
        <v>45228.0</v>
      </c>
      <c r="H66" s="1">
        <v>9485.752</v>
      </c>
      <c r="I66" s="1">
        <v>10.8</v>
      </c>
      <c r="J66" s="1">
        <v>523066.4905</v>
      </c>
      <c r="K66" s="1">
        <v>1053.682833</v>
      </c>
      <c r="L66" s="4">
        <v>0.4333</v>
      </c>
      <c r="M66" s="1">
        <v>188238.3333</v>
      </c>
      <c r="N66" s="4">
        <v>0.0703</v>
      </c>
      <c r="O66" s="1">
        <v>631.0</v>
      </c>
      <c r="P66" s="1">
        <v>1.08</v>
      </c>
      <c r="Q66" s="1">
        <v>196.797</v>
      </c>
    </row>
    <row r="67">
      <c r="A67" s="2">
        <v>40391.0</v>
      </c>
      <c r="B67" s="3" t="str">
        <f t="shared" si="1"/>
        <v>01</v>
      </c>
      <c r="C67" s="3" t="str">
        <f t="shared" si="2"/>
        <v>08</v>
      </c>
      <c r="D67" s="3" t="str">
        <f t="shared" si="3"/>
        <v>2010</v>
      </c>
      <c r="E67" s="1">
        <v>122.2454956</v>
      </c>
      <c r="F67" s="1">
        <v>4.43</v>
      </c>
      <c r="G67" s="1">
        <v>45398.0</v>
      </c>
      <c r="H67" s="1">
        <v>9488.271667</v>
      </c>
      <c r="I67" s="1">
        <v>10.3</v>
      </c>
      <c r="J67" s="1">
        <v>524658.5611</v>
      </c>
      <c r="K67" s="1">
        <v>1043.408667</v>
      </c>
      <c r="L67" s="4">
        <v>0.4307</v>
      </c>
      <c r="M67" s="1">
        <v>187714.6667</v>
      </c>
      <c r="N67" s="4">
        <v>0.0707</v>
      </c>
      <c r="O67" s="1">
        <v>651.0</v>
      </c>
      <c r="P67" s="1">
        <v>2.17</v>
      </c>
      <c r="Q67" s="1">
        <v>196.958</v>
      </c>
    </row>
    <row r="68">
      <c r="A68" s="2">
        <v>40422.0</v>
      </c>
      <c r="B68" s="3" t="str">
        <f t="shared" si="1"/>
        <v>01</v>
      </c>
      <c r="C68" s="3" t="str">
        <f t="shared" si="2"/>
        <v>09</v>
      </c>
      <c r="D68" s="3" t="str">
        <f t="shared" si="3"/>
        <v>2010</v>
      </c>
      <c r="E68" s="1">
        <v>120.5731766</v>
      </c>
      <c r="F68" s="1">
        <v>4.35</v>
      </c>
      <c r="G68" s="1">
        <v>45568.0</v>
      </c>
      <c r="H68" s="1">
        <v>9490.791333</v>
      </c>
      <c r="I68" s="1">
        <v>9.6</v>
      </c>
      <c r="J68" s="1">
        <v>526250.6317</v>
      </c>
      <c r="K68" s="1">
        <v>1033.1345</v>
      </c>
      <c r="L68" s="4">
        <v>0.428</v>
      </c>
      <c r="M68" s="1">
        <v>187191.0</v>
      </c>
      <c r="N68" s="4">
        <v>0.071</v>
      </c>
      <c r="O68" s="1">
        <v>577.0</v>
      </c>
      <c r="P68" s="1">
        <v>2.42</v>
      </c>
      <c r="Q68" s="1">
        <v>197.698</v>
      </c>
    </row>
    <row r="69">
      <c r="A69" s="2">
        <v>40452.0</v>
      </c>
      <c r="B69" s="3" t="str">
        <f t="shared" si="1"/>
        <v>01</v>
      </c>
      <c r="C69" s="3" t="str">
        <f t="shared" si="2"/>
        <v>10</v>
      </c>
      <c r="D69" s="3" t="str">
        <f t="shared" si="3"/>
        <v>2010</v>
      </c>
      <c r="E69" s="1">
        <v>119.2239113</v>
      </c>
      <c r="F69" s="1">
        <v>4.23</v>
      </c>
      <c r="G69" s="1">
        <v>45738.0</v>
      </c>
      <c r="H69" s="1">
        <v>9493.311</v>
      </c>
      <c r="I69" s="1">
        <v>9.5</v>
      </c>
      <c r="J69" s="1">
        <v>527842.7023</v>
      </c>
      <c r="K69" s="1">
        <v>1022.860333</v>
      </c>
      <c r="L69" s="4">
        <v>0.424</v>
      </c>
      <c r="M69" s="1">
        <v>186351.3333</v>
      </c>
      <c r="N69" s="4">
        <v>0.0707</v>
      </c>
      <c r="O69" s="1">
        <v>854.0</v>
      </c>
      <c r="P69" s="1">
        <v>2.78</v>
      </c>
      <c r="Q69" s="1">
        <v>197.629</v>
      </c>
    </row>
    <row r="70">
      <c r="A70" s="2">
        <v>40483.0</v>
      </c>
      <c r="B70" s="3" t="str">
        <f t="shared" si="1"/>
        <v>01</v>
      </c>
      <c r="C70" s="3" t="str">
        <f t="shared" si="2"/>
        <v>11</v>
      </c>
      <c r="D70" s="3" t="str">
        <f t="shared" si="3"/>
        <v>2010</v>
      </c>
      <c r="E70" s="1">
        <v>118.3908722</v>
      </c>
      <c r="F70" s="1">
        <v>4.3</v>
      </c>
      <c r="G70" s="1">
        <v>45908.0</v>
      </c>
      <c r="H70" s="1">
        <v>9495.830667</v>
      </c>
      <c r="I70" s="1">
        <v>9.6</v>
      </c>
      <c r="J70" s="1">
        <v>529434.7728</v>
      </c>
      <c r="K70" s="1">
        <v>1012.586167</v>
      </c>
      <c r="L70" s="4">
        <v>0.42</v>
      </c>
      <c r="M70" s="1">
        <v>185511.6667</v>
      </c>
      <c r="N70" s="4">
        <v>0.0703</v>
      </c>
      <c r="O70" s="1">
        <v>363.0</v>
      </c>
      <c r="P70" s="1">
        <v>2.33</v>
      </c>
      <c r="Q70" s="1">
        <v>197.064</v>
      </c>
    </row>
    <row r="71">
      <c r="A71" s="2">
        <v>40513.0</v>
      </c>
      <c r="B71" s="3" t="str">
        <f t="shared" si="1"/>
        <v>01</v>
      </c>
      <c r="C71" s="3" t="str">
        <f t="shared" si="2"/>
        <v>12</v>
      </c>
      <c r="D71" s="3" t="str">
        <f t="shared" si="3"/>
        <v>2010</v>
      </c>
      <c r="E71" s="1">
        <v>118.1134638</v>
      </c>
      <c r="F71" s="1">
        <v>4.71</v>
      </c>
      <c r="G71" s="1">
        <v>46078.0</v>
      </c>
      <c r="H71" s="1">
        <v>9498.350333</v>
      </c>
      <c r="I71" s="1">
        <v>9.4</v>
      </c>
      <c r="J71" s="1">
        <v>531026.8434</v>
      </c>
      <c r="K71" s="1">
        <v>1002.312</v>
      </c>
      <c r="L71" s="4">
        <v>0.416</v>
      </c>
      <c r="M71" s="1">
        <v>184672.0</v>
      </c>
      <c r="N71" s="4">
        <v>0.07</v>
      </c>
      <c r="O71" s="1">
        <v>755.0</v>
      </c>
      <c r="P71" s="1">
        <v>2.29</v>
      </c>
      <c r="Q71" s="1">
        <v>197.97</v>
      </c>
    </row>
    <row r="72">
      <c r="A72" s="2">
        <v>40544.0</v>
      </c>
      <c r="B72" s="3" t="str">
        <f t="shared" si="1"/>
        <v>01</v>
      </c>
      <c r="C72" s="3" t="str">
        <f t="shared" si="2"/>
        <v>01</v>
      </c>
      <c r="D72" s="3" t="str">
        <f t="shared" si="3"/>
        <v>2011</v>
      </c>
      <c r="E72" s="1">
        <v>117.7892407</v>
      </c>
      <c r="F72" s="1">
        <v>4.76</v>
      </c>
      <c r="G72" s="1">
        <v>46248.0</v>
      </c>
      <c r="H72" s="1">
        <v>9500.87</v>
      </c>
      <c r="I72" s="1">
        <v>10.3</v>
      </c>
      <c r="J72" s="1">
        <v>532618.914</v>
      </c>
      <c r="K72" s="1">
        <v>1001.431583</v>
      </c>
      <c r="L72" s="4">
        <v>0.4187</v>
      </c>
      <c r="M72" s="1">
        <v>184661.3333</v>
      </c>
      <c r="N72" s="4">
        <v>0.0703</v>
      </c>
      <c r="O72" s="1">
        <v>625.0</v>
      </c>
      <c r="P72" s="1">
        <v>2.18</v>
      </c>
      <c r="Q72" s="1">
        <v>199.475</v>
      </c>
    </row>
    <row r="73">
      <c r="A73" s="2">
        <v>40575.0</v>
      </c>
      <c r="B73" s="3" t="str">
        <f t="shared" si="1"/>
        <v>01</v>
      </c>
      <c r="C73" s="3" t="str">
        <f t="shared" si="2"/>
        <v>02</v>
      </c>
      <c r="D73" s="3" t="str">
        <f t="shared" si="3"/>
        <v>2011</v>
      </c>
      <c r="E73" s="1">
        <v>117.1467105</v>
      </c>
      <c r="F73" s="1">
        <v>4.95</v>
      </c>
      <c r="G73" s="1">
        <v>46457.41667</v>
      </c>
      <c r="H73" s="1">
        <v>9503.138333</v>
      </c>
      <c r="I73" s="1">
        <v>10.1</v>
      </c>
      <c r="J73" s="1">
        <v>535008.3743</v>
      </c>
      <c r="K73" s="1">
        <v>1000.551167</v>
      </c>
      <c r="L73" s="4">
        <v>0.4213</v>
      </c>
      <c r="M73" s="1">
        <v>184650.6667</v>
      </c>
      <c r="N73" s="4">
        <v>0.0707</v>
      </c>
      <c r="O73" s="1">
        <v>239.0</v>
      </c>
      <c r="P73" s="1">
        <v>2.1</v>
      </c>
      <c r="Q73" s="1">
        <v>200.496</v>
      </c>
    </row>
    <row r="74">
      <c r="A74" s="2">
        <v>40603.0</v>
      </c>
      <c r="B74" s="3" t="str">
        <f t="shared" si="1"/>
        <v>01</v>
      </c>
      <c r="C74" s="3" t="str">
        <f t="shared" si="2"/>
        <v>03</v>
      </c>
      <c r="D74" s="3" t="str">
        <f t="shared" si="3"/>
        <v>2011</v>
      </c>
      <c r="E74" s="1">
        <v>115.6742104</v>
      </c>
      <c r="F74" s="1">
        <v>4.84</v>
      </c>
      <c r="G74" s="1">
        <v>46666.83333</v>
      </c>
      <c r="H74" s="1">
        <v>9505.406667</v>
      </c>
      <c r="I74" s="1">
        <v>9.8</v>
      </c>
      <c r="J74" s="1">
        <v>537397.8347</v>
      </c>
      <c r="K74" s="1">
        <v>999.67075</v>
      </c>
      <c r="L74" s="4">
        <v>0.424</v>
      </c>
      <c r="M74" s="1">
        <v>184640.0</v>
      </c>
      <c r="N74" s="4">
        <v>0.071</v>
      </c>
      <c r="O74" s="1">
        <v>451.0</v>
      </c>
      <c r="P74" s="1">
        <v>2.24</v>
      </c>
      <c r="Q74" s="1">
        <v>202.803</v>
      </c>
    </row>
    <row r="75">
      <c r="A75" s="2">
        <v>40634.0</v>
      </c>
      <c r="B75" s="3" t="str">
        <f t="shared" si="1"/>
        <v>01</v>
      </c>
      <c r="C75" s="3" t="str">
        <f t="shared" si="2"/>
        <v>04</v>
      </c>
      <c r="D75" s="3" t="str">
        <f t="shared" si="3"/>
        <v>2011</v>
      </c>
      <c r="E75" s="1">
        <v>113.6681401</v>
      </c>
      <c r="F75" s="1">
        <v>4.84</v>
      </c>
      <c r="G75" s="1">
        <v>46876.25</v>
      </c>
      <c r="H75" s="1">
        <v>9507.675</v>
      </c>
      <c r="I75" s="1">
        <v>9.4</v>
      </c>
      <c r="J75" s="1">
        <v>539787.295</v>
      </c>
      <c r="K75" s="1">
        <v>998.7903333</v>
      </c>
      <c r="L75" s="4">
        <v>0.4247</v>
      </c>
      <c r="M75" s="1">
        <v>184154.0</v>
      </c>
      <c r="N75" s="4">
        <v>0.0703</v>
      </c>
      <c r="O75" s="1">
        <v>397.0</v>
      </c>
      <c r="P75" s="1">
        <v>2.11</v>
      </c>
      <c r="Q75" s="1">
        <v>203.97</v>
      </c>
    </row>
    <row r="76">
      <c r="A76" s="2">
        <v>40664.0</v>
      </c>
      <c r="B76" s="3" t="str">
        <f t="shared" si="1"/>
        <v>01</v>
      </c>
      <c r="C76" s="3" t="str">
        <f t="shared" si="2"/>
        <v>05</v>
      </c>
      <c r="D76" s="3" t="str">
        <f t="shared" si="3"/>
        <v>2011</v>
      </c>
      <c r="E76" s="1">
        <v>113.8093886</v>
      </c>
      <c r="F76" s="1">
        <v>4.64</v>
      </c>
      <c r="G76" s="1">
        <v>47085.66667</v>
      </c>
      <c r="H76" s="1">
        <v>9509.943333</v>
      </c>
      <c r="I76" s="1">
        <v>9.7</v>
      </c>
      <c r="J76" s="1">
        <v>542176.7553</v>
      </c>
      <c r="K76" s="1">
        <v>997.9099167</v>
      </c>
      <c r="L76" s="4">
        <v>0.4253</v>
      </c>
      <c r="M76" s="1">
        <v>183668.0</v>
      </c>
      <c r="N76" s="4">
        <v>0.0697</v>
      </c>
      <c r="O76" s="1">
        <v>615.0</v>
      </c>
      <c r="P76" s="1">
        <v>1.62</v>
      </c>
      <c r="Q76" s="1">
        <v>205.572</v>
      </c>
    </row>
    <row r="77">
      <c r="A77" s="2">
        <v>40695.0</v>
      </c>
      <c r="B77" s="3" t="str">
        <f t="shared" si="1"/>
        <v>01</v>
      </c>
      <c r="C77" s="3" t="str">
        <f t="shared" si="2"/>
        <v>06</v>
      </c>
      <c r="D77" s="3" t="str">
        <f t="shared" si="3"/>
        <v>2011</v>
      </c>
      <c r="E77" s="1">
        <v>114.3708245</v>
      </c>
      <c r="F77" s="1">
        <v>4.51</v>
      </c>
      <c r="G77" s="1">
        <v>47295.08333</v>
      </c>
      <c r="H77" s="1">
        <v>9512.211667</v>
      </c>
      <c r="I77" s="1">
        <v>10.6</v>
      </c>
      <c r="J77" s="1">
        <v>544566.2157</v>
      </c>
      <c r="K77" s="1">
        <v>997.0295</v>
      </c>
      <c r="L77" s="4">
        <v>0.426</v>
      </c>
      <c r="M77" s="1">
        <v>183182.0</v>
      </c>
      <c r="N77" s="4">
        <v>0.069</v>
      </c>
      <c r="O77" s="1">
        <v>707.0</v>
      </c>
      <c r="P77" s="1">
        <v>1.59</v>
      </c>
      <c r="Q77" s="1">
        <v>205.602</v>
      </c>
    </row>
    <row r="78">
      <c r="A78" s="2">
        <v>40725.0</v>
      </c>
      <c r="B78" s="3" t="str">
        <f t="shared" si="1"/>
        <v>01</v>
      </c>
      <c r="C78" s="3" t="str">
        <f t="shared" si="2"/>
        <v>07</v>
      </c>
      <c r="D78" s="3" t="str">
        <f t="shared" si="3"/>
        <v>2011</v>
      </c>
      <c r="E78" s="1">
        <v>114.4847645</v>
      </c>
      <c r="F78" s="1">
        <v>4.55</v>
      </c>
      <c r="G78" s="1">
        <v>47504.5</v>
      </c>
      <c r="H78" s="1">
        <v>9514.48</v>
      </c>
      <c r="I78" s="1">
        <v>10.6</v>
      </c>
      <c r="J78" s="1">
        <v>546955.676</v>
      </c>
      <c r="K78" s="1">
        <v>996.1490833</v>
      </c>
      <c r="L78" s="4">
        <v>0.4253</v>
      </c>
      <c r="M78" s="1">
        <v>182543.3333</v>
      </c>
      <c r="N78" s="4">
        <v>0.0693</v>
      </c>
      <c r="O78" s="1">
        <v>487.0</v>
      </c>
      <c r="P78" s="1">
        <v>1.81</v>
      </c>
      <c r="Q78" s="1">
        <v>203.967</v>
      </c>
    </row>
    <row r="79">
      <c r="A79" s="2">
        <v>40756.0</v>
      </c>
      <c r="B79" s="3" t="str">
        <f t="shared" si="1"/>
        <v>01</v>
      </c>
      <c r="C79" s="3" t="str">
        <f t="shared" si="2"/>
        <v>08</v>
      </c>
      <c r="D79" s="3" t="str">
        <f t="shared" si="3"/>
        <v>2011</v>
      </c>
      <c r="E79" s="1">
        <v>114.8617513</v>
      </c>
      <c r="F79" s="1">
        <v>4.27</v>
      </c>
      <c r="G79" s="1">
        <v>47713.91667</v>
      </c>
      <c r="H79" s="1">
        <v>9516.748333</v>
      </c>
      <c r="I79" s="1">
        <v>10.5</v>
      </c>
      <c r="J79" s="1">
        <v>549345.1363</v>
      </c>
      <c r="K79" s="1">
        <v>995.2686667</v>
      </c>
      <c r="L79" s="4">
        <v>0.4247</v>
      </c>
      <c r="M79" s="1">
        <v>181904.6667</v>
      </c>
      <c r="N79" s="4">
        <v>0.0697</v>
      </c>
      <c r="O79" s="1">
        <v>991.0</v>
      </c>
      <c r="P79" s="1">
        <v>1.79</v>
      </c>
      <c r="Q79" s="1">
        <v>204.502</v>
      </c>
    </row>
    <row r="80">
      <c r="A80" s="2">
        <v>40787.0</v>
      </c>
      <c r="B80" s="3" t="str">
        <f t="shared" si="1"/>
        <v>01</v>
      </c>
      <c r="C80" s="3" t="str">
        <f t="shared" si="2"/>
        <v>09</v>
      </c>
      <c r="D80" s="3" t="str">
        <f t="shared" si="3"/>
        <v>2011</v>
      </c>
      <c r="E80" s="1">
        <v>114.3665816</v>
      </c>
      <c r="F80" s="1">
        <v>4.11</v>
      </c>
      <c r="G80" s="1">
        <v>47923.33333</v>
      </c>
      <c r="H80" s="1">
        <v>9519.016667</v>
      </c>
      <c r="I80" s="1">
        <v>9.9</v>
      </c>
      <c r="J80" s="1">
        <v>551734.5967</v>
      </c>
      <c r="K80" s="1">
        <v>994.38825</v>
      </c>
      <c r="L80" s="4">
        <v>0.424</v>
      </c>
      <c r="M80" s="1">
        <v>181266.0</v>
      </c>
      <c r="N80" s="4">
        <v>0.07</v>
      </c>
      <c r="O80" s="1">
        <v>758.0</v>
      </c>
      <c r="P80" s="1">
        <v>1.76</v>
      </c>
      <c r="Q80" s="1">
        <v>205.013</v>
      </c>
    </row>
    <row r="81">
      <c r="A81" s="2">
        <v>40817.0</v>
      </c>
      <c r="B81" s="3" t="str">
        <f t="shared" si="1"/>
        <v>01</v>
      </c>
      <c r="C81" s="3" t="str">
        <f t="shared" si="2"/>
        <v>10</v>
      </c>
      <c r="D81" s="3" t="str">
        <f t="shared" si="3"/>
        <v>2011</v>
      </c>
      <c r="E81" s="1">
        <v>113.6599879</v>
      </c>
      <c r="F81" s="1">
        <v>4.07</v>
      </c>
      <c r="G81" s="1">
        <v>48132.75</v>
      </c>
      <c r="H81" s="1">
        <v>9521.285</v>
      </c>
      <c r="I81" s="1">
        <v>9.7</v>
      </c>
      <c r="J81" s="1">
        <v>554124.057</v>
      </c>
      <c r="K81" s="1">
        <v>993.5078333</v>
      </c>
      <c r="L81" s="4">
        <v>0.4217</v>
      </c>
      <c r="M81" s="1">
        <v>180442.3333</v>
      </c>
      <c r="N81" s="4">
        <v>0.071</v>
      </c>
      <c r="O81" s="1">
        <v>1094.0</v>
      </c>
      <c r="P81" s="1">
        <v>1.81</v>
      </c>
      <c r="Q81" s="1">
        <v>203.956</v>
      </c>
    </row>
    <row r="82">
      <c r="A82" s="2">
        <v>40848.0</v>
      </c>
      <c r="B82" s="3" t="str">
        <f t="shared" si="1"/>
        <v>01</v>
      </c>
      <c r="C82" s="3" t="str">
        <f t="shared" si="2"/>
        <v>11</v>
      </c>
      <c r="D82" s="3" t="str">
        <f t="shared" si="3"/>
        <v>2011</v>
      </c>
      <c r="E82" s="1">
        <v>111.7420493</v>
      </c>
      <c r="F82" s="1">
        <v>3.99</v>
      </c>
      <c r="G82" s="1">
        <v>48342.16667</v>
      </c>
      <c r="H82" s="1">
        <v>9523.553333</v>
      </c>
      <c r="I82" s="1">
        <v>9.1</v>
      </c>
      <c r="J82" s="1">
        <v>556513.5173</v>
      </c>
      <c r="K82" s="1">
        <v>992.6274167</v>
      </c>
      <c r="L82" s="4">
        <v>0.4193</v>
      </c>
      <c r="M82" s="1">
        <v>179618.6667</v>
      </c>
      <c r="N82" s="4">
        <v>0.072</v>
      </c>
      <c r="O82" s="1">
        <v>968.0</v>
      </c>
      <c r="P82" s="1">
        <v>2.11</v>
      </c>
      <c r="Q82" s="1">
        <v>203.237</v>
      </c>
    </row>
    <row r="83">
      <c r="A83" s="2">
        <v>40878.0</v>
      </c>
      <c r="B83" s="3" t="str">
        <f t="shared" si="1"/>
        <v>01</v>
      </c>
      <c r="C83" s="3" t="str">
        <f t="shared" si="2"/>
        <v>12</v>
      </c>
      <c r="D83" s="3" t="str">
        <f t="shared" si="3"/>
        <v>2011</v>
      </c>
      <c r="E83" s="1">
        <v>110.8106868</v>
      </c>
      <c r="F83" s="1">
        <v>3.96</v>
      </c>
      <c r="G83" s="1">
        <v>48551.58333</v>
      </c>
      <c r="H83" s="1">
        <v>9525.821667</v>
      </c>
      <c r="I83" s="1">
        <v>9.3</v>
      </c>
      <c r="J83" s="1">
        <v>558902.9777</v>
      </c>
      <c r="K83" s="1">
        <v>991.747</v>
      </c>
      <c r="L83" s="4">
        <v>0.417</v>
      </c>
      <c r="M83" s="1">
        <v>178795.0</v>
      </c>
      <c r="N83" s="4">
        <v>0.073</v>
      </c>
      <c r="O83" s="1">
        <v>933.0</v>
      </c>
      <c r="P83" s="1">
        <v>2.35</v>
      </c>
      <c r="Q83" s="1">
        <v>201.803</v>
      </c>
    </row>
    <row r="84">
      <c r="A84" s="2">
        <v>40909.0</v>
      </c>
      <c r="B84" s="3" t="str">
        <f t="shared" si="1"/>
        <v>01</v>
      </c>
      <c r="C84" s="3" t="str">
        <f t="shared" si="2"/>
        <v>01</v>
      </c>
      <c r="D84" s="3" t="str">
        <f t="shared" si="3"/>
        <v>2012</v>
      </c>
      <c r="E84" s="1">
        <v>110.1831148</v>
      </c>
      <c r="F84" s="1">
        <v>3.92</v>
      </c>
      <c r="G84" s="1">
        <v>48761.0</v>
      </c>
      <c r="H84" s="1">
        <v>9528.09</v>
      </c>
      <c r="I84" s="1">
        <v>9.8</v>
      </c>
      <c r="J84" s="1">
        <v>561292.438</v>
      </c>
      <c r="K84" s="1">
        <v>989.8630833</v>
      </c>
      <c r="L84" s="4">
        <v>0.4177</v>
      </c>
      <c r="M84" s="1">
        <v>178253.0</v>
      </c>
      <c r="N84" s="4">
        <v>0.0727</v>
      </c>
      <c r="O84" s="1">
        <v>235.0</v>
      </c>
      <c r="P84" s="1">
        <v>2.64</v>
      </c>
      <c r="Q84" s="1">
        <v>203.528</v>
      </c>
    </row>
    <row r="85">
      <c r="A85" s="2">
        <v>40940.0</v>
      </c>
      <c r="B85" s="3" t="str">
        <f t="shared" si="1"/>
        <v>01</v>
      </c>
      <c r="C85" s="3" t="str">
        <f t="shared" si="2"/>
        <v>02</v>
      </c>
      <c r="D85" s="3" t="str">
        <f t="shared" si="3"/>
        <v>2012</v>
      </c>
      <c r="E85" s="1">
        <v>109.0917652</v>
      </c>
      <c r="F85" s="1">
        <v>3.89</v>
      </c>
      <c r="G85" s="1">
        <v>48837.16667</v>
      </c>
      <c r="H85" s="1">
        <v>9529.932</v>
      </c>
      <c r="I85" s="1">
        <v>9.7</v>
      </c>
      <c r="J85" s="1">
        <v>562377.6753</v>
      </c>
      <c r="K85" s="1">
        <v>987.9791667</v>
      </c>
      <c r="L85" s="4">
        <v>0.4183</v>
      </c>
      <c r="M85" s="1">
        <v>177711.0</v>
      </c>
      <c r="N85" s="4">
        <v>0.0723</v>
      </c>
      <c r="O85" s="1">
        <v>290.0</v>
      </c>
      <c r="P85" s="1">
        <v>2.2</v>
      </c>
      <c r="Q85" s="1">
        <v>203.546</v>
      </c>
    </row>
    <row r="86">
      <c r="A86" s="2">
        <v>40969.0</v>
      </c>
      <c r="B86" s="3" t="str">
        <f t="shared" si="1"/>
        <v>01</v>
      </c>
      <c r="C86" s="3" t="str">
        <f t="shared" si="2"/>
        <v>03</v>
      </c>
      <c r="D86" s="3" t="str">
        <f t="shared" si="3"/>
        <v>2012</v>
      </c>
      <c r="E86" s="1">
        <v>107.2996018</v>
      </c>
      <c r="F86" s="1">
        <v>3.95</v>
      </c>
      <c r="G86" s="1">
        <v>48913.33333</v>
      </c>
      <c r="H86" s="1">
        <v>9531.774</v>
      </c>
      <c r="I86" s="1">
        <v>9.2</v>
      </c>
      <c r="J86" s="1">
        <v>563462.9125</v>
      </c>
      <c r="K86" s="1">
        <v>986.09525</v>
      </c>
      <c r="L86" s="4">
        <v>0.419</v>
      </c>
      <c r="M86" s="1">
        <v>177169.0</v>
      </c>
      <c r="N86" s="4">
        <v>0.072</v>
      </c>
      <c r="O86" s="1">
        <v>974.0</v>
      </c>
      <c r="P86" s="1">
        <v>2.05</v>
      </c>
      <c r="Q86" s="1">
        <v>206.888</v>
      </c>
    </row>
    <row r="87">
      <c r="A87" s="2">
        <v>41000.0</v>
      </c>
      <c r="B87" s="3" t="str">
        <f t="shared" si="1"/>
        <v>01</v>
      </c>
      <c r="C87" s="3" t="str">
        <f t="shared" si="2"/>
        <v>04</v>
      </c>
      <c r="D87" s="3" t="str">
        <f t="shared" si="3"/>
        <v>2012</v>
      </c>
      <c r="E87" s="1">
        <v>107.0335199</v>
      </c>
      <c r="F87" s="1">
        <v>3.91</v>
      </c>
      <c r="G87" s="1">
        <v>48989.5</v>
      </c>
      <c r="H87" s="1">
        <v>9533.616</v>
      </c>
      <c r="I87" s="1">
        <v>8.6</v>
      </c>
      <c r="J87" s="1">
        <v>564548.1498</v>
      </c>
      <c r="K87" s="1">
        <v>984.2113333</v>
      </c>
      <c r="L87" s="4">
        <v>0.4177</v>
      </c>
      <c r="M87" s="1">
        <v>176749.0</v>
      </c>
      <c r="N87" s="4">
        <v>0.0713</v>
      </c>
      <c r="O87" s="1">
        <v>631.0</v>
      </c>
      <c r="P87" s="1">
        <v>1.63</v>
      </c>
      <c r="Q87" s="1">
        <v>207.231</v>
      </c>
    </row>
    <row r="88">
      <c r="A88" s="2">
        <v>41030.0</v>
      </c>
      <c r="B88" s="3" t="str">
        <f t="shared" si="1"/>
        <v>01</v>
      </c>
      <c r="C88" s="3" t="str">
        <f t="shared" si="2"/>
        <v>05</v>
      </c>
      <c r="D88" s="3" t="str">
        <f t="shared" si="3"/>
        <v>2012</v>
      </c>
      <c r="E88" s="1">
        <v>109.9760063</v>
      </c>
      <c r="F88" s="1">
        <v>3.8</v>
      </c>
      <c r="G88" s="1">
        <v>49065.66667</v>
      </c>
      <c r="H88" s="1">
        <v>9535.458</v>
      </c>
      <c r="I88" s="1">
        <v>8.8</v>
      </c>
      <c r="J88" s="1">
        <v>565633.387</v>
      </c>
      <c r="K88" s="1">
        <v>982.3274167</v>
      </c>
      <c r="L88" s="4">
        <v>0.4163</v>
      </c>
      <c r="M88" s="1">
        <v>176329.0</v>
      </c>
      <c r="N88" s="4">
        <v>0.0707</v>
      </c>
      <c r="O88" s="1">
        <v>624.0</v>
      </c>
      <c r="P88" s="1">
        <v>1.5</v>
      </c>
      <c r="Q88" s="1">
        <v>206.786</v>
      </c>
    </row>
    <row r="89">
      <c r="A89" s="2">
        <v>41061.0</v>
      </c>
      <c r="B89" s="3" t="str">
        <f t="shared" si="1"/>
        <v>01</v>
      </c>
      <c r="C89" s="3" t="str">
        <f t="shared" si="2"/>
        <v>06</v>
      </c>
      <c r="D89" s="3" t="str">
        <f t="shared" si="3"/>
        <v>2012</v>
      </c>
      <c r="E89" s="1">
        <v>112.0251533</v>
      </c>
      <c r="F89" s="1">
        <v>3.68</v>
      </c>
      <c r="G89" s="1">
        <v>49141.83333</v>
      </c>
      <c r="H89" s="1">
        <v>9537.3</v>
      </c>
      <c r="I89" s="1">
        <v>9.6</v>
      </c>
      <c r="J89" s="1">
        <v>566718.6243</v>
      </c>
      <c r="K89" s="1">
        <v>980.4435</v>
      </c>
      <c r="L89" s="4">
        <v>0.415</v>
      </c>
      <c r="M89" s="1">
        <v>175909.0</v>
      </c>
      <c r="N89" s="4">
        <v>0.07</v>
      </c>
      <c r="O89" s="1">
        <v>825.0</v>
      </c>
      <c r="P89" s="1">
        <v>1.68</v>
      </c>
      <c r="Q89" s="1">
        <v>206.186</v>
      </c>
    </row>
    <row r="90">
      <c r="A90" s="2">
        <v>41091.0</v>
      </c>
      <c r="B90" s="3" t="str">
        <f t="shared" si="1"/>
        <v>01</v>
      </c>
      <c r="C90" s="3" t="str">
        <f t="shared" si="2"/>
        <v>07</v>
      </c>
      <c r="D90" s="3" t="str">
        <f t="shared" si="3"/>
        <v>2012</v>
      </c>
      <c r="E90" s="1">
        <v>113.1156542</v>
      </c>
      <c r="F90" s="1">
        <v>3.55</v>
      </c>
      <c r="G90" s="1">
        <v>49218.0</v>
      </c>
      <c r="H90" s="1">
        <v>9539.142</v>
      </c>
      <c r="I90" s="1">
        <v>9.7</v>
      </c>
      <c r="J90" s="1">
        <v>567803.8615</v>
      </c>
      <c r="K90" s="1">
        <v>978.5595833</v>
      </c>
      <c r="L90" s="4">
        <v>0.413</v>
      </c>
      <c r="M90" s="1">
        <v>175427.3333</v>
      </c>
      <c r="N90" s="4">
        <v>0.0697</v>
      </c>
      <c r="O90" s="1">
        <v>696.0</v>
      </c>
      <c r="P90" s="1">
        <v>1.8</v>
      </c>
      <c r="Q90" s="1">
        <v>205.505</v>
      </c>
    </row>
    <row r="91">
      <c r="A91" s="2">
        <v>41122.0</v>
      </c>
      <c r="B91" s="3" t="str">
        <f t="shared" si="1"/>
        <v>01</v>
      </c>
      <c r="C91" s="3" t="str">
        <f t="shared" si="2"/>
        <v>08</v>
      </c>
      <c r="D91" s="3" t="str">
        <f t="shared" si="3"/>
        <v>2012</v>
      </c>
      <c r="E91" s="1">
        <v>112.9735366</v>
      </c>
      <c r="F91" s="1">
        <v>3.6</v>
      </c>
      <c r="G91" s="1">
        <v>49294.16667</v>
      </c>
      <c r="H91" s="1">
        <v>9540.984</v>
      </c>
      <c r="I91" s="1">
        <v>9.3</v>
      </c>
      <c r="J91" s="1">
        <v>568889.0988</v>
      </c>
      <c r="K91" s="1">
        <v>976.6756667</v>
      </c>
      <c r="L91" s="4">
        <v>0.411</v>
      </c>
      <c r="M91" s="1">
        <v>174945.6667</v>
      </c>
      <c r="N91" s="4">
        <v>0.0693</v>
      </c>
      <c r="O91" s="1">
        <v>1071.0</v>
      </c>
      <c r="P91" s="1">
        <v>2.05</v>
      </c>
      <c r="Q91" s="1">
        <v>207.345</v>
      </c>
    </row>
    <row r="92">
      <c r="A92" s="2">
        <v>41153.0</v>
      </c>
      <c r="B92" s="3" t="str">
        <f t="shared" si="1"/>
        <v>01</v>
      </c>
      <c r="C92" s="3" t="str">
        <f t="shared" si="2"/>
        <v>09</v>
      </c>
      <c r="D92" s="3" t="str">
        <f t="shared" si="3"/>
        <v>2012</v>
      </c>
      <c r="E92" s="1">
        <v>112.8174786</v>
      </c>
      <c r="F92" s="1">
        <v>3.5</v>
      </c>
      <c r="G92" s="1">
        <v>49370.33333</v>
      </c>
      <c r="H92" s="1">
        <v>9542.826</v>
      </c>
      <c r="I92" s="1">
        <v>8.4</v>
      </c>
      <c r="J92" s="1">
        <v>569974.336</v>
      </c>
      <c r="K92" s="1">
        <v>974.79175</v>
      </c>
      <c r="L92" s="4">
        <v>0.409</v>
      </c>
      <c r="M92" s="1">
        <v>174464.0</v>
      </c>
      <c r="N92" s="4">
        <v>0.069</v>
      </c>
      <c r="O92" s="1">
        <v>949.0</v>
      </c>
      <c r="P92" s="1">
        <v>2.05</v>
      </c>
      <c r="Q92" s="1">
        <v>208.482</v>
      </c>
    </row>
    <row r="93">
      <c r="A93" s="2">
        <v>41183.0</v>
      </c>
      <c r="B93" s="3" t="str">
        <f t="shared" si="1"/>
        <v>01</v>
      </c>
      <c r="C93" s="3" t="str">
        <f t="shared" si="2"/>
        <v>10</v>
      </c>
      <c r="D93" s="3" t="str">
        <f t="shared" si="3"/>
        <v>2012</v>
      </c>
      <c r="E93" s="1">
        <v>112.5496515</v>
      </c>
      <c r="F93" s="1">
        <v>3.38</v>
      </c>
      <c r="G93" s="1">
        <v>49446.5</v>
      </c>
      <c r="H93" s="1">
        <v>9544.668</v>
      </c>
      <c r="I93" s="1">
        <v>8.7</v>
      </c>
      <c r="J93" s="1">
        <v>571059.5733</v>
      </c>
      <c r="K93" s="1">
        <v>972.9078333</v>
      </c>
      <c r="L93" s="4">
        <v>0.4067</v>
      </c>
      <c r="M93" s="1">
        <v>173970.0</v>
      </c>
      <c r="N93" s="4">
        <v>0.0677</v>
      </c>
      <c r="O93" s="1">
        <v>1121.0</v>
      </c>
      <c r="P93" s="1">
        <v>1.55</v>
      </c>
      <c r="Q93" s="1">
        <v>207.691</v>
      </c>
    </row>
    <row r="94">
      <c r="A94" s="2">
        <v>41214.0</v>
      </c>
      <c r="B94" s="3" t="str">
        <f t="shared" si="1"/>
        <v>01</v>
      </c>
      <c r="C94" s="3" t="str">
        <f t="shared" si="2"/>
        <v>11</v>
      </c>
      <c r="D94" s="3" t="str">
        <f t="shared" si="3"/>
        <v>2012</v>
      </c>
      <c r="E94" s="1">
        <v>113.0943248</v>
      </c>
      <c r="F94" s="1">
        <v>3.35</v>
      </c>
      <c r="G94" s="1">
        <v>49522.66667</v>
      </c>
      <c r="H94" s="1">
        <v>9546.51</v>
      </c>
      <c r="I94" s="1">
        <v>8.4</v>
      </c>
      <c r="J94" s="1">
        <v>572144.8105</v>
      </c>
      <c r="K94" s="1">
        <v>971.0239167</v>
      </c>
      <c r="L94" s="4">
        <v>0.4043</v>
      </c>
      <c r="M94" s="1">
        <v>173476.0</v>
      </c>
      <c r="N94" s="4">
        <v>0.0663</v>
      </c>
      <c r="O94" s="1">
        <v>1227.0</v>
      </c>
      <c r="P94" s="1">
        <v>1.69</v>
      </c>
      <c r="Q94" s="1">
        <v>206.408</v>
      </c>
    </row>
    <row r="95">
      <c r="A95" s="2">
        <v>41244.0</v>
      </c>
      <c r="B95" s="3" t="str">
        <f t="shared" si="1"/>
        <v>01</v>
      </c>
      <c r="C95" s="3" t="str">
        <f t="shared" si="2"/>
        <v>12</v>
      </c>
      <c r="D95" s="3" t="str">
        <f t="shared" si="3"/>
        <v>2012</v>
      </c>
      <c r="E95" s="1">
        <v>113.6424365</v>
      </c>
      <c r="F95" s="1">
        <v>3.35</v>
      </c>
      <c r="G95" s="1">
        <v>49598.83333</v>
      </c>
      <c r="H95" s="1">
        <v>9548.352</v>
      </c>
      <c r="I95" s="1">
        <v>9.1</v>
      </c>
      <c r="J95" s="1">
        <v>573230.0478</v>
      </c>
      <c r="K95" s="1">
        <v>969.14</v>
      </c>
      <c r="L95" s="4">
        <v>0.402</v>
      </c>
      <c r="M95" s="1">
        <v>172982.0</v>
      </c>
      <c r="N95" s="4">
        <v>0.065</v>
      </c>
      <c r="O95" s="1">
        <v>481.0</v>
      </c>
      <c r="P95" s="1">
        <v>1.8</v>
      </c>
      <c r="Q95" s="1">
        <v>205.695</v>
      </c>
    </row>
    <row r="96">
      <c r="A96" s="2">
        <v>41275.0</v>
      </c>
      <c r="B96" s="3" t="str">
        <f t="shared" si="1"/>
        <v>01</v>
      </c>
      <c r="C96" s="3" t="str">
        <f t="shared" si="2"/>
        <v>01</v>
      </c>
      <c r="D96" s="3" t="str">
        <f t="shared" si="3"/>
        <v>2013</v>
      </c>
      <c r="E96" s="1">
        <v>114.1427191</v>
      </c>
      <c r="F96" s="1">
        <v>3.41</v>
      </c>
      <c r="G96" s="1">
        <v>49675.0</v>
      </c>
      <c r="H96" s="1">
        <v>9550.194</v>
      </c>
      <c r="I96" s="1">
        <v>10.2</v>
      </c>
      <c r="J96" s="1">
        <v>574315.285</v>
      </c>
      <c r="K96" s="1">
        <v>965.5925</v>
      </c>
      <c r="L96" s="4">
        <v>0.4017</v>
      </c>
      <c r="M96" s="1">
        <v>172475.3333</v>
      </c>
      <c r="N96" s="4">
        <v>0.064</v>
      </c>
      <c r="O96" s="1">
        <v>390.0</v>
      </c>
      <c r="P96" s="1">
        <v>1.78</v>
      </c>
      <c r="Q96" s="1">
        <v>205.869</v>
      </c>
    </row>
    <row r="97">
      <c r="A97" s="2">
        <v>41306.0</v>
      </c>
      <c r="B97" s="3" t="str">
        <f t="shared" si="1"/>
        <v>01</v>
      </c>
      <c r="C97" s="3" t="str">
        <f t="shared" si="2"/>
        <v>02</v>
      </c>
      <c r="D97" s="3" t="str">
        <f t="shared" si="3"/>
        <v>2013</v>
      </c>
      <c r="E97" s="1">
        <v>114.731492</v>
      </c>
      <c r="F97" s="1">
        <v>3.53</v>
      </c>
      <c r="G97" s="1">
        <v>49926.83333</v>
      </c>
      <c r="H97" s="1">
        <v>9551.047</v>
      </c>
      <c r="I97" s="1">
        <v>9.9</v>
      </c>
      <c r="J97" s="1">
        <v>576742.0097</v>
      </c>
      <c r="K97" s="1">
        <v>962.045</v>
      </c>
      <c r="L97" s="4">
        <v>0.4013</v>
      </c>
      <c r="M97" s="1">
        <v>171968.6667</v>
      </c>
      <c r="N97" s="4">
        <v>0.063</v>
      </c>
      <c r="O97" s="1">
        <v>513.0</v>
      </c>
      <c r="P97" s="1">
        <v>1.89</v>
      </c>
      <c r="Q97" s="1">
        <v>208.742</v>
      </c>
    </row>
    <row r="98">
      <c r="A98" s="2">
        <v>41334.0</v>
      </c>
      <c r="B98" s="3" t="str">
        <f t="shared" si="1"/>
        <v>01</v>
      </c>
      <c r="C98" s="3" t="str">
        <f t="shared" si="2"/>
        <v>03</v>
      </c>
      <c r="D98" s="3" t="str">
        <f t="shared" si="3"/>
        <v>2013</v>
      </c>
      <c r="E98" s="1">
        <v>115.0804665</v>
      </c>
      <c r="F98" s="1">
        <v>3.57</v>
      </c>
      <c r="G98" s="1">
        <v>50178.66667</v>
      </c>
      <c r="H98" s="1">
        <v>9551.9</v>
      </c>
      <c r="I98" s="1">
        <v>9.3</v>
      </c>
      <c r="J98" s="1">
        <v>579168.7343</v>
      </c>
      <c r="K98" s="1">
        <v>958.4975</v>
      </c>
      <c r="L98" s="4">
        <v>0.401</v>
      </c>
      <c r="M98" s="1">
        <v>171462.0</v>
      </c>
      <c r="N98" s="4">
        <v>0.062</v>
      </c>
      <c r="O98" s="1">
        <v>1029.0</v>
      </c>
      <c r="P98" s="1">
        <v>1.44</v>
      </c>
      <c r="Q98" s="1">
        <v>208.181</v>
      </c>
    </row>
    <row r="99">
      <c r="A99" s="2">
        <v>41365.0</v>
      </c>
      <c r="B99" s="3" t="str">
        <f t="shared" si="1"/>
        <v>01</v>
      </c>
      <c r="C99" s="3" t="str">
        <f t="shared" si="2"/>
        <v>04</v>
      </c>
      <c r="D99" s="3" t="str">
        <f t="shared" si="3"/>
        <v>2013</v>
      </c>
      <c r="E99" s="1">
        <v>116.585025</v>
      </c>
      <c r="F99" s="1">
        <v>3.45</v>
      </c>
      <c r="G99" s="1">
        <v>50430.5</v>
      </c>
      <c r="H99" s="1">
        <v>9552.753</v>
      </c>
      <c r="I99" s="1">
        <v>8.8</v>
      </c>
      <c r="J99" s="1">
        <v>581595.459</v>
      </c>
      <c r="K99" s="1">
        <v>954.95</v>
      </c>
      <c r="L99" s="4">
        <v>0.399</v>
      </c>
      <c r="M99" s="1">
        <v>171540.0</v>
      </c>
      <c r="N99" s="4">
        <v>0.0597</v>
      </c>
      <c r="O99" s="1">
        <v>1099.0</v>
      </c>
      <c r="P99" s="1">
        <v>1.11</v>
      </c>
      <c r="Q99" s="1">
        <v>208.077</v>
      </c>
    </row>
    <row r="100">
      <c r="A100" s="2">
        <v>41395.0</v>
      </c>
      <c r="B100" s="3" t="str">
        <f t="shared" si="1"/>
        <v>01</v>
      </c>
      <c r="C100" s="3" t="str">
        <f t="shared" si="2"/>
        <v>05</v>
      </c>
      <c r="D100" s="3" t="str">
        <f t="shared" si="3"/>
        <v>2013</v>
      </c>
      <c r="E100" s="1">
        <v>118.8104713</v>
      </c>
      <c r="F100" s="1">
        <v>3.54</v>
      </c>
      <c r="G100" s="1">
        <v>50682.33333</v>
      </c>
      <c r="H100" s="1">
        <v>9553.606</v>
      </c>
      <c r="I100" s="1">
        <v>8.9</v>
      </c>
      <c r="J100" s="1">
        <v>584022.1837</v>
      </c>
      <c r="K100" s="1">
        <v>951.4025</v>
      </c>
      <c r="L100" s="4">
        <v>0.397</v>
      </c>
      <c r="M100" s="1">
        <v>171618.0</v>
      </c>
      <c r="N100" s="4">
        <v>0.0573</v>
      </c>
      <c r="O100" s="1">
        <v>1208.0</v>
      </c>
      <c r="P100" s="1">
        <v>1.77</v>
      </c>
      <c r="Q100" s="1">
        <v>209.534</v>
      </c>
    </row>
    <row r="101">
      <c r="A101" s="2">
        <v>41426.0</v>
      </c>
      <c r="B101" s="3" t="str">
        <f t="shared" si="1"/>
        <v>01</v>
      </c>
      <c r="C101" s="3" t="str">
        <f t="shared" si="2"/>
        <v>06</v>
      </c>
      <c r="D101" s="3" t="str">
        <f t="shared" si="3"/>
        <v>2013</v>
      </c>
      <c r="E101" s="1">
        <v>119.8611785</v>
      </c>
      <c r="F101" s="1">
        <v>4.07</v>
      </c>
      <c r="G101" s="1">
        <v>50934.16667</v>
      </c>
      <c r="H101" s="1">
        <v>9554.459</v>
      </c>
      <c r="I101" s="1">
        <v>9.7</v>
      </c>
      <c r="J101" s="1">
        <v>586448.9083</v>
      </c>
      <c r="K101" s="1">
        <v>947.855</v>
      </c>
      <c r="L101" s="4">
        <v>0.395</v>
      </c>
      <c r="M101" s="1">
        <v>171696.0</v>
      </c>
      <c r="N101" s="4">
        <v>0.055</v>
      </c>
      <c r="O101" s="1">
        <v>1045.0</v>
      </c>
      <c r="P101" s="1">
        <v>1.91</v>
      </c>
      <c r="Q101" s="1">
        <v>209.454</v>
      </c>
    </row>
    <row r="102">
      <c r="A102" s="2">
        <v>41456.0</v>
      </c>
      <c r="B102" s="3" t="str">
        <f t="shared" si="1"/>
        <v>01</v>
      </c>
      <c r="C102" s="3" t="str">
        <f t="shared" si="2"/>
        <v>07</v>
      </c>
      <c r="D102" s="3" t="str">
        <f t="shared" si="3"/>
        <v>2013</v>
      </c>
      <c r="E102" s="1">
        <v>121.9610008</v>
      </c>
      <c r="F102" s="1">
        <v>4.37</v>
      </c>
      <c r="G102" s="1">
        <v>51186.0</v>
      </c>
      <c r="H102" s="1">
        <v>9555.312</v>
      </c>
      <c r="I102" s="1">
        <v>9.3</v>
      </c>
      <c r="J102" s="1">
        <v>588875.633</v>
      </c>
      <c r="K102" s="1">
        <v>944.3075</v>
      </c>
      <c r="L102" s="4">
        <v>0.3923</v>
      </c>
      <c r="M102" s="1">
        <v>171375.6667</v>
      </c>
      <c r="N102" s="4">
        <v>0.0533</v>
      </c>
      <c r="O102" s="1">
        <v>944.0</v>
      </c>
      <c r="P102" s="1">
        <v>2.02</v>
      </c>
      <c r="Q102" s="1">
        <v>208.265</v>
      </c>
    </row>
    <row r="103">
      <c r="A103" s="2">
        <v>41487.0</v>
      </c>
      <c r="B103" s="3" t="str">
        <f t="shared" si="1"/>
        <v>01</v>
      </c>
      <c r="C103" s="3" t="str">
        <f t="shared" si="2"/>
        <v>08</v>
      </c>
      <c r="D103" s="3" t="str">
        <f t="shared" si="3"/>
        <v>2013</v>
      </c>
      <c r="E103" s="1">
        <v>123.1534065</v>
      </c>
      <c r="F103" s="1">
        <v>4.46</v>
      </c>
      <c r="G103" s="1">
        <v>51437.83333</v>
      </c>
      <c r="H103" s="1">
        <v>9556.165</v>
      </c>
      <c r="I103" s="1">
        <v>9.1</v>
      </c>
      <c r="J103" s="1">
        <v>591302.3577</v>
      </c>
      <c r="K103" s="1">
        <v>940.76</v>
      </c>
      <c r="L103" s="4">
        <v>0.3897</v>
      </c>
      <c r="M103" s="1">
        <v>171055.3333</v>
      </c>
      <c r="N103" s="4">
        <v>0.0517</v>
      </c>
      <c r="O103" s="1">
        <v>842.0</v>
      </c>
      <c r="P103" s="1">
        <v>2.04</v>
      </c>
      <c r="Q103" s="1">
        <v>208.362</v>
      </c>
    </row>
    <row r="104">
      <c r="A104" s="2">
        <v>41518.0</v>
      </c>
      <c r="B104" s="3" t="str">
        <f t="shared" si="1"/>
        <v>01</v>
      </c>
      <c r="C104" s="3" t="str">
        <f t="shared" si="2"/>
        <v>09</v>
      </c>
      <c r="D104" s="3" t="str">
        <f t="shared" si="3"/>
        <v>2013</v>
      </c>
      <c r="E104" s="1">
        <v>124.2669659</v>
      </c>
      <c r="F104" s="1">
        <v>4.49</v>
      </c>
      <c r="G104" s="1">
        <v>51689.66667</v>
      </c>
      <c r="H104" s="1">
        <v>9557.018</v>
      </c>
      <c r="I104" s="1">
        <v>8.5</v>
      </c>
      <c r="J104" s="1">
        <v>593729.0823</v>
      </c>
      <c r="K104" s="1">
        <v>937.2125</v>
      </c>
      <c r="L104" s="4">
        <v>0.387</v>
      </c>
      <c r="M104" s="1">
        <v>170735.0</v>
      </c>
      <c r="N104" s="4">
        <v>0.05</v>
      </c>
      <c r="O104" s="1">
        <v>2254.0</v>
      </c>
      <c r="P104" s="1">
        <v>1.92</v>
      </c>
      <c r="Q104" s="1">
        <v>208.027</v>
      </c>
    </row>
    <row r="105">
      <c r="A105" s="2">
        <v>41548.0</v>
      </c>
      <c r="B105" s="3" t="str">
        <f t="shared" si="1"/>
        <v>01</v>
      </c>
      <c r="C105" s="3" t="str">
        <f t="shared" si="2"/>
        <v>10</v>
      </c>
      <c r="D105" s="3" t="str">
        <f t="shared" si="3"/>
        <v>2013</v>
      </c>
      <c r="E105" s="1">
        <v>125.363982</v>
      </c>
      <c r="F105" s="1">
        <v>4.19</v>
      </c>
      <c r="G105" s="1">
        <v>51941.5</v>
      </c>
      <c r="H105" s="1">
        <v>9557.871</v>
      </c>
      <c r="I105" s="1">
        <v>8.7</v>
      </c>
      <c r="J105" s="1">
        <v>596155.807</v>
      </c>
      <c r="K105" s="1">
        <v>933.665</v>
      </c>
      <c r="L105" s="4">
        <v>0.3867</v>
      </c>
      <c r="M105" s="1">
        <v>170683.3333</v>
      </c>
      <c r="N105" s="4">
        <v>0.0487</v>
      </c>
      <c r="O105" s="1">
        <v>1407.0</v>
      </c>
      <c r="P105" s="1">
        <v>1.91</v>
      </c>
      <c r="Q105" s="1">
        <v>206.934</v>
      </c>
    </row>
    <row r="106">
      <c r="A106" s="2">
        <v>41579.0</v>
      </c>
      <c r="B106" s="3" t="str">
        <f t="shared" si="1"/>
        <v>01</v>
      </c>
      <c r="C106" s="3" t="str">
        <f t="shared" si="2"/>
        <v>11</v>
      </c>
      <c r="D106" s="3" t="str">
        <f t="shared" si="3"/>
        <v>2013</v>
      </c>
      <c r="E106" s="1">
        <v>126.008887</v>
      </c>
      <c r="F106" s="1">
        <v>4.26</v>
      </c>
      <c r="G106" s="1">
        <v>52193.33333</v>
      </c>
      <c r="H106" s="1">
        <v>9558.724</v>
      </c>
      <c r="I106" s="1">
        <v>8.2</v>
      </c>
      <c r="J106" s="1">
        <v>598582.5317</v>
      </c>
      <c r="K106" s="1">
        <v>930.1175</v>
      </c>
      <c r="L106" s="4">
        <v>0.3863</v>
      </c>
      <c r="M106" s="1">
        <v>170631.6667</v>
      </c>
      <c r="N106" s="4">
        <v>0.0473</v>
      </c>
      <c r="O106" s="1">
        <v>1458.0</v>
      </c>
      <c r="P106" s="1">
        <v>2.08</v>
      </c>
      <c r="Q106" s="1">
        <v>205.487</v>
      </c>
    </row>
    <row r="107">
      <c r="A107" s="2">
        <v>41609.0</v>
      </c>
      <c r="B107" s="3" t="str">
        <f t="shared" si="1"/>
        <v>01</v>
      </c>
      <c r="C107" s="3" t="str">
        <f t="shared" si="2"/>
        <v>12</v>
      </c>
      <c r="D107" s="3" t="str">
        <f t="shared" si="3"/>
        <v>2013</v>
      </c>
      <c r="E107" s="1">
        <v>126.7408847</v>
      </c>
      <c r="F107" s="1">
        <v>4.46</v>
      </c>
      <c r="G107" s="1">
        <v>52445.16667</v>
      </c>
      <c r="H107" s="1">
        <v>9559.577</v>
      </c>
      <c r="I107" s="1">
        <v>8.1</v>
      </c>
      <c r="J107" s="1">
        <v>601009.2563</v>
      </c>
      <c r="K107" s="1">
        <v>926.57</v>
      </c>
      <c r="L107" s="4">
        <v>0.386</v>
      </c>
      <c r="M107" s="1">
        <v>170580.0</v>
      </c>
      <c r="N107" s="4">
        <v>0.046</v>
      </c>
      <c r="O107" s="1">
        <v>701.0</v>
      </c>
      <c r="P107" s="1">
        <v>2.02</v>
      </c>
      <c r="Q107" s="1">
        <v>204.689</v>
      </c>
      <c r="S107" s="1" t="s">
        <v>17</v>
      </c>
    </row>
    <row r="108">
      <c r="A108" s="2">
        <v>41640.0</v>
      </c>
      <c r="B108" s="3" t="str">
        <f t="shared" si="1"/>
        <v>01</v>
      </c>
      <c r="C108" s="3" t="str">
        <f t="shared" si="2"/>
        <v>01</v>
      </c>
      <c r="D108" s="3" t="str">
        <f t="shared" si="3"/>
        <v>2014</v>
      </c>
      <c r="E108" s="1">
        <v>126.5835813</v>
      </c>
      <c r="F108" s="1">
        <v>4.43</v>
      </c>
      <c r="G108" s="1">
        <v>52697.0</v>
      </c>
      <c r="H108" s="1">
        <v>9560.43</v>
      </c>
      <c r="I108" s="1">
        <v>8.7</v>
      </c>
      <c r="J108" s="1">
        <v>603435.981</v>
      </c>
      <c r="K108" s="1">
        <v>923.0225</v>
      </c>
      <c r="L108" s="4">
        <v>0.388</v>
      </c>
      <c r="M108" s="1">
        <v>170431.3333</v>
      </c>
      <c r="N108" s="4">
        <v>0.045</v>
      </c>
      <c r="O108" s="1">
        <v>557.0</v>
      </c>
      <c r="P108" s="1">
        <v>1.85</v>
      </c>
      <c r="Q108" s="1">
        <v>207.243</v>
      </c>
    </row>
    <row r="109">
      <c r="A109" s="2">
        <v>41671.0</v>
      </c>
      <c r="B109" s="3" t="str">
        <f t="shared" si="1"/>
        <v>01</v>
      </c>
      <c r="C109" s="3" t="str">
        <f t="shared" si="2"/>
        <v>02</v>
      </c>
      <c r="D109" s="3" t="str">
        <f t="shared" si="3"/>
        <v>2014</v>
      </c>
      <c r="E109" s="1">
        <v>126.80657</v>
      </c>
      <c r="F109" s="1">
        <v>4.3</v>
      </c>
      <c r="G109" s="1">
        <v>52931.25</v>
      </c>
      <c r="H109" s="1">
        <v>9559.773667</v>
      </c>
      <c r="I109" s="1">
        <v>8.8</v>
      </c>
      <c r="J109" s="1">
        <v>605832.9853</v>
      </c>
      <c r="K109" s="1">
        <v>919.475</v>
      </c>
      <c r="L109" s="4">
        <v>0.39</v>
      </c>
      <c r="M109" s="1">
        <v>170282.6667</v>
      </c>
      <c r="N109" s="4">
        <v>0.044</v>
      </c>
      <c r="O109" s="1">
        <v>633.0</v>
      </c>
      <c r="P109" s="1">
        <v>1.93</v>
      </c>
      <c r="Q109" s="1">
        <v>208.951</v>
      </c>
    </row>
    <row r="110">
      <c r="A110" s="2">
        <v>41699.0</v>
      </c>
      <c r="B110" s="3" t="str">
        <f t="shared" si="1"/>
        <v>01</v>
      </c>
      <c r="C110" s="3" t="str">
        <f t="shared" si="2"/>
        <v>03</v>
      </c>
      <c r="D110" s="3" t="str">
        <f t="shared" si="3"/>
        <v>2014</v>
      </c>
      <c r="E110" s="1">
        <v>127.6743309</v>
      </c>
      <c r="F110" s="1">
        <v>4.34</v>
      </c>
      <c r="G110" s="1">
        <v>53165.5</v>
      </c>
      <c r="H110" s="1">
        <v>9559.117333</v>
      </c>
      <c r="I110" s="1">
        <v>8.2</v>
      </c>
      <c r="J110" s="1">
        <v>608229.9897</v>
      </c>
      <c r="K110" s="1">
        <v>915.9275</v>
      </c>
      <c r="L110" s="4">
        <v>0.392</v>
      </c>
      <c r="M110" s="1">
        <v>170134.0</v>
      </c>
      <c r="N110" s="4">
        <v>0.043</v>
      </c>
      <c r="O110" s="1">
        <v>1455.0</v>
      </c>
      <c r="P110" s="1">
        <v>2.29</v>
      </c>
      <c r="Q110" s="1">
        <v>212.439</v>
      </c>
    </row>
    <row r="111">
      <c r="A111" s="2">
        <v>41730.0</v>
      </c>
      <c r="B111" s="3" t="str">
        <f t="shared" si="1"/>
        <v>01</v>
      </c>
      <c r="C111" s="3" t="str">
        <f t="shared" si="2"/>
        <v>04</v>
      </c>
      <c r="D111" s="3" t="str">
        <f t="shared" si="3"/>
        <v>2014</v>
      </c>
      <c r="E111" s="1">
        <v>128.3567913</v>
      </c>
      <c r="F111" s="1">
        <v>4.34</v>
      </c>
      <c r="G111" s="1">
        <v>53399.75</v>
      </c>
      <c r="H111" s="1">
        <v>9558.461</v>
      </c>
      <c r="I111" s="1">
        <v>7.0</v>
      </c>
      <c r="J111" s="1">
        <v>610626.994</v>
      </c>
      <c r="K111" s="1">
        <v>912.38</v>
      </c>
      <c r="L111" s="4">
        <v>0.3897</v>
      </c>
      <c r="M111" s="1">
        <v>169570.6667</v>
      </c>
      <c r="N111" s="4">
        <v>0.042</v>
      </c>
      <c r="O111" s="1">
        <v>1802.0</v>
      </c>
      <c r="P111" s="1">
        <v>2.68</v>
      </c>
      <c r="Q111" s="1">
        <v>213.647</v>
      </c>
    </row>
    <row r="112">
      <c r="A112" s="2">
        <v>41760.0</v>
      </c>
      <c r="B112" s="3" t="str">
        <f t="shared" si="1"/>
        <v>01</v>
      </c>
      <c r="C112" s="3" t="str">
        <f t="shared" si="2"/>
        <v>05</v>
      </c>
      <c r="D112" s="3" t="str">
        <f t="shared" si="3"/>
        <v>2014</v>
      </c>
      <c r="E112" s="1">
        <v>128.2401663</v>
      </c>
      <c r="F112" s="1">
        <v>4.19</v>
      </c>
      <c r="G112" s="1">
        <v>53634.0</v>
      </c>
      <c r="H112" s="1">
        <v>9557.804667</v>
      </c>
      <c r="I112" s="1">
        <v>7.0</v>
      </c>
      <c r="J112" s="1">
        <v>613023.9983</v>
      </c>
      <c r="K112" s="1">
        <v>908.8325</v>
      </c>
      <c r="L112" s="4">
        <v>0.3873</v>
      </c>
      <c r="M112" s="1">
        <v>169007.3333</v>
      </c>
      <c r="N112" s="4">
        <v>0.041</v>
      </c>
      <c r="O112" s="1">
        <v>1549.0</v>
      </c>
      <c r="P112" s="1">
        <v>2.58</v>
      </c>
      <c r="Q112" s="1">
        <v>213.034</v>
      </c>
    </row>
    <row r="113">
      <c r="A113" s="2">
        <v>41791.0</v>
      </c>
      <c r="B113" s="3" t="str">
        <f t="shared" si="1"/>
        <v>01</v>
      </c>
      <c r="C113" s="3" t="str">
        <f t="shared" si="2"/>
        <v>06</v>
      </c>
      <c r="D113" s="3" t="str">
        <f t="shared" si="3"/>
        <v>2014</v>
      </c>
      <c r="E113" s="1">
        <v>127.8578128</v>
      </c>
      <c r="F113" s="1">
        <v>4.16</v>
      </c>
      <c r="G113" s="1">
        <v>53868.25</v>
      </c>
      <c r="H113" s="1">
        <v>9557.148333</v>
      </c>
      <c r="I113" s="1">
        <v>7.2</v>
      </c>
      <c r="J113" s="1">
        <v>615421.0027</v>
      </c>
      <c r="K113" s="1">
        <v>905.285</v>
      </c>
      <c r="L113" s="4">
        <v>0.385</v>
      </c>
      <c r="M113" s="1">
        <v>168444.0</v>
      </c>
      <c r="N113" s="4">
        <v>0.04</v>
      </c>
      <c r="O113" s="1">
        <v>1590.0</v>
      </c>
      <c r="P113" s="1">
        <v>2.38</v>
      </c>
      <c r="Q113" s="1">
        <v>213.749</v>
      </c>
    </row>
    <row r="114">
      <c r="A114" s="2">
        <v>41821.0</v>
      </c>
      <c r="B114" s="3" t="str">
        <f t="shared" si="1"/>
        <v>01</v>
      </c>
      <c r="C114" s="3" t="str">
        <f t="shared" si="2"/>
        <v>07</v>
      </c>
      <c r="D114" s="3" t="str">
        <f t="shared" si="3"/>
        <v>2014</v>
      </c>
      <c r="E114" s="1">
        <v>127.3492671</v>
      </c>
      <c r="F114" s="1">
        <v>4.13</v>
      </c>
      <c r="G114" s="1">
        <v>54102.5</v>
      </c>
      <c r="H114" s="1">
        <v>9556.492</v>
      </c>
      <c r="I114" s="1">
        <v>7.3</v>
      </c>
      <c r="J114" s="1">
        <v>617818.007</v>
      </c>
      <c r="K114" s="1">
        <v>901.7375</v>
      </c>
      <c r="L114" s="4">
        <v>0.3843</v>
      </c>
      <c r="M114" s="1">
        <v>168149.3333</v>
      </c>
      <c r="N114" s="4">
        <v>0.0393</v>
      </c>
      <c r="O114" s="1">
        <v>1708.0</v>
      </c>
      <c r="P114" s="1">
        <v>2.07</v>
      </c>
      <c r="Q114" s="1">
        <v>212.372</v>
      </c>
    </row>
    <row r="115">
      <c r="A115" s="2">
        <v>41852.0</v>
      </c>
      <c r="B115" s="3" t="str">
        <f t="shared" si="1"/>
        <v>01</v>
      </c>
      <c r="C115" s="3" t="str">
        <f t="shared" si="2"/>
        <v>08</v>
      </c>
      <c r="D115" s="3" t="str">
        <f t="shared" si="3"/>
        <v>2014</v>
      </c>
      <c r="E115" s="1">
        <v>127.4968211</v>
      </c>
      <c r="F115" s="1">
        <v>4.12</v>
      </c>
      <c r="G115" s="1">
        <v>54336.75</v>
      </c>
      <c r="H115" s="1">
        <v>9555.835667</v>
      </c>
      <c r="I115" s="1">
        <v>7.0</v>
      </c>
      <c r="J115" s="1">
        <v>620215.0113</v>
      </c>
      <c r="K115" s="1">
        <v>898.19</v>
      </c>
      <c r="L115" s="4">
        <v>0.3837</v>
      </c>
      <c r="M115" s="1">
        <v>167854.6667</v>
      </c>
      <c r="N115" s="4">
        <v>0.0387</v>
      </c>
      <c r="O115" s="1">
        <v>976.0</v>
      </c>
      <c r="P115" s="1">
        <v>2.11</v>
      </c>
      <c r="Q115" s="1">
        <v>212.208</v>
      </c>
    </row>
    <row r="116">
      <c r="A116" s="2">
        <v>41883.0</v>
      </c>
      <c r="B116" s="3" t="str">
        <f t="shared" si="1"/>
        <v>01</v>
      </c>
      <c r="C116" s="3" t="str">
        <f t="shared" si="2"/>
        <v>09</v>
      </c>
      <c r="D116" s="3" t="str">
        <f t="shared" si="3"/>
        <v>2014</v>
      </c>
      <c r="E116" s="1">
        <v>127.7365759</v>
      </c>
      <c r="F116" s="1">
        <v>4.16</v>
      </c>
      <c r="G116" s="1">
        <v>54571.0</v>
      </c>
      <c r="H116" s="1">
        <v>9555.179333</v>
      </c>
      <c r="I116" s="1">
        <v>6.3</v>
      </c>
      <c r="J116" s="1">
        <v>622612.0157</v>
      </c>
      <c r="K116" s="1">
        <v>894.6425</v>
      </c>
      <c r="L116" s="4">
        <v>0.383</v>
      </c>
      <c r="M116" s="1">
        <v>167560.0</v>
      </c>
      <c r="N116" s="4">
        <v>0.038</v>
      </c>
      <c r="O116" s="1">
        <v>1060.0</v>
      </c>
      <c r="P116" s="1">
        <v>2.23</v>
      </c>
      <c r="Q116" s="1">
        <v>211.929</v>
      </c>
    </row>
    <row r="117">
      <c r="A117" s="2">
        <v>41913.0</v>
      </c>
      <c r="B117" s="3" t="str">
        <f t="shared" si="1"/>
        <v>01</v>
      </c>
      <c r="C117" s="3" t="str">
        <f t="shared" si="2"/>
        <v>10</v>
      </c>
      <c r="D117" s="3" t="str">
        <f t="shared" si="3"/>
        <v>2014</v>
      </c>
      <c r="E117" s="1">
        <v>128.0561594</v>
      </c>
      <c r="F117" s="1">
        <v>4.04</v>
      </c>
      <c r="G117" s="1">
        <v>54805.25</v>
      </c>
      <c r="H117" s="1">
        <v>9554.523</v>
      </c>
      <c r="I117" s="1">
        <v>6.2</v>
      </c>
      <c r="J117" s="1">
        <v>625009.02</v>
      </c>
      <c r="K117" s="1">
        <v>891.095</v>
      </c>
      <c r="L117" s="4">
        <v>0.3817</v>
      </c>
      <c r="M117" s="1">
        <v>167595.6667</v>
      </c>
      <c r="N117" s="4">
        <v>0.037</v>
      </c>
      <c r="O117" s="1">
        <v>1571.0</v>
      </c>
      <c r="P117" s="1">
        <v>2.56</v>
      </c>
      <c r="Q117" s="1">
        <v>210.672</v>
      </c>
    </row>
    <row r="118">
      <c r="A118" s="2">
        <v>41944.0</v>
      </c>
      <c r="B118" s="3" t="str">
        <f t="shared" si="1"/>
        <v>01</v>
      </c>
      <c r="C118" s="3" t="str">
        <f t="shared" si="2"/>
        <v>11</v>
      </c>
      <c r="D118" s="3" t="str">
        <f t="shared" si="3"/>
        <v>2014</v>
      </c>
      <c r="E118" s="1">
        <v>128.3345007</v>
      </c>
      <c r="F118" s="1">
        <v>4.0</v>
      </c>
      <c r="G118" s="1">
        <v>55039.5</v>
      </c>
      <c r="H118" s="1">
        <v>9553.866667</v>
      </c>
      <c r="I118" s="1">
        <v>6.1</v>
      </c>
      <c r="J118" s="1">
        <v>627406.0243</v>
      </c>
      <c r="K118" s="1">
        <v>887.5475</v>
      </c>
      <c r="L118" s="4">
        <v>0.3803</v>
      </c>
      <c r="M118" s="1">
        <v>167631.3333</v>
      </c>
      <c r="N118" s="4">
        <v>0.036</v>
      </c>
      <c r="O118" s="1">
        <v>986.0</v>
      </c>
      <c r="P118" s="1">
        <v>2.4</v>
      </c>
      <c r="Q118" s="1">
        <v>208.15</v>
      </c>
    </row>
    <row r="119">
      <c r="A119" s="2">
        <v>41974.0</v>
      </c>
      <c r="B119" s="3" t="str">
        <f t="shared" si="1"/>
        <v>01</v>
      </c>
      <c r="C119" s="3" t="str">
        <f t="shared" si="2"/>
        <v>12</v>
      </c>
      <c r="D119" s="3" t="str">
        <f t="shared" si="3"/>
        <v>2014</v>
      </c>
      <c r="E119" s="1">
        <v>128.4329925</v>
      </c>
      <c r="F119" s="1">
        <v>3.86</v>
      </c>
      <c r="G119" s="1">
        <v>55273.75</v>
      </c>
      <c r="H119" s="1">
        <v>9553.210333</v>
      </c>
      <c r="I119" s="1">
        <v>5.9</v>
      </c>
      <c r="J119" s="1">
        <v>629803.0287</v>
      </c>
      <c r="K119" s="1">
        <v>884.0</v>
      </c>
      <c r="L119" s="4">
        <v>0.379</v>
      </c>
      <c r="M119" s="1">
        <v>167667.0</v>
      </c>
      <c r="N119" s="4">
        <v>0.035</v>
      </c>
      <c r="O119" s="1">
        <v>1581.0</v>
      </c>
      <c r="P119" s="1">
        <v>2.42</v>
      </c>
      <c r="Q119" s="1">
        <v>207.004</v>
      </c>
    </row>
    <row r="120">
      <c r="A120" s="2">
        <v>42005.0</v>
      </c>
      <c r="B120" s="3" t="str">
        <f t="shared" si="1"/>
        <v>01</v>
      </c>
      <c r="C120" s="3" t="str">
        <f t="shared" si="2"/>
        <v>01</v>
      </c>
      <c r="D120" s="3" t="str">
        <f t="shared" si="3"/>
        <v>2015</v>
      </c>
      <c r="E120" s="1">
        <v>129.4276717</v>
      </c>
      <c r="F120" s="1">
        <v>3.67</v>
      </c>
      <c r="G120" s="1">
        <v>55508.0</v>
      </c>
      <c r="H120" s="1">
        <v>9552.554</v>
      </c>
      <c r="I120" s="1">
        <v>6.9</v>
      </c>
      <c r="J120" s="1">
        <v>632200.033</v>
      </c>
      <c r="K120" s="1">
        <v>885.6533333</v>
      </c>
      <c r="L120" s="4">
        <v>0.3793</v>
      </c>
      <c r="M120" s="1">
        <v>167638.6667</v>
      </c>
      <c r="N120" s="4">
        <v>0.0347</v>
      </c>
      <c r="O120" s="1">
        <v>416.0</v>
      </c>
      <c r="P120" s="1">
        <v>2.03</v>
      </c>
      <c r="Q120" s="1">
        <v>206.012</v>
      </c>
    </row>
    <row r="121">
      <c r="A121" s="2">
        <v>42036.0</v>
      </c>
      <c r="B121" s="3" t="str">
        <f t="shared" si="1"/>
        <v>01</v>
      </c>
      <c r="C121" s="3" t="str">
        <f t="shared" si="2"/>
        <v>02</v>
      </c>
      <c r="D121" s="3" t="str">
        <f t="shared" si="3"/>
        <v>2015</v>
      </c>
      <c r="E121" s="1">
        <v>130.3039238</v>
      </c>
      <c r="F121" s="1">
        <v>3.71</v>
      </c>
      <c r="G121" s="1">
        <v>55568.25</v>
      </c>
      <c r="H121" s="1">
        <v>9550.979667</v>
      </c>
      <c r="I121" s="1">
        <v>6.5</v>
      </c>
      <c r="J121" s="1">
        <v>632980.6353</v>
      </c>
      <c r="K121" s="1">
        <v>887.3066667</v>
      </c>
      <c r="L121" s="4">
        <v>0.3797</v>
      </c>
      <c r="M121" s="1">
        <v>167610.3333</v>
      </c>
      <c r="N121" s="4">
        <v>0.0343</v>
      </c>
      <c r="O121" s="1">
        <v>1448.0</v>
      </c>
      <c r="P121" s="1">
        <v>1.95</v>
      </c>
      <c r="Q121" s="1">
        <v>205.651</v>
      </c>
    </row>
    <row r="122">
      <c r="A122" s="2">
        <v>42064.0</v>
      </c>
      <c r="B122" s="3" t="str">
        <f t="shared" si="1"/>
        <v>01</v>
      </c>
      <c r="C122" s="3" t="str">
        <f t="shared" si="2"/>
        <v>03</v>
      </c>
      <c r="D122" s="3" t="str">
        <f t="shared" si="3"/>
        <v>2015</v>
      </c>
      <c r="E122" s="1">
        <v>130.8490635</v>
      </c>
      <c r="F122" s="1">
        <v>3.77</v>
      </c>
      <c r="G122" s="1">
        <v>55628.5</v>
      </c>
      <c r="H122" s="1">
        <v>9549.405333</v>
      </c>
      <c r="I122" s="1">
        <v>6.0</v>
      </c>
      <c r="J122" s="1">
        <v>633761.2375</v>
      </c>
      <c r="K122" s="1">
        <v>888.96</v>
      </c>
      <c r="L122" s="4">
        <v>0.38</v>
      </c>
      <c r="M122" s="1">
        <v>167582.0</v>
      </c>
      <c r="N122" s="4">
        <v>0.034</v>
      </c>
      <c r="O122" s="1">
        <v>1260.0</v>
      </c>
      <c r="P122" s="1">
        <v>2.32</v>
      </c>
      <c r="Q122" s="1">
        <v>207.536</v>
      </c>
    </row>
    <row r="123">
      <c r="A123" s="2">
        <v>42095.0</v>
      </c>
      <c r="B123" s="3" t="str">
        <f t="shared" si="1"/>
        <v>01</v>
      </c>
      <c r="C123" s="3" t="str">
        <f t="shared" si="2"/>
        <v>04</v>
      </c>
      <c r="D123" s="3" t="str">
        <f t="shared" si="3"/>
        <v>2015</v>
      </c>
      <c r="E123" s="1">
        <v>130.5051712</v>
      </c>
      <c r="F123" s="1">
        <v>3.67</v>
      </c>
      <c r="G123" s="1">
        <v>55688.75</v>
      </c>
      <c r="H123" s="1">
        <v>9547.831</v>
      </c>
      <c r="I123" s="1">
        <v>5.6</v>
      </c>
      <c r="J123" s="1">
        <v>634541.8398</v>
      </c>
      <c r="K123" s="1">
        <v>890.6133333</v>
      </c>
      <c r="L123" s="4">
        <v>0.3777</v>
      </c>
      <c r="M123" s="1">
        <v>167145.0</v>
      </c>
      <c r="N123" s="4">
        <v>0.0327</v>
      </c>
      <c r="O123" s="1">
        <v>1791.0</v>
      </c>
      <c r="P123" s="1">
        <v>2.72</v>
      </c>
      <c r="Q123" s="1">
        <v>207.942</v>
      </c>
    </row>
    <row r="124">
      <c r="A124" s="2">
        <v>42125.0</v>
      </c>
      <c r="B124" s="3" t="str">
        <f t="shared" si="1"/>
        <v>01</v>
      </c>
      <c r="C124" s="3" t="str">
        <f t="shared" si="2"/>
        <v>05</v>
      </c>
      <c r="D124" s="3" t="str">
        <f t="shared" si="3"/>
        <v>2015</v>
      </c>
      <c r="E124" s="1">
        <v>130.1491012</v>
      </c>
      <c r="F124" s="1">
        <v>3.84</v>
      </c>
      <c r="G124" s="1">
        <v>55749.0</v>
      </c>
      <c r="H124" s="1">
        <v>9546.256667</v>
      </c>
      <c r="I124" s="1">
        <v>5.9</v>
      </c>
      <c r="J124" s="1">
        <v>635322.442</v>
      </c>
      <c r="K124" s="1">
        <v>892.2666667</v>
      </c>
      <c r="L124" s="4">
        <v>0.3753</v>
      </c>
      <c r="M124" s="1">
        <v>166708.0</v>
      </c>
      <c r="N124" s="4">
        <v>0.0313</v>
      </c>
      <c r="O124" s="1">
        <v>1285.0</v>
      </c>
      <c r="P124" s="1">
        <v>2.5</v>
      </c>
      <c r="Q124" s="1">
        <v>209.051</v>
      </c>
    </row>
    <row r="125">
      <c r="A125" s="2">
        <v>42156.0</v>
      </c>
      <c r="B125" s="3" t="str">
        <f t="shared" si="1"/>
        <v>01</v>
      </c>
      <c r="C125" s="3" t="str">
        <f t="shared" si="2"/>
        <v>06</v>
      </c>
      <c r="D125" s="3" t="str">
        <f t="shared" si="3"/>
        <v>2015</v>
      </c>
      <c r="E125" s="1">
        <v>129.7488489</v>
      </c>
      <c r="F125" s="1">
        <v>3.98</v>
      </c>
      <c r="G125" s="1">
        <v>55809.25</v>
      </c>
      <c r="H125" s="1">
        <v>9544.682333</v>
      </c>
      <c r="I125" s="1">
        <v>6.2</v>
      </c>
      <c r="J125" s="1">
        <v>636103.0443</v>
      </c>
      <c r="K125" s="1">
        <v>893.92</v>
      </c>
      <c r="L125" s="4">
        <v>0.373</v>
      </c>
      <c r="M125" s="1">
        <v>166271.0</v>
      </c>
      <c r="N125" s="4">
        <v>0.03</v>
      </c>
      <c r="O125" s="1">
        <v>1567.0</v>
      </c>
      <c r="P125" s="1">
        <v>2.32</v>
      </c>
      <c r="Q125" s="1">
        <v>209.005</v>
      </c>
    </row>
    <row r="126">
      <c r="A126" s="2">
        <v>42186.0</v>
      </c>
      <c r="B126" s="3" t="str">
        <f t="shared" si="1"/>
        <v>01</v>
      </c>
      <c r="C126" s="3" t="str">
        <f t="shared" si="2"/>
        <v>07</v>
      </c>
      <c r="D126" s="3" t="str">
        <f t="shared" si="3"/>
        <v>2015</v>
      </c>
      <c r="E126" s="1">
        <v>129.459527</v>
      </c>
      <c r="F126" s="1">
        <v>4.05</v>
      </c>
      <c r="G126" s="1">
        <v>55869.5</v>
      </c>
      <c r="H126" s="1">
        <v>9543.108</v>
      </c>
      <c r="I126" s="1">
        <v>6.1</v>
      </c>
      <c r="J126" s="1">
        <v>636883.6465</v>
      </c>
      <c r="K126" s="1">
        <v>895.5733333</v>
      </c>
      <c r="L126" s="4">
        <v>0.3733</v>
      </c>
      <c r="M126" s="1">
        <v>166348.3333</v>
      </c>
      <c r="N126" s="4">
        <v>0.0297</v>
      </c>
      <c r="O126" s="1">
        <v>1282.0</v>
      </c>
      <c r="P126" s="1">
        <v>2.11</v>
      </c>
      <c r="Q126" s="1">
        <v>208.549</v>
      </c>
    </row>
    <row r="127">
      <c r="A127" s="2">
        <v>42217.0</v>
      </c>
      <c r="B127" s="3" t="str">
        <f t="shared" si="1"/>
        <v>01</v>
      </c>
      <c r="C127" s="3" t="str">
        <f t="shared" si="2"/>
        <v>08</v>
      </c>
      <c r="D127" s="3" t="str">
        <f t="shared" si="3"/>
        <v>2015</v>
      </c>
      <c r="E127" s="1">
        <v>129.3256605</v>
      </c>
      <c r="F127" s="1">
        <v>3.91</v>
      </c>
      <c r="G127" s="1">
        <v>55929.75</v>
      </c>
      <c r="H127" s="1">
        <v>9541.533667</v>
      </c>
      <c r="I127" s="1">
        <v>5.8</v>
      </c>
      <c r="J127" s="1">
        <v>637664.2488</v>
      </c>
      <c r="K127" s="1">
        <v>897.2266667</v>
      </c>
      <c r="L127" s="4">
        <v>0.3737</v>
      </c>
      <c r="M127" s="1">
        <v>166425.6667</v>
      </c>
      <c r="N127" s="4">
        <v>0.0293</v>
      </c>
      <c r="O127" s="1">
        <v>1578.0</v>
      </c>
      <c r="P127" s="1">
        <v>1.89</v>
      </c>
      <c r="Q127" s="1">
        <v>209.71</v>
      </c>
    </row>
    <row r="128">
      <c r="A128" s="2">
        <v>42248.0</v>
      </c>
      <c r="B128" s="3" t="str">
        <f t="shared" si="1"/>
        <v>01</v>
      </c>
      <c r="C128" s="3" t="str">
        <f t="shared" si="2"/>
        <v>09</v>
      </c>
      <c r="D128" s="3" t="str">
        <f t="shared" si="3"/>
        <v>2015</v>
      </c>
      <c r="E128" s="1">
        <v>129.5763528</v>
      </c>
      <c r="F128" s="1">
        <v>3.89</v>
      </c>
      <c r="G128" s="1">
        <v>55990.0</v>
      </c>
      <c r="H128" s="1">
        <v>9539.959333</v>
      </c>
      <c r="I128" s="1">
        <v>5.3</v>
      </c>
      <c r="J128" s="1">
        <v>638444.851</v>
      </c>
      <c r="K128" s="1">
        <v>898.88</v>
      </c>
      <c r="L128" s="4">
        <v>0.374</v>
      </c>
      <c r="M128" s="1">
        <v>166503.0</v>
      </c>
      <c r="N128" s="4">
        <v>0.029</v>
      </c>
      <c r="O128" s="1">
        <v>1116.0</v>
      </c>
      <c r="P128" s="1">
        <v>1.93</v>
      </c>
      <c r="Q128" s="1">
        <v>208.343</v>
      </c>
    </row>
    <row r="129">
      <c r="A129" s="2">
        <v>42278.0</v>
      </c>
      <c r="B129" s="3" t="str">
        <f t="shared" si="1"/>
        <v>01</v>
      </c>
      <c r="C129" s="3" t="str">
        <f t="shared" si="2"/>
        <v>10</v>
      </c>
      <c r="D129" s="3" t="str">
        <f t="shared" si="3"/>
        <v>2015</v>
      </c>
      <c r="E129" s="1">
        <v>130.0131632</v>
      </c>
      <c r="F129" s="1">
        <v>3.8</v>
      </c>
      <c r="G129" s="1">
        <v>56050.25</v>
      </c>
      <c r="H129" s="1">
        <v>9538.385</v>
      </c>
      <c r="I129" s="1">
        <v>5.6</v>
      </c>
      <c r="J129" s="1">
        <v>639225.4533</v>
      </c>
      <c r="K129" s="1">
        <v>900.5333333</v>
      </c>
      <c r="L129" s="4">
        <v>0.3727</v>
      </c>
      <c r="M129" s="1">
        <v>166662.0</v>
      </c>
      <c r="N129" s="4">
        <v>0.0283</v>
      </c>
      <c r="O129" s="1">
        <v>1370.0</v>
      </c>
      <c r="P129" s="1">
        <v>1.85</v>
      </c>
      <c r="Q129" s="1">
        <v>207.987</v>
      </c>
    </row>
    <row r="130">
      <c r="A130" s="2">
        <v>42309.0</v>
      </c>
      <c r="B130" s="3" t="str">
        <f t="shared" si="1"/>
        <v>01</v>
      </c>
      <c r="C130" s="3" t="str">
        <f t="shared" si="2"/>
        <v>11</v>
      </c>
      <c r="D130" s="3" t="str">
        <f t="shared" si="3"/>
        <v>2015</v>
      </c>
      <c r="E130" s="1">
        <v>130.9133739</v>
      </c>
      <c r="F130" s="1">
        <v>3.94</v>
      </c>
      <c r="G130" s="1">
        <v>56110.5</v>
      </c>
      <c r="H130" s="1">
        <v>9536.810667</v>
      </c>
      <c r="I130" s="1">
        <v>5.6</v>
      </c>
      <c r="J130" s="1">
        <v>640006.0555</v>
      </c>
      <c r="K130" s="1">
        <v>902.1866667</v>
      </c>
      <c r="L130" s="4">
        <v>0.3713</v>
      </c>
      <c r="M130" s="1">
        <v>166821.0</v>
      </c>
      <c r="N130" s="4">
        <v>0.0277</v>
      </c>
      <c r="O130" s="1">
        <v>2166.0</v>
      </c>
      <c r="P130" s="1">
        <v>1.73</v>
      </c>
      <c r="Q130" s="1">
        <v>206.44</v>
      </c>
    </row>
    <row r="131">
      <c r="A131" s="2">
        <v>42339.0</v>
      </c>
      <c r="B131" s="3" t="str">
        <f t="shared" si="1"/>
        <v>01</v>
      </c>
      <c r="C131" s="3" t="str">
        <f t="shared" si="2"/>
        <v>12</v>
      </c>
      <c r="D131" s="3" t="str">
        <f t="shared" si="3"/>
        <v>2015</v>
      </c>
      <c r="E131" s="1">
        <v>131.4076885</v>
      </c>
      <c r="F131" s="1">
        <v>3.96</v>
      </c>
      <c r="G131" s="1">
        <v>56170.75</v>
      </c>
      <c r="H131" s="1">
        <v>9535.236333</v>
      </c>
      <c r="I131" s="1">
        <v>5.8</v>
      </c>
      <c r="J131" s="1">
        <v>640786.6578</v>
      </c>
      <c r="K131" s="1">
        <v>903.84</v>
      </c>
      <c r="L131" s="4">
        <v>0.37</v>
      </c>
      <c r="M131" s="1">
        <v>166980.0</v>
      </c>
      <c r="N131" s="4">
        <v>0.027</v>
      </c>
      <c r="O131" s="1">
        <v>1118.0</v>
      </c>
      <c r="P131" s="1">
        <v>1.89</v>
      </c>
      <c r="Q131" s="1">
        <v>204.73</v>
      </c>
    </row>
    <row r="132">
      <c r="A132" s="2">
        <v>42370.0</v>
      </c>
      <c r="B132" s="3" t="str">
        <f t="shared" si="1"/>
        <v>01</v>
      </c>
      <c r="C132" s="3" t="str">
        <f t="shared" si="2"/>
        <v>01</v>
      </c>
      <c r="D132" s="3" t="str">
        <f t="shared" si="3"/>
        <v>2016</v>
      </c>
      <c r="E132" s="1">
        <v>131.7439372</v>
      </c>
      <c r="F132" s="1">
        <v>3.87</v>
      </c>
      <c r="G132" s="1">
        <v>56231.0</v>
      </c>
      <c r="H132" s="1">
        <v>9533.662</v>
      </c>
      <c r="I132" s="1">
        <v>6.5</v>
      </c>
      <c r="J132" s="1">
        <v>641567.26</v>
      </c>
      <c r="K132" s="1">
        <v>920.6433333</v>
      </c>
      <c r="L132" s="4">
        <v>0.3707</v>
      </c>
      <c r="M132" s="1">
        <v>167027.0</v>
      </c>
      <c r="N132" s="4">
        <v>0.0263</v>
      </c>
      <c r="O132" s="1">
        <v>1655.0</v>
      </c>
      <c r="P132" s="1">
        <v>1.8</v>
      </c>
      <c r="Q132" s="1">
        <v>205.714</v>
      </c>
    </row>
    <row r="133">
      <c r="A133" s="2">
        <v>42401.0</v>
      </c>
      <c r="B133" s="3" t="str">
        <f t="shared" si="1"/>
        <v>01</v>
      </c>
      <c r="C133" s="3" t="str">
        <f t="shared" si="2"/>
        <v>02</v>
      </c>
      <c r="D133" s="3" t="str">
        <f t="shared" si="3"/>
        <v>2016</v>
      </c>
      <c r="E133" s="1">
        <v>132.0523091</v>
      </c>
      <c r="F133" s="1">
        <v>3.66</v>
      </c>
      <c r="G133" s="1">
        <v>56406.0</v>
      </c>
      <c r="H133" s="1">
        <v>9532.032917</v>
      </c>
      <c r="I133" s="1">
        <v>6.4</v>
      </c>
      <c r="J133" s="1">
        <v>642989.4078</v>
      </c>
      <c r="K133" s="1">
        <v>937.4466667</v>
      </c>
      <c r="L133" s="4">
        <v>0.3713</v>
      </c>
      <c r="M133" s="1">
        <v>167074.0</v>
      </c>
      <c r="N133" s="4">
        <v>0.0257</v>
      </c>
      <c r="O133" s="1">
        <v>1017.0</v>
      </c>
      <c r="P133" s="1">
        <v>1.54</v>
      </c>
      <c r="Q133" s="1">
        <v>204.596</v>
      </c>
    </row>
    <row r="134">
      <c r="A134" s="2">
        <v>42430.0</v>
      </c>
      <c r="B134" s="3" t="str">
        <f t="shared" si="1"/>
        <v>01</v>
      </c>
      <c r="C134" s="3" t="str">
        <f t="shared" si="2"/>
        <v>03</v>
      </c>
      <c r="D134" s="3" t="str">
        <f t="shared" si="3"/>
        <v>2016</v>
      </c>
      <c r="E134" s="1">
        <v>132.8885154</v>
      </c>
      <c r="F134" s="1">
        <v>3.69</v>
      </c>
      <c r="G134" s="1">
        <v>56581.0</v>
      </c>
      <c r="H134" s="1">
        <v>9530.403833</v>
      </c>
      <c r="I134" s="1">
        <v>6.2</v>
      </c>
      <c r="J134" s="1">
        <v>644411.5557</v>
      </c>
      <c r="K134" s="1">
        <v>954.25</v>
      </c>
      <c r="L134" s="4">
        <v>0.372</v>
      </c>
      <c r="M134" s="1">
        <v>167121.0</v>
      </c>
      <c r="N134" s="4">
        <v>0.025</v>
      </c>
      <c r="O134" s="1">
        <v>1911.0</v>
      </c>
      <c r="P134" s="1">
        <v>1.55</v>
      </c>
      <c r="Q134" s="1">
        <v>205.458</v>
      </c>
    </row>
    <row r="135">
      <c r="A135" s="2">
        <v>42461.0</v>
      </c>
      <c r="B135" s="3" t="str">
        <f t="shared" si="1"/>
        <v>01</v>
      </c>
      <c r="C135" s="3" t="str">
        <f t="shared" si="2"/>
        <v>04</v>
      </c>
      <c r="D135" s="3" t="str">
        <f t="shared" si="3"/>
        <v>2016</v>
      </c>
      <c r="E135" s="1">
        <v>133.5212826</v>
      </c>
      <c r="F135" s="1">
        <v>3.61</v>
      </c>
      <c r="G135" s="1">
        <v>56756.0</v>
      </c>
      <c r="H135" s="1">
        <v>9528.77475</v>
      </c>
      <c r="I135" s="1">
        <v>5.8</v>
      </c>
      <c r="J135" s="1">
        <v>645833.7035</v>
      </c>
      <c r="K135" s="1">
        <v>971.0533333</v>
      </c>
      <c r="L135" s="4">
        <v>0.3703</v>
      </c>
      <c r="M135" s="1">
        <v>166518.3333</v>
      </c>
      <c r="N135" s="4">
        <v>0.024</v>
      </c>
      <c r="O135" s="1">
        <v>1069.0</v>
      </c>
      <c r="P135" s="1">
        <v>1.83</v>
      </c>
      <c r="Q135" s="1">
        <v>207.211</v>
      </c>
    </row>
    <row r="136">
      <c r="A136" s="2">
        <v>42491.0</v>
      </c>
      <c r="B136" s="3" t="str">
        <f t="shared" si="1"/>
        <v>01</v>
      </c>
      <c r="C136" s="3" t="str">
        <f t="shared" si="2"/>
        <v>05</v>
      </c>
      <c r="D136" s="3" t="str">
        <f t="shared" si="3"/>
        <v>2016</v>
      </c>
      <c r="E136" s="1">
        <v>133.979725</v>
      </c>
      <c r="F136" s="1">
        <v>3.6</v>
      </c>
      <c r="G136" s="1">
        <v>56931.0</v>
      </c>
      <c r="H136" s="1">
        <v>9527.145667</v>
      </c>
      <c r="I136" s="1">
        <v>5.3</v>
      </c>
      <c r="J136" s="1">
        <v>647255.8513</v>
      </c>
      <c r="K136" s="1">
        <v>987.8566667</v>
      </c>
      <c r="L136" s="4">
        <v>0.3687</v>
      </c>
      <c r="M136" s="1">
        <v>165915.6667</v>
      </c>
      <c r="N136" s="4">
        <v>0.023</v>
      </c>
      <c r="O136" s="1">
        <v>1482.0</v>
      </c>
      <c r="P136" s="1">
        <v>1.22</v>
      </c>
      <c r="Q136" s="1">
        <v>207.247</v>
      </c>
    </row>
    <row r="137">
      <c r="A137" s="2">
        <v>42522.0</v>
      </c>
      <c r="B137" s="3" t="str">
        <f t="shared" si="1"/>
        <v>01</v>
      </c>
      <c r="C137" s="3" t="str">
        <f t="shared" si="2"/>
        <v>06</v>
      </c>
      <c r="D137" s="3" t="str">
        <f t="shared" si="3"/>
        <v>2016</v>
      </c>
      <c r="E137" s="1">
        <v>133.8166697</v>
      </c>
      <c r="F137" s="1">
        <v>3.57</v>
      </c>
      <c r="G137" s="1">
        <v>57106.0</v>
      </c>
      <c r="H137" s="1">
        <v>9525.516583</v>
      </c>
      <c r="I137" s="1">
        <v>6.0</v>
      </c>
      <c r="J137" s="1">
        <v>648677.9992</v>
      </c>
      <c r="K137" s="1">
        <v>1004.66</v>
      </c>
      <c r="L137" s="4">
        <v>0.367</v>
      </c>
      <c r="M137" s="1">
        <v>165313.0</v>
      </c>
      <c r="N137" s="4">
        <v>0.022</v>
      </c>
      <c r="O137" s="1">
        <v>996.0</v>
      </c>
      <c r="P137" s="1">
        <v>1.38</v>
      </c>
      <c r="Q137" s="1">
        <v>207.783</v>
      </c>
    </row>
    <row r="138">
      <c r="A138" s="2">
        <v>42552.0</v>
      </c>
      <c r="B138" s="3" t="str">
        <f t="shared" si="1"/>
        <v>01</v>
      </c>
      <c r="C138" s="3" t="str">
        <f t="shared" si="2"/>
        <v>07</v>
      </c>
      <c r="D138" s="3" t="str">
        <f t="shared" si="3"/>
        <v>2016</v>
      </c>
      <c r="E138" s="1">
        <v>133.8117082</v>
      </c>
      <c r="F138" s="1">
        <v>3.44</v>
      </c>
      <c r="G138" s="1">
        <v>57281.0</v>
      </c>
      <c r="H138" s="1">
        <v>9523.8875</v>
      </c>
      <c r="I138" s="1">
        <v>5.8</v>
      </c>
      <c r="J138" s="1">
        <v>650100.147</v>
      </c>
      <c r="K138" s="1">
        <v>1021.463333</v>
      </c>
      <c r="L138" s="4">
        <v>0.3657</v>
      </c>
      <c r="M138" s="1">
        <v>165030.6667</v>
      </c>
      <c r="N138" s="4">
        <v>0.022</v>
      </c>
      <c r="O138" s="1">
        <v>1997.0</v>
      </c>
      <c r="P138" s="1">
        <v>1.88</v>
      </c>
      <c r="Q138" s="1">
        <v>205.746</v>
      </c>
    </row>
    <row r="139">
      <c r="A139" s="2">
        <v>42583.0</v>
      </c>
      <c r="B139" s="3" t="str">
        <f t="shared" si="1"/>
        <v>01</v>
      </c>
      <c r="C139" s="3" t="str">
        <f t="shared" si="2"/>
        <v>08</v>
      </c>
      <c r="D139" s="3" t="str">
        <f t="shared" si="3"/>
        <v>2016</v>
      </c>
      <c r="E139" s="1">
        <v>133.5416039</v>
      </c>
      <c r="F139" s="1">
        <v>3.44</v>
      </c>
      <c r="G139" s="1">
        <v>57456.0</v>
      </c>
      <c r="H139" s="1">
        <v>9522.258417</v>
      </c>
      <c r="I139" s="1">
        <v>5.7</v>
      </c>
      <c r="J139" s="1">
        <v>651522.2948</v>
      </c>
      <c r="K139" s="1">
        <v>1038.266667</v>
      </c>
      <c r="L139" s="4">
        <v>0.3643</v>
      </c>
      <c r="M139" s="1">
        <v>164748.3333</v>
      </c>
      <c r="N139" s="4">
        <v>0.022</v>
      </c>
      <c r="O139" s="1">
        <v>1519.0</v>
      </c>
      <c r="P139" s="1">
        <v>1.67</v>
      </c>
      <c r="Q139" s="1">
        <v>206.327</v>
      </c>
    </row>
    <row r="140">
      <c r="A140" s="2">
        <v>42614.0</v>
      </c>
      <c r="B140" s="3" t="str">
        <f t="shared" si="1"/>
        <v>01</v>
      </c>
      <c r="C140" s="3" t="str">
        <f t="shared" si="2"/>
        <v>09</v>
      </c>
      <c r="D140" s="3" t="str">
        <f t="shared" si="3"/>
        <v>2016</v>
      </c>
      <c r="E140" s="1">
        <v>133.9475382</v>
      </c>
      <c r="F140" s="1">
        <v>3.46</v>
      </c>
      <c r="G140" s="1">
        <v>57631.0</v>
      </c>
      <c r="H140" s="1">
        <v>9520.629333</v>
      </c>
      <c r="I140" s="1">
        <v>5.5</v>
      </c>
      <c r="J140" s="1">
        <v>652944.4427</v>
      </c>
      <c r="K140" s="1">
        <v>1055.07</v>
      </c>
      <c r="L140" s="4">
        <v>0.363</v>
      </c>
      <c r="M140" s="1">
        <v>164466.0</v>
      </c>
      <c r="N140" s="4">
        <v>0.022</v>
      </c>
      <c r="O140" s="1">
        <v>1822.0</v>
      </c>
      <c r="P140" s="1">
        <v>1.64</v>
      </c>
      <c r="Q140" s="1">
        <v>207.375</v>
      </c>
    </row>
    <row r="141">
      <c r="A141" s="2">
        <v>42644.0</v>
      </c>
      <c r="B141" s="3" t="str">
        <f t="shared" si="1"/>
        <v>01</v>
      </c>
      <c r="C141" s="3" t="str">
        <f t="shared" si="2"/>
        <v>10</v>
      </c>
      <c r="D141" s="3" t="str">
        <f t="shared" si="3"/>
        <v>2016</v>
      </c>
      <c r="E141" s="1">
        <v>134.0832129</v>
      </c>
      <c r="F141" s="1">
        <v>3.47</v>
      </c>
      <c r="G141" s="1">
        <v>57806.0</v>
      </c>
      <c r="H141" s="1">
        <v>9519.00025</v>
      </c>
      <c r="I141" s="1">
        <v>5.5</v>
      </c>
      <c r="J141" s="1">
        <v>654366.5905</v>
      </c>
      <c r="K141" s="1">
        <v>1071.873333</v>
      </c>
      <c r="L141" s="4">
        <v>0.3623</v>
      </c>
      <c r="M141" s="1">
        <v>164465.6667</v>
      </c>
      <c r="N141" s="4">
        <v>0.0217</v>
      </c>
      <c r="O141" s="1">
        <v>2955.0</v>
      </c>
      <c r="P141" s="1">
        <v>1.76</v>
      </c>
      <c r="Q141" s="1">
        <v>207.696</v>
      </c>
    </row>
    <row r="142">
      <c r="A142" s="2">
        <v>42675.0</v>
      </c>
      <c r="B142" s="3" t="str">
        <f t="shared" si="1"/>
        <v>01</v>
      </c>
      <c r="C142" s="3" t="str">
        <f t="shared" si="2"/>
        <v>11</v>
      </c>
      <c r="D142" s="3" t="str">
        <f t="shared" si="3"/>
        <v>2016</v>
      </c>
      <c r="E142" s="1">
        <v>135.4167055</v>
      </c>
      <c r="F142" s="1">
        <v>3.77</v>
      </c>
      <c r="G142" s="1">
        <v>57981.0</v>
      </c>
      <c r="H142" s="1">
        <v>9517.371167</v>
      </c>
      <c r="I142" s="1">
        <v>5.0</v>
      </c>
      <c r="J142" s="1">
        <v>655788.7383</v>
      </c>
      <c r="K142" s="1">
        <v>1088.676667</v>
      </c>
      <c r="L142" s="4">
        <v>0.3617</v>
      </c>
      <c r="M142" s="1">
        <v>164465.3333</v>
      </c>
      <c r="N142" s="4">
        <v>0.0213</v>
      </c>
      <c r="O142" s="1">
        <v>1163.0</v>
      </c>
      <c r="P142" s="1">
        <v>1.64</v>
      </c>
      <c r="Q142" s="1">
        <v>207.683</v>
      </c>
    </row>
    <row r="143">
      <c r="A143" s="2">
        <v>42705.0</v>
      </c>
      <c r="B143" s="3" t="str">
        <f t="shared" si="1"/>
        <v>01</v>
      </c>
      <c r="C143" s="3" t="str">
        <f t="shared" si="2"/>
        <v>12</v>
      </c>
      <c r="D143" s="3" t="str">
        <f t="shared" si="3"/>
        <v>2016</v>
      </c>
      <c r="E143" s="1">
        <v>136.8501199</v>
      </c>
      <c r="F143" s="1">
        <v>4.2</v>
      </c>
      <c r="G143" s="1">
        <v>58156.0</v>
      </c>
      <c r="H143" s="1">
        <v>9515.742083</v>
      </c>
      <c r="I143" s="1">
        <v>5.1</v>
      </c>
      <c r="J143" s="1">
        <v>657210.8862</v>
      </c>
      <c r="K143" s="1">
        <v>1105.48</v>
      </c>
      <c r="L143" s="4">
        <v>0.361</v>
      </c>
      <c r="M143" s="1">
        <v>164465.0</v>
      </c>
      <c r="N143" s="4">
        <v>0.021</v>
      </c>
      <c r="O143" s="1">
        <v>1072.0</v>
      </c>
      <c r="P143" s="1">
        <v>1.34</v>
      </c>
      <c r="Q143" s="1">
        <v>207.529</v>
      </c>
    </row>
    <row r="144">
      <c r="A144" s="2">
        <v>42736.0</v>
      </c>
      <c r="B144" s="3" t="str">
        <f t="shared" si="1"/>
        <v>01</v>
      </c>
      <c r="C144" s="3" t="str">
        <f t="shared" si="2"/>
        <v>01</v>
      </c>
      <c r="D144" s="3" t="str">
        <f t="shared" si="3"/>
        <v>2017</v>
      </c>
      <c r="E144" s="1">
        <v>137.8529908</v>
      </c>
      <c r="F144" s="1">
        <v>4.15</v>
      </c>
      <c r="G144" s="1">
        <v>58331.0</v>
      </c>
      <c r="H144" s="1">
        <v>9514.113</v>
      </c>
      <c r="I144" s="1">
        <v>5.8</v>
      </c>
      <c r="J144" s="1">
        <v>658633.034</v>
      </c>
      <c r="K144" s="1">
        <v>1104.928333</v>
      </c>
      <c r="L144" s="4">
        <v>0.362</v>
      </c>
      <c r="M144" s="1">
        <v>164522.6667</v>
      </c>
      <c r="N144" s="4">
        <v>0.0207</v>
      </c>
      <c r="O144" s="1">
        <v>700.0</v>
      </c>
      <c r="P144" s="1">
        <v>1.84</v>
      </c>
      <c r="Q144" s="1">
        <v>208.956</v>
      </c>
    </row>
    <row r="145">
      <c r="A145" s="2">
        <v>42767.0</v>
      </c>
      <c r="B145" s="3" t="str">
        <f t="shared" si="1"/>
        <v>01</v>
      </c>
      <c r="C145" s="3" t="str">
        <f t="shared" si="2"/>
        <v>02</v>
      </c>
      <c r="D145" s="3" t="str">
        <f t="shared" si="3"/>
        <v>2017</v>
      </c>
      <c r="E145" s="1">
        <v>138.1503006</v>
      </c>
      <c r="F145" s="1">
        <v>4.17</v>
      </c>
      <c r="G145" s="1">
        <v>58606.91667</v>
      </c>
      <c r="H145" s="1">
        <v>9511.61675</v>
      </c>
      <c r="I145" s="1">
        <v>5.4</v>
      </c>
      <c r="J145" s="1">
        <v>661354.3159</v>
      </c>
      <c r="K145" s="1">
        <v>1104.376667</v>
      </c>
      <c r="L145" s="4">
        <v>0.363</v>
      </c>
      <c r="M145" s="1">
        <v>164580.3333</v>
      </c>
      <c r="N145" s="4">
        <v>0.0203</v>
      </c>
      <c r="O145" s="1">
        <v>1623.0</v>
      </c>
      <c r="P145" s="1">
        <v>1.92</v>
      </c>
      <c r="Q145" s="1">
        <v>209.346</v>
      </c>
    </row>
    <row r="146">
      <c r="A146" s="2">
        <v>42795.0</v>
      </c>
      <c r="B146" s="3" t="str">
        <f t="shared" si="1"/>
        <v>01</v>
      </c>
      <c r="C146" s="3" t="str">
        <f t="shared" si="2"/>
        <v>03</v>
      </c>
      <c r="D146" s="3" t="str">
        <f t="shared" si="3"/>
        <v>2017</v>
      </c>
      <c r="E146" s="1">
        <v>138.3316803</v>
      </c>
      <c r="F146" s="1">
        <v>4.2</v>
      </c>
      <c r="G146" s="1">
        <v>58882.83333</v>
      </c>
      <c r="H146" s="1">
        <v>9509.1205</v>
      </c>
      <c r="I146" s="1">
        <v>4.7</v>
      </c>
      <c r="J146" s="1">
        <v>664075.5978</v>
      </c>
      <c r="K146" s="1">
        <v>1103.825</v>
      </c>
      <c r="L146" s="4">
        <v>0.364</v>
      </c>
      <c r="M146" s="1">
        <v>164638.0</v>
      </c>
      <c r="N146" s="4">
        <v>0.02</v>
      </c>
      <c r="O146" s="1">
        <v>1165.0</v>
      </c>
      <c r="P146" s="1">
        <v>1.7</v>
      </c>
      <c r="Q146" s="1">
        <v>209.426</v>
      </c>
    </row>
    <row r="147">
      <c r="A147" s="2">
        <v>42826.0</v>
      </c>
      <c r="B147" s="3" t="str">
        <f t="shared" si="1"/>
        <v>01</v>
      </c>
      <c r="C147" s="3" t="str">
        <f t="shared" si="2"/>
        <v>04</v>
      </c>
      <c r="D147" s="3" t="str">
        <f t="shared" si="3"/>
        <v>2017</v>
      </c>
      <c r="E147" s="1">
        <v>138.2040744</v>
      </c>
      <c r="F147" s="1">
        <v>4.05</v>
      </c>
      <c r="G147" s="1">
        <v>59158.75</v>
      </c>
      <c r="H147" s="1">
        <v>9506.62425</v>
      </c>
      <c r="I147" s="1">
        <v>4.5</v>
      </c>
      <c r="J147" s="1">
        <v>666796.8798</v>
      </c>
      <c r="K147" s="1">
        <v>1103.273333</v>
      </c>
      <c r="L147" s="4">
        <v>0.3637</v>
      </c>
      <c r="M147" s="1">
        <v>164650.0</v>
      </c>
      <c r="N147" s="4">
        <v>0.0193</v>
      </c>
      <c r="O147" s="1">
        <v>2671.0</v>
      </c>
      <c r="P147" s="1">
        <v>1.37</v>
      </c>
      <c r="Q147" s="1">
        <v>210.22</v>
      </c>
    </row>
    <row r="148">
      <c r="A148" s="2">
        <v>42856.0</v>
      </c>
      <c r="B148" s="3" t="str">
        <f t="shared" si="1"/>
        <v>01</v>
      </c>
      <c r="C148" s="3" t="str">
        <f t="shared" si="2"/>
        <v>05</v>
      </c>
      <c r="D148" s="3" t="str">
        <f t="shared" si="3"/>
        <v>2017</v>
      </c>
      <c r="E148" s="1">
        <v>138.1503594</v>
      </c>
      <c r="F148" s="1">
        <v>4.01</v>
      </c>
      <c r="G148" s="1">
        <v>59434.66667</v>
      </c>
      <c r="H148" s="1">
        <v>9504.128</v>
      </c>
      <c r="I148" s="1">
        <v>4.4</v>
      </c>
      <c r="J148" s="1">
        <v>669518.1617</v>
      </c>
      <c r="K148" s="1">
        <v>1102.721667</v>
      </c>
      <c r="L148" s="4">
        <v>0.3633</v>
      </c>
      <c r="M148" s="1">
        <v>164662.0</v>
      </c>
      <c r="N148" s="4">
        <v>0.0187</v>
      </c>
      <c r="O148" s="1">
        <v>1201.0</v>
      </c>
      <c r="P148" s="1">
        <v>1.43</v>
      </c>
      <c r="Q148" s="1">
        <v>209.999</v>
      </c>
    </row>
    <row r="149">
      <c r="A149" s="2">
        <v>42887.0</v>
      </c>
      <c r="B149" s="3" t="str">
        <f t="shared" si="1"/>
        <v>01</v>
      </c>
      <c r="C149" s="3" t="str">
        <f t="shared" si="2"/>
        <v>06</v>
      </c>
      <c r="D149" s="3" t="str">
        <f t="shared" si="3"/>
        <v>2017</v>
      </c>
      <c r="E149" s="1">
        <v>138.1259414</v>
      </c>
      <c r="F149" s="1">
        <v>3.9</v>
      </c>
      <c r="G149" s="1">
        <v>59710.58333</v>
      </c>
      <c r="H149" s="1">
        <v>9501.63175</v>
      </c>
      <c r="I149" s="1">
        <v>5.1</v>
      </c>
      <c r="J149" s="1">
        <v>672239.4436</v>
      </c>
      <c r="K149" s="1">
        <v>1102.17</v>
      </c>
      <c r="L149" s="4">
        <v>0.363</v>
      </c>
      <c r="M149" s="1">
        <v>164674.0</v>
      </c>
      <c r="N149" s="4">
        <v>0.018</v>
      </c>
      <c r="O149" s="1">
        <v>3207.0</v>
      </c>
      <c r="P149" s="1">
        <v>1.43</v>
      </c>
      <c r="Q149" s="1">
        <v>209.434</v>
      </c>
    </row>
    <row r="150">
      <c r="A150" s="2">
        <v>42917.0</v>
      </c>
      <c r="B150" s="3" t="str">
        <f t="shared" si="1"/>
        <v>01</v>
      </c>
      <c r="C150" s="3" t="str">
        <f t="shared" si="2"/>
        <v>07</v>
      </c>
      <c r="D150" s="3" t="str">
        <f t="shared" si="3"/>
        <v>2017</v>
      </c>
      <c r="E150" s="1">
        <v>138.3472114</v>
      </c>
      <c r="F150" s="1">
        <v>3.97</v>
      </c>
      <c r="G150" s="1">
        <v>59986.5</v>
      </c>
      <c r="H150" s="1">
        <v>9499.1355</v>
      </c>
      <c r="I150" s="1">
        <v>5.1</v>
      </c>
      <c r="J150" s="1">
        <v>674960.7255</v>
      </c>
      <c r="K150" s="1">
        <v>1101.618333</v>
      </c>
      <c r="L150" s="4">
        <v>0.3613</v>
      </c>
      <c r="M150" s="1">
        <v>164728.6667</v>
      </c>
      <c r="N150" s="4">
        <v>0.018</v>
      </c>
      <c r="O150" s="1">
        <v>1140.0</v>
      </c>
      <c r="P150" s="1">
        <v>1.44</v>
      </c>
      <c r="Q150" s="1">
        <v>210.359</v>
      </c>
    </row>
    <row r="151">
      <c r="A151" s="2">
        <v>42948.0</v>
      </c>
      <c r="B151" s="3" t="str">
        <f t="shared" si="1"/>
        <v>01</v>
      </c>
      <c r="C151" s="3" t="str">
        <f t="shared" si="2"/>
        <v>08</v>
      </c>
      <c r="D151" s="3" t="str">
        <f t="shared" si="3"/>
        <v>2017</v>
      </c>
      <c r="E151" s="1">
        <v>138.5462764</v>
      </c>
      <c r="F151" s="1">
        <v>3.88</v>
      </c>
      <c r="G151" s="1">
        <v>60262.41667</v>
      </c>
      <c r="H151" s="1">
        <v>9496.63925</v>
      </c>
      <c r="I151" s="1">
        <v>5.3</v>
      </c>
      <c r="J151" s="1">
        <v>677682.0074</v>
      </c>
      <c r="K151" s="1">
        <v>1101.066667</v>
      </c>
      <c r="L151" s="4">
        <v>0.3597</v>
      </c>
      <c r="M151" s="1">
        <v>164783.3333</v>
      </c>
      <c r="N151" s="4">
        <v>0.018</v>
      </c>
      <c r="O151" s="1">
        <v>1785.0</v>
      </c>
      <c r="P151" s="1">
        <v>1.56</v>
      </c>
      <c r="Q151" s="1">
        <v>211.01</v>
      </c>
    </row>
    <row r="152">
      <c r="A152" s="2">
        <v>42979.0</v>
      </c>
      <c r="B152" s="3" t="str">
        <f t="shared" si="1"/>
        <v>01</v>
      </c>
      <c r="C152" s="3" t="str">
        <f t="shared" si="2"/>
        <v>09</v>
      </c>
      <c r="D152" s="3" t="str">
        <f t="shared" si="3"/>
        <v>2017</v>
      </c>
      <c r="E152" s="1">
        <v>139.0017935</v>
      </c>
      <c r="F152" s="1">
        <v>3.81</v>
      </c>
      <c r="G152" s="1">
        <v>60538.33333</v>
      </c>
      <c r="H152" s="1">
        <v>9494.143</v>
      </c>
      <c r="I152" s="1">
        <v>4.6</v>
      </c>
      <c r="J152" s="1">
        <v>680403.2893</v>
      </c>
      <c r="K152" s="1">
        <v>1100.515</v>
      </c>
      <c r="L152" s="4">
        <v>0.358</v>
      </c>
      <c r="M152" s="1">
        <v>164838.0</v>
      </c>
      <c r="N152" s="4">
        <v>0.018</v>
      </c>
      <c r="O152" s="1">
        <v>1810.0</v>
      </c>
      <c r="P152" s="1">
        <v>1.79</v>
      </c>
      <c r="Q152" s="1">
        <v>211.699</v>
      </c>
    </row>
    <row r="153">
      <c r="A153" s="2">
        <v>43009.0</v>
      </c>
      <c r="B153" s="3" t="str">
        <f t="shared" si="1"/>
        <v>01</v>
      </c>
      <c r="C153" s="3" t="str">
        <f t="shared" si="2"/>
        <v>10</v>
      </c>
      <c r="D153" s="3" t="str">
        <f t="shared" si="3"/>
        <v>2017</v>
      </c>
      <c r="E153" s="1">
        <v>139.3753835</v>
      </c>
      <c r="F153" s="1">
        <v>3.9</v>
      </c>
      <c r="G153" s="1">
        <v>60814.25</v>
      </c>
      <c r="H153" s="1">
        <v>9491.64675</v>
      </c>
      <c r="I153" s="1">
        <v>4.5</v>
      </c>
      <c r="J153" s="1">
        <v>683124.5713</v>
      </c>
      <c r="K153" s="1">
        <v>1099.963333</v>
      </c>
      <c r="L153" s="4">
        <v>0.357</v>
      </c>
      <c r="M153" s="1">
        <v>164832.3333</v>
      </c>
      <c r="N153" s="4">
        <v>0.018</v>
      </c>
      <c r="O153" s="1">
        <v>1895.0</v>
      </c>
      <c r="P153" s="1">
        <v>1.75</v>
      </c>
      <c r="Q153" s="1">
        <v>210.498</v>
      </c>
    </row>
    <row r="154">
      <c r="A154" s="2">
        <v>43040.0</v>
      </c>
      <c r="B154" s="3" t="str">
        <f t="shared" si="1"/>
        <v>01</v>
      </c>
      <c r="C154" s="3" t="str">
        <f t="shared" si="2"/>
        <v>11</v>
      </c>
      <c r="D154" s="3" t="str">
        <f t="shared" si="3"/>
        <v>2017</v>
      </c>
      <c r="E154" s="1">
        <v>140.0427686</v>
      </c>
      <c r="F154" s="1">
        <v>3.92</v>
      </c>
      <c r="G154" s="1">
        <v>61090.16667</v>
      </c>
      <c r="H154" s="1">
        <v>9489.1505</v>
      </c>
      <c r="I154" s="1">
        <v>4.4</v>
      </c>
      <c r="J154" s="1">
        <v>685845.8532</v>
      </c>
      <c r="K154" s="1">
        <v>1099.411667</v>
      </c>
      <c r="L154" s="4">
        <v>0.356</v>
      </c>
      <c r="M154" s="1">
        <v>164826.6667</v>
      </c>
      <c r="N154" s="4">
        <v>0.018</v>
      </c>
      <c r="O154" s="1">
        <v>1499.0</v>
      </c>
      <c r="P154" s="1">
        <v>1.89</v>
      </c>
      <c r="Q154" s="1">
        <v>211.096</v>
      </c>
    </row>
    <row r="155">
      <c r="A155" s="2">
        <v>43070.0</v>
      </c>
      <c r="B155" s="3" t="str">
        <f t="shared" si="1"/>
        <v>01</v>
      </c>
      <c r="C155" s="3" t="str">
        <f t="shared" si="2"/>
        <v>12</v>
      </c>
      <c r="D155" s="3" t="str">
        <f t="shared" si="3"/>
        <v>2017</v>
      </c>
      <c r="E155" s="1">
        <v>140.2407218</v>
      </c>
      <c r="F155" s="1">
        <v>3.95</v>
      </c>
      <c r="G155" s="1">
        <v>61366.08333</v>
      </c>
      <c r="H155" s="1">
        <v>9486.65425</v>
      </c>
      <c r="I155" s="1">
        <v>4.4</v>
      </c>
      <c r="J155" s="1">
        <v>688567.1351</v>
      </c>
      <c r="K155" s="1">
        <v>1098.86</v>
      </c>
      <c r="L155" s="4">
        <v>0.355</v>
      </c>
      <c r="M155" s="1">
        <v>164821.0</v>
      </c>
      <c r="N155" s="4">
        <v>0.018</v>
      </c>
      <c r="O155" s="1">
        <v>1699.0</v>
      </c>
      <c r="P155" s="1">
        <v>1.94</v>
      </c>
      <c r="Q155" s="1">
        <v>210.373</v>
      </c>
    </row>
    <row r="156">
      <c r="A156" s="2">
        <v>43101.0</v>
      </c>
      <c r="B156" s="3" t="str">
        <f t="shared" si="1"/>
        <v>01</v>
      </c>
      <c r="C156" s="3" t="str">
        <f t="shared" si="2"/>
        <v>01</v>
      </c>
      <c r="D156" s="3" t="str">
        <f t="shared" si="3"/>
        <v>2018</v>
      </c>
      <c r="E156" s="1">
        <v>141.0635467</v>
      </c>
      <c r="F156" s="1">
        <v>4.03</v>
      </c>
      <c r="G156" s="1">
        <v>61642.0</v>
      </c>
      <c r="H156" s="1">
        <v>9484.158</v>
      </c>
      <c r="I156" s="1">
        <v>5.0</v>
      </c>
      <c r="J156" s="1">
        <v>691288.417</v>
      </c>
      <c r="K156" s="1">
        <v>1091.129167</v>
      </c>
      <c r="L156" s="4">
        <v>0.3567</v>
      </c>
      <c r="M156" s="1">
        <v>164696.6667</v>
      </c>
      <c r="N156" s="4">
        <v>0.0177</v>
      </c>
      <c r="O156" s="1">
        <v>671.0</v>
      </c>
      <c r="P156" s="1">
        <v>1.96</v>
      </c>
      <c r="Q156" s="1">
        <v>211.957</v>
      </c>
    </row>
    <row r="157">
      <c r="A157" s="2">
        <v>38412.0</v>
      </c>
      <c r="B157" s="3" t="str">
        <f t="shared" si="1"/>
        <v>01</v>
      </c>
      <c r="C157" s="3" t="str">
        <f t="shared" si="2"/>
        <v>03</v>
      </c>
      <c r="D157" s="3" t="str">
        <f t="shared" si="3"/>
        <v>2005</v>
      </c>
      <c r="E157" s="1">
        <v>153.9954167</v>
      </c>
      <c r="F157" s="1">
        <v>5.93</v>
      </c>
      <c r="G157" s="1">
        <v>40731.0</v>
      </c>
      <c r="H157" s="1">
        <v>9362.08</v>
      </c>
      <c r="I157" s="1">
        <v>6.2</v>
      </c>
      <c r="J157" s="1">
        <v>471401.491</v>
      </c>
      <c r="K157" s="1">
        <v>1195.605</v>
      </c>
      <c r="L157" s="4">
        <v>0.435</v>
      </c>
      <c r="M157" s="1">
        <v>177440.0</v>
      </c>
      <c r="N157" s="4">
        <v>0.017</v>
      </c>
      <c r="O157" s="1">
        <v>4629.0</v>
      </c>
      <c r="P157" s="1">
        <v>1.68</v>
      </c>
      <c r="Q157" s="1">
        <v>175.2</v>
      </c>
    </row>
  </sheetData>
  <drawing r:id="rId1"/>
</worksheet>
</file>