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las data summary inserted" sheetId="1" r:id="rId3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<sst xmlns="http://schemas.openxmlformats.org/spreadsheetml/2006/main" count="17" uniqueCount="17">
  <si>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</si>
  <si>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Day</t>
  </si>
  <si>
    <t>Month</t>
  </si>
  <si>
    <t>Year</t>
  </si>
  <si>
    <t>House_Price_Index(S&amp;P/Case-Shiller)</t>
  </si>
  <si>
    <t>Mortgage_Rate (30 yers)</t>
  </si>
  <si>
    <t>Personal_Income</t>
  </si>
  <si>
    <t>Resident_Population</t>
  </si>
  <si>
    <t>Unemployment_Rate</t>
  </si>
  <si>
    <t>GDP</t>
  </si>
  <si>
    <t>Crime_Rate</t>
  </si>
  <si>
    <t>Percent_With_Mortgage_Debt</t>
  </si>
  <si>
    <t>Median_Debt</t>
  </si>
  <si>
    <t>Percent_With_Severely_Delinquent_Debt</t>
  </si>
  <si>
    <t>New_Structures</t>
  </si>
  <si>
    <t>Economic_Conditions_Index</t>
  </si>
  <si>
    <t>CPI all items less shelter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</si>
</sst>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#,##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38412.0</v>
      </c>
      <c r="B2" s="1" t="str">
        <f t="shared" ref="B2:B156" si="1">TEXT(A2,"dd")</f>
        <v>01</v>
      </c>
      <c r="C2" s="1" t="str">
        <f t="shared" ref="C2:C156" si="2">TEXT(A2,"mm")</f>
        <v>03</v>
      </c>
      <c r="D2" s="1" t="str">
        <f t="shared" ref="D2:D156" si="3">TEXT(A2,"yyyy")</f>
        <v>2005</v>
      </c>
      <c r="E2" s="1">
        <v>117.37315</v>
      </c>
      <c r="F2" s="1">
        <v>5.93</v>
      </c>
      <c r="G2" s="1">
        <v>37170.0</v>
      </c>
      <c r="H2" s="1">
        <v>5816.407</v>
      </c>
      <c r="I2" s="1">
        <v>5.3</v>
      </c>
      <c r="J2" s="1">
        <v>284456.508</v>
      </c>
      <c r="K2" s="1">
        <v>1309.5483</v>
      </c>
      <c r="L2" s="3">
        <v>0.432</v>
      </c>
      <c r="M2" s="1">
        <v>133706.0</v>
      </c>
      <c r="N2" s="3">
        <v>0.023</v>
      </c>
      <c r="O2" s="1">
        <v>4281.0</v>
      </c>
      <c r="P2" s="1">
        <v>4.19</v>
      </c>
      <c r="Q2" s="1">
        <v>188.9</v>
      </c>
    </row>
    <row r="3">
      <c r="A3" s="2">
        <v>38443.0</v>
      </c>
      <c r="B3" s="1" t="str">
        <f t="shared" si="1"/>
        <v>01</v>
      </c>
      <c r="C3" s="1" t="str">
        <f t="shared" si="2"/>
        <v>04</v>
      </c>
      <c r="D3" s="1" t="str">
        <f t="shared" si="3"/>
        <v>2005</v>
      </c>
      <c r="E3" s="1">
        <v>118.36502</v>
      </c>
      <c r="F3" s="1">
        <v>5.86</v>
      </c>
      <c r="G3" s="1">
        <v>37443.3</v>
      </c>
      <c r="H3" s="1">
        <v>5834.7074</v>
      </c>
      <c r="I3" s="1">
        <v>5.1</v>
      </c>
      <c r="J3" s="1">
        <v>286767.0694</v>
      </c>
      <c r="K3" s="1">
        <v>1303.3853</v>
      </c>
      <c r="L3" s="3">
        <v>0.4327</v>
      </c>
      <c r="M3" s="1">
        <v>133866.0</v>
      </c>
      <c r="N3" s="3">
        <v>0.023</v>
      </c>
      <c r="O3" s="1">
        <v>5548.0</v>
      </c>
      <c r="P3" s="1">
        <v>4.69</v>
      </c>
      <c r="Q3" s="1">
        <v>189.67</v>
      </c>
    </row>
    <row r="4">
      <c r="A4" s="2">
        <v>38473.0</v>
      </c>
      <c r="B4" s="1" t="str">
        <f t="shared" si="1"/>
        <v>01</v>
      </c>
      <c r="C4" s="1" t="str">
        <f t="shared" si="2"/>
        <v>05</v>
      </c>
      <c r="D4" s="1" t="str">
        <f t="shared" si="3"/>
        <v>2005</v>
      </c>
      <c r="E4" s="1">
        <v>119.47166</v>
      </c>
      <c r="F4" s="1">
        <v>5.72</v>
      </c>
      <c r="G4" s="1">
        <v>37716.6</v>
      </c>
      <c r="H4" s="1">
        <v>5853.0078</v>
      </c>
      <c r="I4" s="1">
        <v>5.1</v>
      </c>
      <c r="J4" s="1">
        <v>289077.6308</v>
      </c>
      <c r="K4" s="1">
        <v>1297.2223</v>
      </c>
      <c r="L4" s="3">
        <v>0.4333</v>
      </c>
      <c r="M4" s="1">
        <v>134026.0</v>
      </c>
      <c r="N4" s="3">
        <v>0.023</v>
      </c>
      <c r="O4" s="1">
        <v>4878.0</v>
      </c>
      <c r="P4" s="1">
        <v>4.58</v>
      </c>
      <c r="Q4" s="1">
        <v>190.44</v>
      </c>
    </row>
    <row r="5">
      <c r="A5" s="2">
        <v>38504.0</v>
      </c>
      <c r="B5" s="1" t="str">
        <f t="shared" si="1"/>
        <v>01</v>
      </c>
      <c r="C5" s="1" t="str">
        <f t="shared" si="2"/>
        <v>06</v>
      </c>
      <c r="D5" s="1" t="str">
        <f t="shared" si="3"/>
        <v>2005</v>
      </c>
      <c r="E5" s="1">
        <v>120.02775</v>
      </c>
      <c r="F5" s="1">
        <v>5.58</v>
      </c>
      <c r="G5" s="1">
        <v>37989.9</v>
      </c>
      <c r="H5" s="1">
        <v>5871.3082</v>
      </c>
      <c r="I5" s="1">
        <v>5.4</v>
      </c>
      <c r="J5" s="1">
        <v>291388.1922</v>
      </c>
      <c r="K5" s="1">
        <v>1291.0593</v>
      </c>
      <c r="L5" s="3">
        <v>0.434</v>
      </c>
      <c r="M5" s="1">
        <v>134186.0</v>
      </c>
      <c r="N5" s="3">
        <v>0.023</v>
      </c>
      <c r="O5" s="1">
        <v>5304.0</v>
      </c>
      <c r="P5" s="1">
        <v>4.83</v>
      </c>
      <c r="Q5" s="1">
        <v>191.21</v>
      </c>
    </row>
    <row r="6">
      <c r="A6" s="2">
        <v>38534.0</v>
      </c>
      <c r="B6" s="1" t="str">
        <f t="shared" si="1"/>
        <v>01</v>
      </c>
      <c r="C6" s="1" t="str">
        <f t="shared" si="2"/>
        <v>07</v>
      </c>
      <c r="D6" s="1" t="str">
        <f t="shared" si="3"/>
        <v>2005</v>
      </c>
      <c r="E6" s="1">
        <v>120.82903</v>
      </c>
      <c r="F6" s="1">
        <v>5.7</v>
      </c>
      <c r="G6" s="1">
        <v>38263.2</v>
      </c>
      <c r="H6" s="1">
        <v>5889.6086</v>
      </c>
      <c r="I6" s="1">
        <v>5.4</v>
      </c>
      <c r="J6" s="1">
        <v>293698.7536</v>
      </c>
      <c r="K6" s="1">
        <v>1284.8963</v>
      </c>
      <c r="L6" s="3">
        <v>0.434</v>
      </c>
      <c r="M6" s="1">
        <v>134134.6667</v>
      </c>
      <c r="N6" s="3">
        <v>0.023</v>
      </c>
      <c r="O6" s="1">
        <v>5140.0</v>
      </c>
      <c r="P6" s="1">
        <v>5.06</v>
      </c>
      <c r="Q6" s="1">
        <v>191.98</v>
      </c>
    </row>
    <row r="7">
      <c r="A7" s="2">
        <v>38565.0</v>
      </c>
      <c r="B7" s="1" t="str">
        <f t="shared" si="1"/>
        <v>01</v>
      </c>
      <c r="C7" s="1" t="str">
        <f t="shared" si="2"/>
        <v>08</v>
      </c>
      <c r="D7" s="1" t="str">
        <f t="shared" si="3"/>
        <v>2005</v>
      </c>
      <c r="E7" s="1">
        <v>121.15007</v>
      </c>
      <c r="F7" s="1">
        <v>5.82</v>
      </c>
      <c r="G7" s="1">
        <v>38536.5</v>
      </c>
      <c r="H7" s="1">
        <v>5907.909</v>
      </c>
      <c r="I7" s="1">
        <v>5.2</v>
      </c>
      <c r="J7" s="1">
        <v>296009.315</v>
      </c>
      <c r="K7" s="1">
        <v>1278.7333</v>
      </c>
      <c r="L7" s="3">
        <v>0.434</v>
      </c>
      <c r="M7" s="1">
        <v>134083.3333</v>
      </c>
      <c r="N7" s="3">
        <v>0.023</v>
      </c>
      <c r="O7" s="1">
        <v>6042.0</v>
      </c>
      <c r="P7" s="1">
        <v>4.36</v>
      </c>
      <c r="Q7" s="1">
        <v>192.75</v>
      </c>
    </row>
    <row r="8">
      <c r="A8" s="2">
        <v>38596.0</v>
      </c>
      <c r="B8" s="1" t="str">
        <f t="shared" si="1"/>
        <v>01</v>
      </c>
      <c r="C8" s="1" t="str">
        <f t="shared" si="2"/>
        <v>09</v>
      </c>
      <c r="D8" s="1" t="str">
        <f t="shared" si="3"/>
        <v>2005</v>
      </c>
      <c r="E8" s="1">
        <v>121.62157</v>
      </c>
      <c r="F8" s="1">
        <v>5.77</v>
      </c>
      <c r="G8" s="1">
        <v>38809.8</v>
      </c>
      <c r="H8" s="1">
        <v>5926.2094</v>
      </c>
      <c r="I8" s="1">
        <v>5.1</v>
      </c>
      <c r="J8" s="1">
        <v>298319.8764</v>
      </c>
      <c r="K8" s="1">
        <v>1272.5703</v>
      </c>
      <c r="L8" s="3">
        <v>0.434</v>
      </c>
      <c r="M8" s="1">
        <v>134032.0</v>
      </c>
      <c r="N8" s="3">
        <v>0.023</v>
      </c>
      <c r="O8" s="1">
        <v>4361.0</v>
      </c>
      <c r="P8" s="1">
        <v>4.39</v>
      </c>
      <c r="Q8" s="1">
        <v>193.52</v>
      </c>
    </row>
    <row r="9">
      <c r="A9" s="2">
        <v>38626.0</v>
      </c>
      <c r="B9" s="1" t="str">
        <f t="shared" si="1"/>
        <v>01</v>
      </c>
      <c r="C9" s="1" t="str">
        <f t="shared" si="2"/>
        <v>10</v>
      </c>
      <c r="D9" s="1" t="str">
        <f t="shared" si="3"/>
        <v>2005</v>
      </c>
      <c r="E9" s="1">
        <v>121.6638</v>
      </c>
      <c r="F9" s="1">
        <v>6.07</v>
      </c>
      <c r="G9" s="1">
        <v>39083.1</v>
      </c>
      <c r="H9" s="1">
        <v>5944.5098</v>
      </c>
      <c r="I9" s="1">
        <v>4.8</v>
      </c>
      <c r="J9" s="1">
        <v>300630.4378</v>
      </c>
      <c r="K9" s="1">
        <v>1266.4073</v>
      </c>
      <c r="L9" s="3">
        <v>0.4333</v>
      </c>
      <c r="M9" s="1">
        <v>134201.0</v>
      </c>
      <c r="N9" s="3">
        <v>0.0237</v>
      </c>
      <c r="O9" s="1">
        <v>4814.0</v>
      </c>
      <c r="P9" s="1">
        <v>4.45</v>
      </c>
      <c r="Q9" s="1">
        <v>194.29</v>
      </c>
    </row>
    <row r="10">
      <c r="A10" s="2">
        <v>38657.0</v>
      </c>
      <c r="B10" s="1" t="str">
        <f t="shared" si="1"/>
        <v>01</v>
      </c>
      <c r="C10" s="1" t="str">
        <f t="shared" si="2"/>
        <v>11</v>
      </c>
      <c r="D10" s="1" t="str">
        <f t="shared" si="3"/>
        <v>2005</v>
      </c>
      <c r="E10" s="1">
        <v>122.11284</v>
      </c>
      <c r="F10" s="1">
        <v>6.33</v>
      </c>
      <c r="G10" s="1">
        <v>39356.4</v>
      </c>
      <c r="H10" s="1">
        <v>5962.8102</v>
      </c>
      <c r="I10" s="1">
        <v>5.0</v>
      </c>
      <c r="J10" s="1">
        <v>302940.9992</v>
      </c>
      <c r="K10" s="1">
        <v>1260.2443</v>
      </c>
      <c r="L10" s="3">
        <v>0.4327</v>
      </c>
      <c r="M10" s="1">
        <v>134370.0</v>
      </c>
      <c r="N10" s="3">
        <v>0.0243</v>
      </c>
      <c r="O10" s="1">
        <v>4713.0</v>
      </c>
      <c r="P10" s="1">
        <v>4.34</v>
      </c>
      <c r="Q10" s="1">
        <v>195.06</v>
      </c>
    </row>
    <row r="11">
      <c r="A11" s="2">
        <v>38687.0</v>
      </c>
      <c r="B11" s="1" t="str">
        <f t="shared" si="1"/>
        <v>01</v>
      </c>
      <c r="C11" s="1" t="str">
        <f t="shared" si="2"/>
        <v>12</v>
      </c>
      <c r="D11" s="1" t="str">
        <f t="shared" si="3"/>
        <v>2005</v>
      </c>
      <c r="E11" s="1">
        <v>122.20399</v>
      </c>
      <c r="F11" s="1">
        <v>6.27</v>
      </c>
      <c r="G11" s="1">
        <v>39629.7</v>
      </c>
      <c r="H11" s="1">
        <v>5981.1106</v>
      </c>
      <c r="I11" s="1">
        <v>4.8</v>
      </c>
      <c r="J11" s="1">
        <v>305251.5606</v>
      </c>
      <c r="K11" s="1">
        <v>1254.0813</v>
      </c>
      <c r="L11" s="3">
        <v>0.432</v>
      </c>
      <c r="M11" s="1">
        <v>134539.0</v>
      </c>
      <c r="N11" s="3">
        <v>0.025</v>
      </c>
      <c r="O11" s="1">
        <v>5458.0</v>
      </c>
      <c r="P11" s="1">
        <v>4.32</v>
      </c>
      <c r="Q11" s="1">
        <v>195.83</v>
      </c>
    </row>
    <row r="12">
      <c r="A12" s="2">
        <v>38718.0</v>
      </c>
      <c r="B12" s="1" t="str">
        <f t="shared" si="1"/>
        <v>01</v>
      </c>
      <c r="C12" s="1" t="str">
        <f t="shared" si="2"/>
        <v>01</v>
      </c>
      <c r="D12" s="1" t="str">
        <f t="shared" si="3"/>
        <v>2006</v>
      </c>
      <c r="E12" s="1">
        <v>121.91083</v>
      </c>
      <c r="F12" s="1">
        <v>6.15</v>
      </c>
      <c r="G12" s="1">
        <v>39903.0</v>
      </c>
      <c r="H12" s="1">
        <v>5999.411</v>
      </c>
      <c r="I12" s="1">
        <v>5.1</v>
      </c>
      <c r="J12" s="1">
        <v>307562.122</v>
      </c>
      <c r="K12" s="1">
        <v>1250.104108</v>
      </c>
      <c r="L12" s="3">
        <v>0.4303</v>
      </c>
      <c r="M12" s="1">
        <v>135033.3333</v>
      </c>
      <c r="N12" s="3">
        <v>0.0243</v>
      </c>
      <c r="O12" s="1">
        <v>4134.0</v>
      </c>
      <c r="P12" s="1">
        <v>4.36</v>
      </c>
      <c r="Q12" s="1">
        <v>196.6</v>
      </c>
    </row>
    <row r="13">
      <c r="A13" s="2">
        <v>38749.0</v>
      </c>
      <c r="B13" s="1" t="str">
        <f t="shared" si="1"/>
        <v>01</v>
      </c>
      <c r="C13" s="1" t="str">
        <f t="shared" si="2"/>
        <v>02</v>
      </c>
      <c r="D13" s="1" t="str">
        <f t="shared" si="3"/>
        <v>2006</v>
      </c>
      <c r="E13" s="1">
        <v>121.32849</v>
      </c>
      <c r="F13" s="1">
        <v>6.25</v>
      </c>
      <c r="G13" s="1">
        <v>40021.0</v>
      </c>
      <c r="H13" s="1">
        <v>6012.514417</v>
      </c>
      <c r="I13" s="1">
        <v>5.1</v>
      </c>
      <c r="J13" s="1">
        <v>309180.8474</v>
      </c>
      <c r="K13" s="1">
        <v>1246.126917</v>
      </c>
      <c r="L13" s="3">
        <v>0.4287</v>
      </c>
      <c r="M13" s="1">
        <v>135527.6667</v>
      </c>
      <c r="N13" s="3">
        <v>0.0237</v>
      </c>
      <c r="O13" s="1">
        <v>4440.0</v>
      </c>
      <c r="P13" s="1">
        <v>4.18</v>
      </c>
      <c r="Q13" s="1">
        <v>196.8801667</v>
      </c>
    </row>
    <row r="14">
      <c r="A14" s="2">
        <v>38777.0</v>
      </c>
      <c r="B14" s="1" t="str">
        <f t="shared" si="1"/>
        <v>01</v>
      </c>
      <c r="C14" s="1" t="str">
        <f t="shared" si="2"/>
        <v>03</v>
      </c>
      <c r="D14" s="1" t="str">
        <f t="shared" si="3"/>
        <v>2006</v>
      </c>
      <c r="E14" s="1">
        <v>121.52173</v>
      </c>
      <c r="F14" s="1">
        <v>6.32</v>
      </c>
      <c r="G14" s="1">
        <v>40139.0</v>
      </c>
      <c r="H14" s="1">
        <v>6025.617833</v>
      </c>
      <c r="I14" s="1">
        <v>4.8</v>
      </c>
      <c r="J14" s="1">
        <v>310799.5728</v>
      </c>
      <c r="K14" s="1">
        <v>1242.149725</v>
      </c>
      <c r="L14" s="3">
        <v>0.427</v>
      </c>
      <c r="M14" s="1">
        <v>136022.0</v>
      </c>
      <c r="N14" s="3">
        <v>0.023</v>
      </c>
      <c r="O14" s="1">
        <v>6026.0</v>
      </c>
      <c r="P14" s="1">
        <v>4.24</v>
      </c>
      <c r="Q14" s="1">
        <v>197.1603333</v>
      </c>
    </row>
    <row r="15">
      <c r="A15" s="2">
        <v>38808.0</v>
      </c>
      <c r="B15" s="1" t="str">
        <f t="shared" si="1"/>
        <v>01</v>
      </c>
      <c r="C15" s="1" t="str">
        <f t="shared" si="2"/>
        <v>04</v>
      </c>
      <c r="D15" s="1" t="str">
        <f t="shared" si="3"/>
        <v>2006</v>
      </c>
      <c r="E15" s="1">
        <v>122.39961</v>
      </c>
      <c r="F15" s="1">
        <v>6.51</v>
      </c>
      <c r="G15" s="1">
        <v>40257.0</v>
      </c>
      <c r="H15" s="1">
        <v>6038.72125</v>
      </c>
      <c r="I15" s="1">
        <v>4.7</v>
      </c>
      <c r="J15" s="1">
        <v>312418.2983</v>
      </c>
      <c r="K15" s="1">
        <v>1238.172533</v>
      </c>
      <c r="L15" s="3">
        <v>0.427</v>
      </c>
      <c r="M15" s="1">
        <v>135635.3333</v>
      </c>
      <c r="N15" s="3">
        <v>0.0237</v>
      </c>
      <c r="O15" s="1">
        <v>4843.0</v>
      </c>
      <c r="P15" s="1">
        <v>4.31</v>
      </c>
      <c r="Q15" s="1">
        <v>197.4405</v>
      </c>
    </row>
    <row r="16">
      <c r="A16" s="2">
        <v>38838.0</v>
      </c>
      <c r="B16" s="1" t="str">
        <f t="shared" si="1"/>
        <v>01</v>
      </c>
      <c r="C16" s="1" t="str">
        <f t="shared" si="2"/>
        <v>05</v>
      </c>
      <c r="D16" s="1" t="str">
        <f t="shared" si="3"/>
        <v>2006</v>
      </c>
      <c r="E16" s="1">
        <v>123.28627</v>
      </c>
      <c r="F16" s="1">
        <v>6.6</v>
      </c>
      <c r="G16" s="1">
        <v>40375.0</v>
      </c>
      <c r="H16" s="1">
        <v>6051.824667</v>
      </c>
      <c r="I16" s="1">
        <v>4.8</v>
      </c>
      <c r="J16" s="1">
        <v>314037.0237</v>
      </c>
      <c r="K16" s="1">
        <v>1234.195342</v>
      </c>
      <c r="L16" s="3">
        <v>0.427</v>
      </c>
      <c r="M16" s="1">
        <v>135248.6667</v>
      </c>
      <c r="N16" s="3">
        <v>0.0243</v>
      </c>
      <c r="O16" s="1">
        <v>5311.0</v>
      </c>
      <c r="P16" s="1">
        <v>4.5</v>
      </c>
      <c r="Q16" s="1">
        <v>197.7206667</v>
      </c>
    </row>
    <row r="17">
      <c r="A17" s="2">
        <v>38869.0</v>
      </c>
      <c r="B17" s="1" t="str">
        <f t="shared" si="1"/>
        <v>01</v>
      </c>
      <c r="C17" s="1" t="str">
        <f t="shared" si="2"/>
        <v>06</v>
      </c>
      <c r="D17" s="1" t="str">
        <f t="shared" si="3"/>
        <v>2006</v>
      </c>
      <c r="E17" s="1">
        <v>124.49855</v>
      </c>
      <c r="F17" s="1">
        <v>6.68</v>
      </c>
      <c r="G17" s="1">
        <v>40493.0</v>
      </c>
      <c r="H17" s="1">
        <v>6064.928083</v>
      </c>
      <c r="I17" s="1">
        <v>5.2</v>
      </c>
      <c r="J17" s="1">
        <v>315655.7491</v>
      </c>
      <c r="K17" s="1">
        <v>1230.21815</v>
      </c>
      <c r="L17" s="3">
        <v>0.427</v>
      </c>
      <c r="M17" s="1">
        <v>134862.0</v>
      </c>
      <c r="N17" s="3">
        <v>0.025</v>
      </c>
      <c r="O17" s="1">
        <v>7374.0</v>
      </c>
      <c r="P17" s="1">
        <v>4.47</v>
      </c>
      <c r="Q17" s="1">
        <v>198.0008333</v>
      </c>
    </row>
    <row r="18">
      <c r="A18" s="2">
        <v>38899.0</v>
      </c>
      <c r="B18" s="1" t="str">
        <f t="shared" si="1"/>
        <v>01</v>
      </c>
      <c r="C18" s="1" t="str">
        <f t="shared" si="2"/>
        <v>07</v>
      </c>
      <c r="D18" s="1" t="str">
        <f t="shared" si="3"/>
        <v>2006</v>
      </c>
      <c r="E18" s="1">
        <v>125.36724</v>
      </c>
      <c r="F18" s="1">
        <v>6.76</v>
      </c>
      <c r="G18" s="1">
        <v>40611.0</v>
      </c>
      <c r="H18" s="1">
        <v>6078.0315</v>
      </c>
      <c r="I18" s="1">
        <v>5.2</v>
      </c>
      <c r="J18" s="1">
        <v>317274.4745</v>
      </c>
      <c r="K18" s="1">
        <v>1226.240958</v>
      </c>
      <c r="L18" s="3">
        <v>0.429</v>
      </c>
      <c r="M18" s="1">
        <v>135173.3333</v>
      </c>
      <c r="N18" s="3">
        <v>0.0243</v>
      </c>
      <c r="O18" s="1">
        <v>5008.0</v>
      </c>
      <c r="P18" s="1">
        <v>4.04</v>
      </c>
      <c r="Q18" s="1">
        <v>198.281</v>
      </c>
    </row>
    <row r="19">
      <c r="A19" s="2">
        <v>38930.0</v>
      </c>
      <c r="B19" s="1" t="str">
        <f t="shared" si="1"/>
        <v>01</v>
      </c>
      <c r="C19" s="1" t="str">
        <f t="shared" si="2"/>
        <v>08</v>
      </c>
      <c r="D19" s="1" t="str">
        <f t="shared" si="3"/>
        <v>2006</v>
      </c>
      <c r="E19" s="1">
        <v>125.70066</v>
      </c>
      <c r="F19" s="1">
        <v>6.52</v>
      </c>
      <c r="G19" s="1">
        <v>40729.0</v>
      </c>
      <c r="H19" s="1">
        <v>6091.134917</v>
      </c>
      <c r="I19" s="1">
        <v>4.8</v>
      </c>
      <c r="J19" s="1">
        <v>318893.1999</v>
      </c>
      <c r="K19" s="1">
        <v>1222.263767</v>
      </c>
      <c r="L19" s="3">
        <v>0.431</v>
      </c>
      <c r="M19" s="1">
        <v>135484.6667</v>
      </c>
      <c r="N19" s="3">
        <v>0.0237</v>
      </c>
      <c r="O19" s="1">
        <v>4775.0</v>
      </c>
      <c r="P19" s="1">
        <v>4.46</v>
      </c>
      <c r="Q19" s="1">
        <v>198.5611667</v>
      </c>
    </row>
    <row r="20">
      <c r="A20" s="2">
        <v>38961.0</v>
      </c>
      <c r="B20" s="1" t="str">
        <f t="shared" si="1"/>
        <v>01</v>
      </c>
      <c r="C20" s="1" t="str">
        <f t="shared" si="2"/>
        <v>09</v>
      </c>
      <c r="D20" s="1" t="str">
        <f t="shared" si="3"/>
        <v>2006</v>
      </c>
      <c r="E20" s="1">
        <v>125.18592</v>
      </c>
      <c r="F20" s="1">
        <v>6.4</v>
      </c>
      <c r="G20" s="1">
        <v>40847.0</v>
      </c>
      <c r="H20" s="1">
        <v>6104.238333</v>
      </c>
      <c r="I20" s="1">
        <v>4.7</v>
      </c>
      <c r="J20" s="1">
        <v>320511.9253</v>
      </c>
      <c r="K20" s="1">
        <v>1218.286575</v>
      </c>
      <c r="L20" s="3">
        <v>0.433</v>
      </c>
      <c r="M20" s="1">
        <v>135796.0</v>
      </c>
      <c r="N20" s="3">
        <v>0.023</v>
      </c>
      <c r="O20" s="1">
        <v>4197.0</v>
      </c>
      <c r="P20" s="1">
        <v>4.6</v>
      </c>
      <c r="Q20" s="1">
        <v>198.8413333</v>
      </c>
    </row>
    <row r="21">
      <c r="A21" s="2">
        <v>38991.0</v>
      </c>
      <c r="B21" s="1" t="str">
        <f t="shared" si="1"/>
        <v>01</v>
      </c>
      <c r="C21" s="1" t="str">
        <f t="shared" si="2"/>
        <v>10</v>
      </c>
      <c r="D21" s="1" t="str">
        <f t="shared" si="3"/>
        <v>2006</v>
      </c>
      <c r="E21" s="1">
        <v>124.58129</v>
      </c>
      <c r="F21" s="1">
        <v>6.36</v>
      </c>
      <c r="G21" s="1">
        <v>40965.0</v>
      </c>
      <c r="H21" s="1">
        <v>6117.34175</v>
      </c>
      <c r="I21" s="1">
        <v>4.3</v>
      </c>
      <c r="J21" s="1">
        <v>322130.6508</v>
      </c>
      <c r="K21" s="1">
        <v>1214.309383</v>
      </c>
      <c r="L21" s="3">
        <v>0.4303</v>
      </c>
      <c r="M21" s="1">
        <v>136354.3333</v>
      </c>
      <c r="N21" s="3">
        <v>0.023</v>
      </c>
      <c r="O21" s="1">
        <v>3600.0</v>
      </c>
      <c r="P21" s="1">
        <v>4.38</v>
      </c>
      <c r="Q21" s="1">
        <v>199.1215</v>
      </c>
    </row>
    <row r="22">
      <c r="A22" s="2">
        <v>39022.0</v>
      </c>
      <c r="B22" s="1" t="str">
        <f t="shared" si="1"/>
        <v>01</v>
      </c>
      <c r="C22" s="1" t="str">
        <f t="shared" si="2"/>
        <v>11</v>
      </c>
      <c r="D22" s="1" t="str">
        <f t="shared" si="3"/>
        <v>2006</v>
      </c>
      <c r="E22" s="1">
        <v>123.85171</v>
      </c>
      <c r="F22" s="1">
        <v>6.24</v>
      </c>
      <c r="G22" s="1">
        <v>41083.0</v>
      </c>
      <c r="H22" s="1">
        <v>6130.445167</v>
      </c>
      <c r="I22" s="1">
        <v>4.4</v>
      </c>
      <c r="J22" s="1">
        <v>323749.3762</v>
      </c>
      <c r="K22" s="1">
        <v>1210.332192</v>
      </c>
      <c r="L22" s="3">
        <v>0.4277</v>
      </c>
      <c r="M22" s="1">
        <v>136912.6667</v>
      </c>
      <c r="N22" s="3">
        <v>0.023</v>
      </c>
      <c r="O22" s="1">
        <v>3501.0</v>
      </c>
      <c r="P22" s="1">
        <v>4.66</v>
      </c>
      <c r="Q22" s="1">
        <v>199.4016667</v>
      </c>
    </row>
    <row r="23">
      <c r="A23" s="2">
        <v>39052.0</v>
      </c>
      <c r="B23" s="1" t="str">
        <f t="shared" si="1"/>
        <v>01</v>
      </c>
      <c r="C23" s="1" t="str">
        <f t="shared" si="2"/>
        <v>12</v>
      </c>
      <c r="D23" s="1" t="str">
        <f t="shared" si="3"/>
        <v>2006</v>
      </c>
      <c r="E23" s="1">
        <v>123.66966</v>
      </c>
      <c r="F23" s="1">
        <v>6.14</v>
      </c>
      <c r="G23" s="1">
        <v>41201.0</v>
      </c>
      <c r="H23" s="1">
        <v>6143.548583</v>
      </c>
      <c r="I23" s="1">
        <v>4.0</v>
      </c>
      <c r="J23" s="1">
        <v>325368.1016</v>
      </c>
      <c r="K23" s="1">
        <v>1206.355</v>
      </c>
      <c r="L23" s="3">
        <v>0.425</v>
      </c>
      <c r="M23" s="1">
        <v>137471.0</v>
      </c>
      <c r="N23" s="3">
        <v>0.023</v>
      </c>
      <c r="O23" s="1">
        <v>3225.0</v>
      </c>
      <c r="P23" s="1">
        <v>4.46</v>
      </c>
      <c r="Q23" s="1">
        <v>199.6818333</v>
      </c>
    </row>
    <row r="24">
      <c r="A24" s="2">
        <v>39083.0</v>
      </c>
      <c r="B24" s="1" t="str">
        <f t="shared" si="1"/>
        <v>01</v>
      </c>
      <c r="C24" s="1" t="str">
        <f t="shared" si="2"/>
        <v>01</v>
      </c>
      <c r="D24" s="1" t="str">
        <f t="shared" si="3"/>
        <v>2007</v>
      </c>
      <c r="E24" s="1">
        <v>122.63606</v>
      </c>
      <c r="F24" s="1">
        <v>6.22</v>
      </c>
      <c r="G24" s="1">
        <v>41319.0</v>
      </c>
      <c r="H24" s="1">
        <v>6156.652</v>
      </c>
      <c r="I24" s="1">
        <v>4.7</v>
      </c>
      <c r="J24" s="1">
        <v>326986.827</v>
      </c>
      <c r="K24" s="1">
        <v>1194.922058</v>
      </c>
      <c r="L24" s="3">
        <v>0.4277</v>
      </c>
      <c r="M24" s="1">
        <v>137236.3333</v>
      </c>
      <c r="N24" s="3">
        <v>0.023</v>
      </c>
      <c r="O24" s="1">
        <v>4029.0</v>
      </c>
      <c r="P24" s="1">
        <v>4.1</v>
      </c>
      <c r="Q24" s="1">
        <v>199.962</v>
      </c>
    </row>
    <row r="25">
      <c r="A25" s="2">
        <v>39114.0</v>
      </c>
      <c r="B25" s="1" t="str">
        <f t="shared" si="1"/>
        <v>01</v>
      </c>
      <c r="C25" s="1" t="str">
        <f t="shared" si="2"/>
        <v>02</v>
      </c>
      <c r="D25" s="1" t="str">
        <f t="shared" si="3"/>
        <v>2007</v>
      </c>
      <c r="E25" s="1">
        <v>122.7292</v>
      </c>
      <c r="F25" s="1">
        <v>6.29</v>
      </c>
      <c r="G25" s="1">
        <v>41495.83333</v>
      </c>
      <c r="H25" s="1">
        <v>6168.688083</v>
      </c>
      <c r="I25" s="1">
        <v>4.4</v>
      </c>
      <c r="J25" s="1">
        <v>328119.057</v>
      </c>
      <c r="K25" s="1">
        <v>1183.489117</v>
      </c>
      <c r="L25" s="3">
        <v>0.4303</v>
      </c>
      <c r="M25" s="1">
        <v>137001.6667</v>
      </c>
      <c r="N25" s="3">
        <v>0.023</v>
      </c>
      <c r="O25" s="1">
        <v>2992.0</v>
      </c>
      <c r="P25" s="1">
        <v>4.53</v>
      </c>
      <c r="Q25" s="1">
        <v>200.7939167</v>
      </c>
    </row>
    <row r="26">
      <c r="A26" s="2">
        <v>39142.0</v>
      </c>
      <c r="B26" s="1" t="str">
        <f t="shared" si="1"/>
        <v>01</v>
      </c>
      <c r="C26" s="1" t="str">
        <f t="shared" si="2"/>
        <v>03</v>
      </c>
      <c r="D26" s="1" t="str">
        <f t="shared" si="3"/>
        <v>2007</v>
      </c>
      <c r="E26" s="1">
        <v>123.15619</v>
      </c>
      <c r="F26" s="1">
        <v>6.16</v>
      </c>
      <c r="G26" s="1">
        <v>41672.66667</v>
      </c>
      <c r="H26" s="1">
        <v>6180.724167</v>
      </c>
      <c r="I26" s="1">
        <v>4.0</v>
      </c>
      <c r="J26" s="1">
        <v>329251.287</v>
      </c>
      <c r="K26" s="1">
        <v>1172.056175</v>
      </c>
      <c r="L26" s="3">
        <v>0.433</v>
      </c>
      <c r="M26" s="1">
        <v>136767.0</v>
      </c>
      <c r="N26" s="3">
        <v>0.023</v>
      </c>
      <c r="O26" s="1">
        <v>3879.0</v>
      </c>
      <c r="P26" s="1">
        <v>4.37</v>
      </c>
      <c r="Q26" s="1">
        <v>201.6258333</v>
      </c>
    </row>
    <row r="27">
      <c r="A27" s="2">
        <v>39173.0</v>
      </c>
      <c r="B27" s="1" t="str">
        <f t="shared" si="1"/>
        <v>01</v>
      </c>
      <c r="C27" s="1" t="str">
        <f t="shared" si="2"/>
        <v>04</v>
      </c>
      <c r="D27" s="1" t="str">
        <f t="shared" si="3"/>
        <v>2007</v>
      </c>
      <c r="E27" s="1">
        <v>124.70646</v>
      </c>
      <c r="F27" s="1">
        <v>6.18</v>
      </c>
      <c r="G27" s="1">
        <v>41849.5</v>
      </c>
      <c r="H27" s="1">
        <v>6192.76025</v>
      </c>
      <c r="I27" s="1">
        <v>3.9</v>
      </c>
      <c r="J27" s="1">
        <v>330383.517</v>
      </c>
      <c r="K27" s="1">
        <v>1160.623233</v>
      </c>
      <c r="L27" s="3">
        <v>0.434</v>
      </c>
      <c r="M27" s="1">
        <v>136746.6667</v>
      </c>
      <c r="N27" s="3">
        <v>0.023</v>
      </c>
      <c r="O27" s="1">
        <v>3418.0</v>
      </c>
      <c r="P27" s="1">
        <v>3.69</v>
      </c>
      <c r="Q27" s="1">
        <v>202.45775</v>
      </c>
    </row>
    <row r="28">
      <c r="A28" s="2">
        <v>39203.0</v>
      </c>
      <c r="B28" s="1" t="str">
        <f t="shared" si="1"/>
        <v>01</v>
      </c>
      <c r="C28" s="1" t="str">
        <f t="shared" si="2"/>
        <v>05</v>
      </c>
      <c r="D28" s="1" t="str">
        <f t="shared" si="3"/>
        <v>2007</v>
      </c>
      <c r="E28" s="1">
        <v>125.4936</v>
      </c>
      <c r="F28" s="1">
        <v>6.26</v>
      </c>
      <c r="G28" s="1">
        <v>42026.33333</v>
      </c>
      <c r="H28" s="1">
        <v>6204.796333</v>
      </c>
      <c r="I28" s="1">
        <v>4.0</v>
      </c>
      <c r="J28" s="1">
        <v>331515.747</v>
      </c>
      <c r="K28" s="1">
        <v>1149.190292</v>
      </c>
      <c r="L28" s="3">
        <v>0.435</v>
      </c>
      <c r="M28" s="1">
        <v>136726.3333</v>
      </c>
      <c r="N28" s="3">
        <v>0.023</v>
      </c>
      <c r="O28" s="1">
        <v>3595.0</v>
      </c>
      <c r="P28" s="1">
        <v>3.63</v>
      </c>
      <c r="Q28" s="1">
        <v>203.2896667</v>
      </c>
    </row>
    <row r="29">
      <c r="A29" s="2">
        <v>39234.0</v>
      </c>
      <c r="B29" s="1" t="str">
        <f t="shared" si="1"/>
        <v>01</v>
      </c>
      <c r="C29" s="1" t="str">
        <f t="shared" si="2"/>
        <v>06</v>
      </c>
      <c r="D29" s="1" t="str">
        <f t="shared" si="3"/>
        <v>2007</v>
      </c>
      <c r="E29" s="1">
        <v>126.46739</v>
      </c>
      <c r="F29" s="1">
        <v>6.66</v>
      </c>
      <c r="G29" s="1">
        <v>42203.16667</v>
      </c>
      <c r="H29" s="1">
        <v>6216.832417</v>
      </c>
      <c r="I29" s="1">
        <v>4.5</v>
      </c>
      <c r="J29" s="1">
        <v>332647.977</v>
      </c>
      <c r="K29" s="1">
        <v>1137.75735</v>
      </c>
      <c r="L29" s="3">
        <v>0.436</v>
      </c>
      <c r="M29" s="1">
        <v>136706.0</v>
      </c>
      <c r="N29" s="3">
        <v>0.023</v>
      </c>
      <c r="O29" s="1">
        <v>4794.0</v>
      </c>
      <c r="P29" s="1">
        <v>3.65</v>
      </c>
      <c r="Q29" s="1">
        <v>204.1215833</v>
      </c>
    </row>
    <row r="30">
      <c r="A30" s="2">
        <v>39264.0</v>
      </c>
      <c r="B30" s="1" t="str">
        <f t="shared" si="1"/>
        <v>01</v>
      </c>
      <c r="C30" s="1" t="str">
        <f t="shared" si="2"/>
        <v>07</v>
      </c>
      <c r="D30" s="1" t="str">
        <f t="shared" si="3"/>
        <v>2007</v>
      </c>
      <c r="E30" s="1">
        <v>126.2979</v>
      </c>
      <c r="F30" s="1">
        <v>6.7</v>
      </c>
      <c r="G30" s="1">
        <v>42380.0</v>
      </c>
      <c r="H30" s="1">
        <v>6228.8685</v>
      </c>
      <c r="I30" s="1">
        <v>4.6</v>
      </c>
      <c r="J30" s="1">
        <v>333780.207</v>
      </c>
      <c r="K30" s="1">
        <v>1126.324408</v>
      </c>
      <c r="L30" s="3">
        <v>0.4347</v>
      </c>
      <c r="M30" s="1">
        <v>136640.6667</v>
      </c>
      <c r="N30" s="3">
        <v>0.024</v>
      </c>
      <c r="O30" s="1">
        <v>3243.0</v>
      </c>
      <c r="P30" s="1">
        <v>3.28</v>
      </c>
      <c r="Q30" s="1">
        <v>204.9535</v>
      </c>
    </row>
    <row r="31">
      <c r="A31" s="2">
        <v>39295.0</v>
      </c>
      <c r="B31" s="1" t="str">
        <f t="shared" si="1"/>
        <v>01</v>
      </c>
      <c r="C31" s="1" t="str">
        <f t="shared" si="2"/>
        <v>08</v>
      </c>
      <c r="D31" s="1" t="str">
        <f t="shared" si="3"/>
        <v>2007</v>
      </c>
      <c r="E31" s="1">
        <v>126.30715</v>
      </c>
      <c r="F31" s="1">
        <v>6.57</v>
      </c>
      <c r="G31" s="1">
        <v>42556.83333</v>
      </c>
      <c r="H31" s="1">
        <v>6240.904583</v>
      </c>
      <c r="I31" s="1">
        <v>4.2</v>
      </c>
      <c r="J31" s="1">
        <v>334912.437</v>
      </c>
      <c r="K31" s="1">
        <v>1114.891467</v>
      </c>
      <c r="L31" s="3">
        <v>0.4333</v>
      </c>
      <c r="M31" s="1">
        <v>136575.3333</v>
      </c>
      <c r="N31" s="3">
        <v>0.025</v>
      </c>
      <c r="O31" s="1">
        <v>3385.0</v>
      </c>
      <c r="P31" s="1">
        <v>3.54</v>
      </c>
      <c r="Q31" s="1">
        <v>205.7854167</v>
      </c>
    </row>
    <row r="32">
      <c r="A32" s="2">
        <v>39326.0</v>
      </c>
      <c r="B32" s="1" t="str">
        <f t="shared" si="1"/>
        <v>01</v>
      </c>
      <c r="C32" s="1" t="str">
        <f t="shared" si="2"/>
        <v>09</v>
      </c>
      <c r="D32" s="1" t="str">
        <f t="shared" si="3"/>
        <v>2007</v>
      </c>
      <c r="E32" s="1">
        <v>125.42228</v>
      </c>
      <c r="F32" s="1">
        <v>6.38</v>
      </c>
      <c r="G32" s="1">
        <v>42733.66667</v>
      </c>
      <c r="H32" s="1">
        <v>6252.940667</v>
      </c>
      <c r="I32" s="1">
        <v>4.3</v>
      </c>
      <c r="J32" s="1">
        <v>336044.667</v>
      </c>
      <c r="K32" s="1">
        <v>1103.458525</v>
      </c>
      <c r="L32" s="3">
        <v>0.432</v>
      </c>
      <c r="M32" s="1">
        <v>136510.0</v>
      </c>
      <c r="N32" s="3">
        <v>0.026</v>
      </c>
      <c r="O32" s="1">
        <v>2839.0</v>
      </c>
      <c r="P32" s="1">
        <v>3.49</v>
      </c>
      <c r="Q32" s="1">
        <v>206.6173333</v>
      </c>
    </row>
    <row r="33">
      <c r="A33" s="2">
        <v>39356.0</v>
      </c>
      <c r="B33" s="1" t="str">
        <f t="shared" si="1"/>
        <v>01</v>
      </c>
      <c r="C33" s="1" t="str">
        <f t="shared" si="2"/>
        <v>10</v>
      </c>
      <c r="D33" s="1" t="str">
        <f t="shared" si="3"/>
        <v>2007</v>
      </c>
      <c r="E33" s="1">
        <v>124.44772</v>
      </c>
      <c r="F33" s="1">
        <v>6.38</v>
      </c>
      <c r="G33" s="1">
        <v>42910.5</v>
      </c>
      <c r="H33" s="1">
        <v>6264.97675</v>
      </c>
      <c r="I33" s="1">
        <v>4.1</v>
      </c>
      <c r="J33" s="1">
        <v>337176.897</v>
      </c>
      <c r="K33" s="1">
        <v>1092.025583</v>
      </c>
      <c r="L33" s="3">
        <v>0.4323</v>
      </c>
      <c r="M33" s="1">
        <v>136509.0</v>
      </c>
      <c r="N33" s="3">
        <v>0.0263</v>
      </c>
      <c r="O33" s="1">
        <v>3146.0</v>
      </c>
      <c r="P33" s="1">
        <v>3.57</v>
      </c>
      <c r="Q33" s="1">
        <v>207.44925</v>
      </c>
    </row>
    <row r="34">
      <c r="A34" s="2">
        <v>39387.0</v>
      </c>
      <c r="B34" s="1" t="str">
        <f t="shared" si="1"/>
        <v>01</v>
      </c>
      <c r="C34" s="1" t="str">
        <f t="shared" si="2"/>
        <v>11</v>
      </c>
      <c r="D34" s="1" t="str">
        <f t="shared" si="3"/>
        <v>2007</v>
      </c>
      <c r="E34" s="1">
        <v>122.39309</v>
      </c>
      <c r="F34" s="1">
        <v>6.21</v>
      </c>
      <c r="G34" s="1">
        <v>43087.33333</v>
      </c>
      <c r="H34" s="1">
        <v>6277.012833</v>
      </c>
      <c r="I34" s="1">
        <v>4.1</v>
      </c>
      <c r="J34" s="1">
        <v>338309.127</v>
      </c>
      <c r="K34" s="1">
        <v>1080.592642</v>
      </c>
      <c r="L34" s="3">
        <v>0.4327</v>
      </c>
      <c r="M34" s="1">
        <v>136508.0</v>
      </c>
      <c r="N34" s="3">
        <v>0.0267</v>
      </c>
      <c r="O34" s="1">
        <v>3243.0</v>
      </c>
      <c r="P34" s="1">
        <v>3.6</v>
      </c>
      <c r="Q34" s="1">
        <v>208.2811667</v>
      </c>
    </row>
    <row r="35">
      <c r="A35" s="2">
        <v>39417.0</v>
      </c>
      <c r="B35" s="1" t="str">
        <f t="shared" si="1"/>
        <v>01</v>
      </c>
      <c r="C35" s="1" t="str">
        <f t="shared" si="2"/>
        <v>12</v>
      </c>
      <c r="D35" s="1" t="str">
        <f t="shared" si="3"/>
        <v>2007</v>
      </c>
      <c r="E35" s="1">
        <v>120.77807</v>
      </c>
      <c r="F35" s="1">
        <v>6.1</v>
      </c>
      <c r="G35" s="1">
        <v>43264.16667</v>
      </c>
      <c r="H35" s="1">
        <v>6289.048917</v>
      </c>
      <c r="I35" s="1">
        <v>4.1</v>
      </c>
      <c r="J35" s="1">
        <v>339441.357</v>
      </c>
      <c r="K35" s="1">
        <v>1069.1597</v>
      </c>
      <c r="L35" s="3">
        <v>0.433</v>
      </c>
      <c r="M35" s="1">
        <v>136507.0</v>
      </c>
      <c r="N35" s="3">
        <v>0.027</v>
      </c>
      <c r="O35" s="1">
        <v>2412.0</v>
      </c>
      <c r="P35" s="1">
        <v>3.31</v>
      </c>
      <c r="Q35" s="1">
        <v>209.1130833</v>
      </c>
    </row>
    <row r="36">
      <c r="A36" s="2">
        <v>39448.0</v>
      </c>
      <c r="B36" s="1" t="str">
        <f t="shared" si="1"/>
        <v>01</v>
      </c>
      <c r="C36" s="1" t="str">
        <f t="shared" si="2"/>
        <v>01</v>
      </c>
      <c r="D36" s="1" t="str">
        <f t="shared" si="3"/>
        <v>2008</v>
      </c>
      <c r="E36" s="1">
        <v>118.49404</v>
      </c>
      <c r="F36" s="1">
        <v>5.76</v>
      </c>
      <c r="G36" s="1">
        <v>43441.0</v>
      </c>
      <c r="H36" s="1">
        <v>6301.085</v>
      </c>
      <c r="I36" s="1">
        <v>4.5</v>
      </c>
      <c r="J36" s="1">
        <v>340573.587</v>
      </c>
      <c r="K36" s="1">
        <v>1054.632583</v>
      </c>
      <c r="L36" s="3">
        <v>0.431</v>
      </c>
      <c r="M36" s="1">
        <v>136325.6667</v>
      </c>
      <c r="N36" s="3">
        <v>0.0277</v>
      </c>
      <c r="O36" s="1">
        <v>3834.0</v>
      </c>
      <c r="P36" s="1">
        <v>3.21</v>
      </c>
      <c r="Q36" s="1">
        <v>209.945</v>
      </c>
    </row>
    <row r="37">
      <c r="A37" s="2">
        <v>39479.0</v>
      </c>
      <c r="B37" s="1" t="str">
        <f t="shared" si="1"/>
        <v>01</v>
      </c>
      <c r="C37" s="1" t="str">
        <f t="shared" si="2"/>
        <v>02</v>
      </c>
      <c r="D37" s="1" t="str">
        <f t="shared" si="3"/>
        <v>2008</v>
      </c>
      <c r="E37" s="1">
        <v>117.7591</v>
      </c>
      <c r="F37" s="1">
        <v>5.92</v>
      </c>
      <c r="G37" s="1">
        <v>43125.25</v>
      </c>
      <c r="H37" s="1">
        <v>6313.295833</v>
      </c>
      <c r="I37" s="1">
        <v>4.3</v>
      </c>
      <c r="J37" s="1">
        <v>339228.1587</v>
      </c>
      <c r="K37" s="1">
        <v>1040.105467</v>
      </c>
      <c r="L37" s="3">
        <v>0.429</v>
      </c>
      <c r="M37" s="1">
        <v>136144.3333</v>
      </c>
      <c r="N37" s="3">
        <v>0.0283</v>
      </c>
      <c r="O37" s="1">
        <v>2415.0</v>
      </c>
      <c r="P37" s="1">
        <v>2.74</v>
      </c>
      <c r="Q37" s="1">
        <v>209.6494167</v>
      </c>
    </row>
    <row r="38">
      <c r="A38" s="2">
        <v>39508.0</v>
      </c>
      <c r="B38" s="1" t="str">
        <f t="shared" si="1"/>
        <v>01</v>
      </c>
      <c r="C38" s="1" t="str">
        <f t="shared" si="2"/>
        <v>03</v>
      </c>
      <c r="D38" s="1" t="str">
        <f t="shared" si="3"/>
        <v>2008</v>
      </c>
      <c r="E38" s="1">
        <v>119.00629</v>
      </c>
      <c r="F38" s="1">
        <v>5.97</v>
      </c>
      <c r="G38" s="1">
        <v>42809.5</v>
      </c>
      <c r="H38" s="1">
        <v>6325.506667</v>
      </c>
      <c r="I38" s="1">
        <v>4.3</v>
      </c>
      <c r="J38" s="1">
        <v>337882.7303</v>
      </c>
      <c r="K38" s="1">
        <v>1025.57835</v>
      </c>
      <c r="L38" s="3">
        <v>0.427</v>
      </c>
      <c r="M38" s="1">
        <v>135963.0</v>
      </c>
      <c r="N38" s="3">
        <v>0.029</v>
      </c>
      <c r="O38" s="1">
        <v>3304.0</v>
      </c>
      <c r="P38" s="1">
        <v>1.85</v>
      </c>
      <c r="Q38" s="1">
        <v>209.3538333</v>
      </c>
    </row>
    <row r="39">
      <c r="A39" s="2">
        <v>39539.0</v>
      </c>
      <c r="B39" s="1" t="str">
        <f t="shared" si="1"/>
        <v>01</v>
      </c>
      <c r="C39" s="1" t="str">
        <f t="shared" si="2"/>
        <v>04</v>
      </c>
      <c r="D39" s="1" t="str">
        <f t="shared" si="3"/>
        <v>2008</v>
      </c>
      <c r="E39" s="1">
        <v>120.44292</v>
      </c>
      <c r="F39" s="1">
        <v>5.92</v>
      </c>
      <c r="G39" s="1">
        <v>42493.75</v>
      </c>
      <c r="H39" s="1">
        <v>6337.7175</v>
      </c>
      <c r="I39" s="1">
        <v>4.0</v>
      </c>
      <c r="J39" s="1">
        <v>336537.302</v>
      </c>
      <c r="K39" s="1">
        <v>1011.051233</v>
      </c>
      <c r="L39" s="3">
        <v>0.4317</v>
      </c>
      <c r="M39" s="1">
        <v>135668.3333</v>
      </c>
      <c r="N39" s="3">
        <v>0.029</v>
      </c>
      <c r="O39" s="1">
        <v>3596.0</v>
      </c>
      <c r="P39" s="1">
        <v>1.57</v>
      </c>
      <c r="Q39" s="1">
        <v>209.05825</v>
      </c>
    </row>
    <row r="40">
      <c r="A40" s="2">
        <v>39569.0</v>
      </c>
      <c r="B40" s="1" t="str">
        <f t="shared" si="1"/>
        <v>01</v>
      </c>
      <c r="C40" s="1" t="str">
        <f t="shared" si="2"/>
        <v>05</v>
      </c>
      <c r="D40" s="1" t="str">
        <f t="shared" si="3"/>
        <v>2008</v>
      </c>
      <c r="E40" s="1">
        <v>121.60334</v>
      </c>
      <c r="F40" s="1">
        <v>6.04</v>
      </c>
      <c r="G40" s="1">
        <v>42178.0</v>
      </c>
      <c r="H40" s="1">
        <v>6349.928333</v>
      </c>
      <c r="I40" s="1">
        <v>4.5</v>
      </c>
      <c r="J40" s="1">
        <v>335191.8737</v>
      </c>
      <c r="K40" s="1">
        <v>996.5241167</v>
      </c>
      <c r="L40" s="3">
        <v>0.4363</v>
      </c>
      <c r="M40" s="1">
        <v>135373.6667</v>
      </c>
      <c r="N40" s="3">
        <v>0.029</v>
      </c>
      <c r="O40" s="1">
        <v>3452.0</v>
      </c>
      <c r="P40" s="1">
        <v>1.35</v>
      </c>
      <c r="Q40" s="1">
        <v>208.7626667</v>
      </c>
    </row>
    <row r="41">
      <c r="A41" s="2">
        <v>39600.0</v>
      </c>
      <c r="B41" s="1" t="str">
        <f t="shared" si="1"/>
        <v>01</v>
      </c>
      <c r="C41" s="1" t="str">
        <f t="shared" si="2"/>
        <v>06</v>
      </c>
      <c r="D41" s="1" t="str">
        <f t="shared" si="3"/>
        <v>2008</v>
      </c>
      <c r="E41" s="1">
        <v>122.4946</v>
      </c>
      <c r="F41" s="1">
        <v>6.32</v>
      </c>
      <c r="G41" s="1">
        <v>41862.25</v>
      </c>
      <c r="H41" s="1">
        <v>6362.139167</v>
      </c>
      <c r="I41" s="1">
        <v>5.0</v>
      </c>
      <c r="J41" s="1">
        <v>333846.4453</v>
      </c>
      <c r="K41" s="1">
        <v>981.997</v>
      </c>
      <c r="L41" s="3">
        <v>0.441</v>
      </c>
      <c r="M41" s="1">
        <v>135079.0</v>
      </c>
      <c r="N41" s="3">
        <v>0.029</v>
      </c>
      <c r="O41" s="1">
        <v>2999.0</v>
      </c>
      <c r="P41" s="1">
        <v>0.78</v>
      </c>
      <c r="Q41" s="1">
        <v>208.4670833</v>
      </c>
    </row>
    <row r="42">
      <c r="A42" s="2">
        <v>39630.0</v>
      </c>
      <c r="B42" s="1" t="str">
        <f t="shared" si="1"/>
        <v>01</v>
      </c>
      <c r="C42" s="1" t="str">
        <f t="shared" si="2"/>
        <v>07</v>
      </c>
      <c r="D42" s="1" t="str">
        <f t="shared" si="3"/>
        <v>2008</v>
      </c>
      <c r="E42" s="1">
        <v>123.21077</v>
      </c>
      <c r="F42" s="1">
        <v>6.43</v>
      </c>
      <c r="G42" s="1">
        <v>41546.5</v>
      </c>
      <c r="H42" s="1">
        <v>6374.35</v>
      </c>
      <c r="I42" s="1">
        <v>5.2</v>
      </c>
      <c r="J42" s="1">
        <v>332501.017</v>
      </c>
      <c r="K42" s="1">
        <v>967.4698833</v>
      </c>
      <c r="L42" s="3">
        <v>0.4403</v>
      </c>
      <c r="M42" s="1">
        <v>134837.6667</v>
      </c>
      <c r="N42" s="3">
        <v>0.029</v>
      </c>
      <c r="O42" s="1">
        <v>3269.0</v>
      </c>
      <c r="P42" s="1">
        <v>0.37</v>
      </c>
      <c r="Q42" s="1">
        <v>208.1715</v>
      </c>
    </row>
    <row r="43">
      <c r="A43" s="2">
        <v>39661.0</v>
      </c>
      <c r="B43" s="1" t="str">
        <f t="shared" si="1"/>
        <v>01</v>
      </c>
      <c r="C43" s="1" t="str">
        <f t="shared" si="2"/>
        <v>08</v>
      </c>
      <c r="D43" s="1" t="str">
        <f t="shared" si="3"/>
        <v>2008</v>
      </c>
      <c r="E43" s="1">
        <v>123.03715</v>
      </c>
      <c r="F43" s="1">
        <v>6.48</v>
      </c>
      <c r="G43" s="1">
        <v>41230.75</v>
      </c>
      <c r="H43" s="1">
        <v>6386.560833</v>
      </c>
      <c r="I43" s="1">
        <v>5.3</v>
      </c>
      <c r="J43" s="1">
        <v>331155.5887</v>
      </c>
      <c r="K43" s="1">
        <v>952.9427667</v>
      </c>
      <c r="L43" s="3">
        <v>0.4397</v>
      </c>
      <c r="M43" s="1">
        <v>134596.3333</v>
      </c>
      <c r="N43" s="3">
        <v>0.029</v>
      </c>
      <c r="O43" s="1">
        <v>3912.0</v>
      </c>
      <c r="P43" s="1">
        <v>-0.03</v>
      </c>
      <c r="Q43" s="1">
        <v>207.8759167</v>
      </c>
    </row>
    <row r="44">
      <c r="A44" s="2">
        <v>39692.0</v>
      </c>
      <c r="B44" s="1" t="str">
        <f t="shared" si="1"/>
        <v>01</v>
      </c>
      <c r="C44" s="1" t="str">
        <f t="shared" si="2"/>
        <v>09</v>
      </c>
      <c r="D44" s="1" t="str">
        <f t="shared" si="3"/>
        <v>2008</v>
      </c>
      <c r="E44" s="1">
        <v>122.06423</v>
      </c>
      <c r="F44" s="1">
        <v>6.04</v>
      </c>
      <c r="G44" s="1">
        <v>40915.0</v>
      </c>
      <c r="H44" s="1">
        <v>6398.771667</v>
      </c>
      <c r="I44" s="1">
        <v>5.1</v>
      </c>
      <c r="J44" s="1">
        <v>329810.1603</v>
      </c>
      <c r="K44" s="1">
        <v>938.41565</v>
      </c>
      <c r="L44" s="3">
        <v>0.439</v>
      </c>
      <c r="M44" s="1">
        <v>134355.0</v>
      </c>
      <c r="N44" s="3">
        <v>0.029</v>
      </c>
      <c r="O44" s="1">
        <v>1802.0</v>
      </c>
      <c r="P44" s="1">
        <v>-0.6</v>
      </c>
      <c r="Q44" s="1">
        <v>207.5803333</v>
      </c>
    </row>
    <row r="45">
      <c r="A45" s="2">
        <v>39722.0</v>
      </c>
      <c r="B45" s="1" t="str">
        <f t="shared" si="1"/>
        <v>01</v>
      </c>
      <c r="C45" s="1" t="str">
        <f t="shared" si="2"/>
        <v>10</v>
      </c>
      <c r="D45" s="1" t="str">
        <f t="shared" si="3"/>
        <v>2008</v>
      </c>
      <c r="E45" s="1">
        <v>120.58656</v>
      </c>
      <c r="F45" s="1">
        <v>6.2</v>
      </c>
      <c r="G45" s="1">
        <v>40599.25</v>
      </c>
      <c r="H45" s="1">
        <v>6410.9825</v>
      </c>
      <c r="I45" s="1">
        <v>5.2</v>
      </c>
      <c r="J45" s="1">
        <v>328464.732</v>
      </c>
      <c r="K45" s="1">
        <v>923.8885333</v>
      </c>
      <c r="L45" s="3">
        <v>0.439</v>
      </c>
      <c r="M45" s="1">
        <v>134981.3333</v>
      </c>
      <c r="N45" s="3">
        <v>0.03</v>
      </c>
      <c r="O45" s="1">
        <v>2205.0</v>
      </c>
      <c r="P45" s="1">
        <v>-1.47</v>
      </c>
      <c r="Q45" s="1">
        <v>207.28475</v>
      </c>
    </row>
    <row r="46">
      <c r="A46" s="2">
        <v>39753.0</v>
      </c>
      <c r="B46" s="1" t="str">
        <f t="shared" si="1"/>
        <v>01</v>
      </c>
      <c r="C46" s="1" t="str">
        <f t="shared" si="2"/>
        <v>11</v>
      </c>
      <c r="D46" s="1" t="str">
        <f t="shared" si="3"/>
        <v>2008</v>
      </c>
      <c r="E46" s="1">
        <v>118.25391</v>
      </c>
      <c r="F46" s="1">
        <v>6.09</v>
      </c>
      <c r="G46" s="1">
        <v>40283.5</v>
      </c>
      <c r="H46" s="1">
        <v>6423.193333</v>
      </c>
      <c r="I46" s="1">
        <v>5.4</v>
      </c>
      <c r="J46" s="1">
        <v>327119.3037</v>
      </c>
      <c r="K46" s="1">
        <v>909.3614167</v>
      </c>
      <c r="L46" s="3">
        <v>0.439</v>
      </c>
      <c r="M46" s="1">
        <v>135607.6667</v>
      </c>
      <c r="N46" s="3">
        <v>0.031</v>
      </c>
      <c r="O46" s="1">
        <v>1127.0</v>
      </c>
      <c r="P46" s="1">
        <v>-2.57</v>
      </c>
      <c r="Q46" s="1">
        <v>206.9891667</v>
      </c>
    </row>
    <row r="47">
      <c r="A47" s="2">
        <v>39783.0</v>
      </c>
      <c r="B47" s="1" t="str">
        <f t="shared" si="1"/>
        <v>01</v>
      </c>
      <c r="C47" s="1" t="str">
        <f t="shared" si="2"/>
        <v>12</v>
      </c>
      <c r="D47" s="1" t="str">
        <f t="shared" si="3"/>
        <v>2008</v>
      </c>
      <c r="E47" s="1">
        <v>115.43881</v>
      </c>
      <c r="F47" s="1">
        <v>5.29</v>
      </c>
      <c r="G47" s="1">
        <v>39967.75</v>
      </c>
      <c r="H47" s="1">
        <v>6435.404167</v>
      </c>
      <c r="I47" s="1">
        <v>5.7</v>
      </c>
      <c r="J47" s="1">
        <v>325773.8753</v>
      </c>
      <c r="K47" s="1">
        <v>894.8343</v>
      </c>
      <c r="L47" s="3">
        <v>0.439</v>
      </c>
      <c r="M47" s="1">
        <v>136234.0</v>
      </c>
      <c r="N47" s="3">
        <v>0.032</v>
      </c>
      <c r="O47" s="1">
        <v>1265.0</v>
      </c>
      <c r="P47" s="1">
        <v>-3.21</v>
      </c>
      <c r="Q47" s="1">
        <v>206.6935833</v>
      </c>
    </row>
    <row r="48">
      <c r="A48" s="2">
        <v>39814.0</v>
      </c>
      <c r="B48" s="1" t="str">
        <f t="shared" si="1"/>
        <v>01</v>
      </c>
      <c r="C48" s="1" t="str">
        <f t="shared" si="2"/>
        <v>01</v>
      </c>
      <c r="D48" s="1" t="str">
        <f t="shared" si="3"/>
        <v>2009</v>
      </c>
      <c r="E48" s="1">
        <v>112.60498</v>
      </c>
      <c r="F48" s="1">
        <v>5.05</v>
      </c>
      <c r="G48" s="1">
        <v>39652.0</v>
      </c>
      <c r="H48" s="1">
        <v>6447.615</v>
      </c>
      <c r="I48" s="1">
        <v>6.7</v>
      </c>
      <c r="J48" s="1">
        <v>324428.447</v>
      </c>
      <c r="K48" s="1">
        <v>886.2782917</v>
      </c>
      <c r="L48" s="3">
        <v>0.4377</v>
      </c>
      <c r="M48" s="1">
        <v>136570.6667</v>
      </c>
      <c r="N48" s="3">
        <v>0.0333</v>
      </c>
      <c r="O48" s="1">
        <v>1734.0</v>
      </c>
      <c r="P48" s="1">
        <v>-4.0</v>
      </c>
      <c r="Q48" s="1">
        <v>206.398</v>
      </c>
    </row>
    <row r="49">
      <c r="A49" s="2">
        <v>39845.0</v>
      </c>
      <c r="B49" s="1" t="str">
        <f t="shared" si="1"/>
        <v>01</v>
      </c>
      <c r="C49" s="1" t="str">
        <f t="shared" si="2"/>
        <v>02</v>
      </c>
      <c r="D49" s="1" t="str">
        <f t="shared" si="3"/>
        <v>2009</v>
      </c>
      <c r="E49" s="1">
        <v>112.25767</v>
      </c>
      <c r="F49" s="1">
        <v>5.13</v>
      </c>
      <c r="G49" s="1">
        <v>39763.91667</v>
      </c>
      <c r="H49" s="1">
        <v>6442.985833</v>
      </c>
      <c r="I49" s="1">
        <v>6.8</v>
      </c>
      <c r="J49" s="1">
        <v>325410.8489</v>
      </c>
      <c r="K49" s="1">
        <v>877.7222833</v>
      </c>
      <c r="L49" s="3">
        <v>0.4363</v>
      </c>
      <c r="M49" s="1">
        <v>136907.3333</v>
      </c>
      <c r="N49" s="3">
        <v>0.0347</v>
      </c>
      <c r="O49" s="1">
        <v>1806.0</v>
      </c>
      <c r="P49" s="1">
        <v>-4.46</v>
      </c>
      <c r="Q49" s="1">
        <v>206.64875</v>
      </c>
    </row>
    <row r="50">
      <c r="A50" s="2">
        <v>39873.0</v>
      </c>
      <c r="B50" s="1" t="str">
        <f t="shared" si="1"/>
        <v>01</v>
      </c>
      <c r="C50" s="1" t="str">
        <f t="shared" si="2"/>
        <v>03</v>
      </c>
      <c r="D50" s="1" t="str">
        <f t="shared" si="3"/>
        <v>2009</v>
      </c>
      <c r="E50" s="1">
        <v>112.36109</v>
      </c>
      <c r="F50" s="1">
        <v>5.0</v>
      </c>
      <c r="G50" s="1">
        <v>39875.83333</v>
      </c>
      <c r="H50" s="1">
        <v>6438.356667</v>
      </c>
      <c r="I50" s="1">
        <v>6.8</v>
      </c>
      <c r="J50" s="1">
        <v>326393.2508</v>
      </c>
      <c r="K50" s="1">
        <v>869.166275</v>
      </c>
      <c r="L50" s="3">
        <v>0.435</v>
      </c>
      <c r="M50" s="1">
        <v>137244.0</v>
      </c>
      <c r="N50" s="3">
        <v>0.036</v>
      </c>
      <c r="O50" s="1">
        <v>1623.0</v>
      </c>
      <c r="P50" s="1">
        <v>-4.37</v>
      </c>
      <c r="Q50" s="1">
        <v>206.8995</v>
      </c>
    </row>
    <row r="51">
      <c r="A51" s="2">
        <v>39904.0</v>
      </c>
      <c r="B51" s="1" t="str">
        <f t="shared" si="1"/>
        <v>01</v>
      </c>
      <c r="C51" s="1" t="str">
        <f t="shared" si="2"/>
        <v>04</v>
      </c>
      <c r="D51" s="1" t="str">
        <f t="shared" si="3"/>
        <v>2009</v>
      </c>
      <c r="E51" s="1">
        <v>114.29694</v>
      </c>
      <c r="F51" s="1">
        <v>4.81</v>
      </c>
      <c r="G51" s="1">
        <v>39987.75</v>
      </c>
      <c r="H51" s="1">
        <v>6433.7275</v>
      </c>
      <c r="I51" s="1">
        <v>6.4</v>
      </c>
      <c r="J51" s="1">
        <v>327375.6528</v>
      </c>
      <c r="K51" s="1">
        <v>860.6102667</v>
      </c>
      <c r="L51" s="3">
        <v>0.4353</v>
      </c>
      <c r="M51" s="1">
        <v>136948.3333</v>
      </c>
      <c r="N51" s="3">
        <v>0.037</v>
      </c>
      <c r="O51" s="1">
        <v>1935.0</v>
      </c>
      <c r="P51" s="1">
        <v>-3.97</v>
      </c>
      <c r="Q51" s="1">
        <v>207.15025</v>
      </c>
    </row>
    <row r="52">
      <c r="A52" s="2">
        <v>39934.0</v>
      </c>
      <c r="B52" s="1" t="str">
        <f t="shared" si="1"/>
        <v>01</v>
      </c>
      <c r="C52" s="1" t="str">
        <f t="shared" si="2"/>
        <v>05</v>
      </c>
      <c r="D52" s="1" t="str">
        <f t="shared" si="3"/>
        <v>2009</v>
      </c>
      <c r="E52" s="1">
        <v>116.50346</v>
      </c>
      <c r="F52" s="1">
        <v>4.86</v>
      </c>
      <c r="G52" s="1">
        <v>40099.66667</v>
      </c>
      <c r="H52" s="1">
        <v>6429.098333</v>
      </c>
      <c r="I52" s="1">
        <v>7.6</v>
      </c>
      <c r="J52" s="1">
        <v>328358.0547</v>
      </c>
      <c r="K52" s="1">
        <v>852.0542583</v>
      </c>
      <c r="L52" s="3">
        <v>0.4357</v>
      </c>
      <c r="M52" s="1">
        <v>136652.6667</v>
      </c>
      <c r="N52" s="3">
        <v>0.038</v>
      </c>
      <c r="O52" s="1">
        <v>1719.0</v>
      </c>
      <c r="P52" s="1">
        <v>-3.76</v>
      </c>
      <c r="Q52" s="1">
        <v>207.401</v>
      </c>
    </row>
    <row r="53">
      <c r="A53" s="2">
        <v>39965.0</v>
      </c>
      <c r="B53" s="1" t="str">
        <f t="shared" si="1"/>
        <v>01</v>
      </c>
      <c r="C53" s="1" t="str">
        <f t="shared" si="2"/>
        <v>06</v>
      </c>
      <c r="D53" s="1" t="str">
        <f t="shared" si="3"/>
        <v>2009</v>
      </c>
      <c r="E53" s="1">
        <v>119.72946</v>
      </c>
      <c r="F53" s="1">
        <v>5.42</v>
      </c>
      <c r="G53" s="1">
        <v>40211.58333</v>
      </c>
      <c r="H53" s="1">
        <v>6424.469167</v>
      </c>
      <c r="I53" s="1">
        <v>8.7</v>
      </c>
      <c r="J53" s="1">
        <v>329340.4566</v>
      </c>
      <c r="K53" s="1">
        <v>843.49825</v>
      </c>
      <c r="L53" s="3">
        <v>0.436</v>
      </c>
      <c r="M53" s="1">
        <v>136357.0</v>
      </c>
      <c r="N53" s="3">
        <v>0.039</v>
      </c>
      <c r="O53" s="1">
        <v>1985.0</v>
      </c>
      <c r="P53" s="1">
        <v>-3.19</v>
      </c>
      <c r="Q53" s="1">
        <v>207.65175</v>
      </c>
    </row>
    <row r="54">
      <c r="A54" s="2">
        <v>39995.0</v>
      </c>
      <c r="B54" s="1" t="str">
        <f t="shared" si="1"/>
        <v>01</v>
      </c>
      <c r="C54" s="1" t="str">
        <f t="shared" si="2"/>
        <v>07</v>
      </c>
      <c r="D54" s="1" t="str">
        <f t="shared" si="3"/>
        <v>2009</v>
      </c>
      <c r="E54" s="1">
        <v>121.26289</v>
      </c>
      <c r="F54" s="1">
        <v>5.22</v>
      </c>
      <c r="G54" s="1">
        <v>40323.5</v>
      </c>
      <c r="H54" s="1">
        <v>6419.84</v>
      </c>
      <c r="I54" s="1">
        <v>8.7</v>
      </c>
      <c r="J54" s="1">
        <v>330322.8585</v>
      </c>
      <c r="K54" s="1">
        <v>834.9422417</v>
      </c>
      <c r="L54" s="3">
        <v>0.435</v>
      </c>
      <c r="M54" s="1">
        <v>136217.0</v>
      </c>
      <c r="N54" s="3">
        <v>0.0403</v>
      </c>
      <c r="O54" s="1">
        <v>1580.0</v>
      </c>
      <c r="P54" s="1">
        <v>-2.06</v>
      </c>
      <c r="Q54" s="1">
        <v>207.9025</v>
      </c>
    </row>
    <row r="55">
      <c r="A55" s="2">
        <v>40026.0</v>
      </c>
      <c r="B55" s="1" t="str">
        <f t="shared" si="1"/>
        <v>01</v>
      </c>
      <c r="C55" s="1" t="str">
        <f t="shared" si="2"/>
        <v>08</v>
      </c>
      <c r="D55" s="1" t="str">
        <f t="shared" si="3"/>
        <v>2009</v>
      </c>
      <c r="E55" s="1">
        <v>121.49877</v>
      </c>
      <c r="F55" s="1">
        <v>5.19</v>
      </c>
      <c r="G55" s="1">
        <v>40435.41667</v>
      </c>
      <c r="H55" s="1">
        <v>6415.210833</v>
      </c>
      <c r="I55" s="1">
        <v>8.6</v>
      </c>
      <c r="J55" s="1">
        <v>331305.2604</v>
      </c>
      <c r="K55" s="1">
        <v>826.3862333</v>
      </c>
      <c r="L55" s="3">
        <v>0.434</v>
      </c>
      <c r="M55" s="1">
        <v>136077.0</v>
      </c>
      <c r="N55" s="3">
        <v>0.0417</v>
      </c>
      <c r="O55" s="1">
        <v>1816.0</v>
      </c>
      <c r="P55" s="1">
        <v>-0.95</v>
      </c>
      <c r="Q55" s="1">
        <v>208.15325</v>
      </c>
    </row>
    <row r="56">
      <c r="A56" s="2">
        <v>40057.0</v>
      </c>
      <c r="B56" s="1" t="str">
        <f t="shared" si="1"/>
        <v>01</v>
      </c>
      <c r="C56" s="1" t="str">
        <f t="shared" si="2"/>
        <v>09</v>
      </c>
      <c r="D56" s="1" t="str">
        <f t="shared" si="3"/>
        <v>2009</v>
      </c>
      <c r="E56" s="1">
        <v>120.62665</v>
      </c>
      <c r="F56" s="1">
        <v>5.06</v>
      </c>
      <c r="G56" s="1">
        <v>40547.33333</v>
      </c>
      <c r="H56" s="1">
        <v>6410.581667</v>
      </c>
      <c r="I56" s="1">
        <v>8.5</v>
      </c>
      <c r="J56" s="1">
        <v>332287.6623</v>
      </c>
      <c r="K56" s="1">
        <v>817.830225</v>
      </c>
      <c r="L56" s="3">
        <v>0.433</v>
      </c>
      <c r="M56" s="1">
        <v>135937.0</v>
      </c>
      <c r="N56" s="3">
        <v>0.043</v>
      </c>
      <c r="O56" s="1">
        <v>1769.0</v>
      </c>
      <c r="P56" s="1">
        <v>-0.46</v>
      </c>
      <c r="Q56" s="1">
        <v>208.404</v>
      </c>
    </row>
    <row r="57">
      <c r="A57" s="2">
        <v>40087.0</v>
      </c>
      <c r="B57" s="1" t="str">
        <f t="shared" si="1"/>
        <v>01</v>
      </c>
      <c r="C57" s="1" t="str">
        <f t="shared" si="2"/>
        <v>10</v>
      </c>
      <c r="D57" s="1" t="str">
        <f t="shared" si="3"/>
        <v>2009</v>
      </c>
      <c r="E57" s="1">
        <v>119.90985</v>
      </c>
      <c r="F57" s="1">
        <v>4.95</v>
      </c>
      <c r="G57" s="1">
        <v>40659.25</v>
      </c>
      <c r="H57" s="1">
        <v>6405.9525</v>
      </c>
      <c r="I57" s="1">
        <v>8.3</v>
      </c>
      <c r="J57" s="1">
        <v>333270.0643</v>
      </c>
      <c r="K57" s="1">
        <v>809.2742167</v>
      </c>
      <c r="L57" s="3">
        <v>0.4323</v>
      </c>
      <c r="M57" s="1">
        <v>135623.0</v>
      </c>
      <c r="N57" s="3">
        <v>0.0447</v>
      </c>
      <c r="O57" s="1">
        <v>1224.0</v>
      </c>
      <c r="P57" s="1">
        <v>0.11</v>
      </c>
      <c r="Q57" s="1">
        <v>208.65475</v>
      </c>
    </row>
    <row r="58">
      <c r="A58" s="2">
        <v>40118.0</v>
      </c>
      <c r="B58" s="1" t="str">
        <f t="shared" si="1"/>
        <v>01</v>
      </c>
      <c r="C58" s="1" t="str">
        <f t="shared" si="2"/>
        <v>11</v>
      </c>
      <c r="D58" s="1" t="str">
        <f t="shared" si="3"/>
        <v>2009</v>
      </c>
      <c r="E58" s="1">
        <v>119.9567</v>
      </c>
      <c r="F58" s="1">
        <v>4.88</v>
      </c>
      <c r="G58" s="1">
        <v>40771.16667</v>
      </c>
      <c r="H58" s="1">
        <v>6401.323333</v>
      </c>
      <c r="I58" s="1">
        <v>8.1</v>
      </c>
      <c r="J58" s="1">
        <v>334252.4662</v>
      </c>
      <c r="K58" s="1">
        <v>800.7182083</v>
      </c>
      <c r="L58" s="3">
        <v>0.4317</v>
      </c>
      <c r="M58" s="1">
        <v>135309.0</v>
      </c>
      <c r="N58" s="3">
        <v>0.0463</v>
      </c>
      <c r="O58" s="1">
        <v>1316.0</v>
      </c>
      <c r="P58" s="1">
        <v>0.8</v>
      </c>
      <c r="Q58" s="1">
        <v>208.9055</v>
      </c>
    </row>
    <row r="59">
      <c r="A59" s="2">
        <v>40148.0</v>
      </c>
      <c r="B59" s="1" t="str">
        <f t="shared" si="1"/>
        <v>01</v>
      </c>
      <c r="C59" s="1" t="str">
        <f t="shared" si="2"/>
        <v>12</v>
      </c>
      <c r="D59" s="1" t="str">
        <f t="shared" si="3"/>
        <v>2009</v>
      </c>
      <c r="E59" s="1">
        <v>118.83345</v>
      </c>
      <c r="F59" s="1">
        <v>4.93</v>
      </c>
      <c r="G59" s="1">
        <v>40883.08333</v>
      </c>
      <c r="H59" s="1">
        <v>6396.694167</v>
      </c>
      <c r="I59" s="1">
        <v>8.0</v>
      </c>
      <c r="J59" s="1">
        <v>335234.8681</v>
      </c>
      <c r="K59" s="1">
        <v>792.1622</v>
      </c>
      <c r="L59" s="3">
        <v>0.431</v>
      </c>
      <c r="M59" s="1">
        <v>134995.0</v>
      </c>
      <c r="N59" s="3">
        <v>0.048</v>
      </c>
      <c r="O59" s="1">
        <v>1519.0</v>
      </c>
      <c r="P59" s="1">
        <v>1.47</v>
      </c>
      <c r="Q59" s="1">
        <v>209.15625</v>
      </c>
    </row>
    <row r="60">
      <c r="A60" s="2">
        <v>40179.0</v>
      </c>
      <c r="B60" s="1" t="str">
        <f t="shared" si="1"/>
        <v>01</v>
      </c>
      <c r="C60" s="1" t="str">
        <f t="shared" si="2"/>
        <v>01</v>
      </c>
      <c r="D60" s="1" t="str">
        <f t="shared" si="3"/>
        <v>2010</v>
      </c>
      <c r="E60" s="1">
        <v>117.29445</v>
      </c>
      <c r="F60" s="1">
        <v>5.03</v>
      </c>
      <c r="G60" s="1">
        <v>40995.0</v>
      </c>
      <c r="H60" s="1">
        <v>6392.065</v>
      </c>
      <c r="I60" s="1">
        <v>8.6</v>
      </c>
      <c r="J60" s="1">
        <v>336217.27</v>
      </c>
      <c r="K60" s="1">
        <v>784.5685833</v>
      </c>
      <c r="L60" s="3">
        <v>0.4313</v>
      </c>
      <c r="M60" s="1">
        <v>134883.3333</v>
      </c>
      <c r="N60" s="3">
        <v>0.048</v>
      </c>
      <c r="O60" s="1">
        <v>1565.0</v>
      </c>
      <c r="P60" s="1">
        <v>1.9</v>
      </c>
      <c r="Q60" s="1">
        <v>209.407</v>
      </c>
    </row>
    <row r="61">
      <c r="A61" s="2">
        <v>40210.0</v>
      </c>
      <c r="B61" s="1" t="str">
        <f t="shared" si="1"/>
        <v>01</v>
      </c>
      <c r="C61" s="1" t="str">
        <f t="shared" si="2"/>
        <v>02</v>
      </c>
      <c r="D61" s="1" t="str">
        <f t="shared" si="3"/>
        <v>2010</v>
      </c>
      <c r="E61" s="1">
        <v>115.26581</v>
      </c>
      <c r="F61" s="1">
        <v>4.99</v>
      </c>
      <c r="G61" s="1">
        <v>41319.41667</v>
      </c>
      <c r="H61" s="1">
        <v>6401.93825</v>
      </c>
      <c r="I61" s="1">
        <v>8.4</v>
      </c>
      <c r="J61" s="1">
        <v>337781.6062</v>
      </c>
      <c r="K61" s="1">
        <v>776.9749667</v>
      </c>
      <c r="L61" s="3">
        <v>0.4317</v>
      </c>
      <c r="M61" s="1">
        <v>134771.6667</v>
      </c>
      <c r="N61" s="3">
        <v>0.048</v>
      </c>
      <c r="O61" s="1">
        <v>1382.0</v>
      </c>
      <c r="P61" s="1">
        <v>1.94</v>
      </c>
      <c r="Q61" s="1">
        <v>210.12875</v>
      </c>
    </row>
    <row r="62">
      <c r="A62" s="2">
        <v>40238.0</v>
      </c>
      <c r="B62" s="1" t="str">
        <f t="shared" si="1"/>
        <v>01</v>
      </c>
      <c r="C62" s="1" t="str">
        <f t="shared" si="2"/>
        <v>03</v>
      </c>
      <c r="D62" s="1" t="str">
        <f t="shared" si="3"/>
        <v>2010</v>
      </c>
      <c r="E62" s="1">
        <v>115.8238</v>
      </c>
      <c r="F62" s="1">
        <v>4.97</v>
      </c>
      <c r="G62" s="1">
        <v>41643.83333</v>
      </c>
      <c r="H62" s="1">
        <v>6411.8115</v>
      </c>
      <c r="I62" s="1">
        <v>8.3</v>
      </c>
      <c r="J62" s="1">
        <v>339345.9423</v>
      </c>
      <c r="K62" s="1">
        <v>769.38135</v>
      </c>
      <c r="L62" s="3">
        <v>0.432</v>
      </c>
      <c r="M62" s="1">
        <v>134660.0</v>
      </c>
      <c r="N62" s="3">
        <v>0.048</v>
      </c>
      <c r="O62" s="1">
        <v>2296.0</v>
      </c>
      <c r="P62" s="1">
        <v>2.76</v>
      </c>
      <c r="Q62" s="1">
        <v>210.8505</v>
      </c>
    </row>
    <row r="63">
      <c r="A63" s="2">
        <v>40269.0</v>
      </c>
      <c r="B63" s="1" t="str">
        <f t="shared" si="1"/>
        <v>01</v>
      </c>
      <c r="C63" s="1" t="str">
        <f t="shared" si="2"/>
        <v>04</v>
      </c>
      <c r="D63" s="1" t="str">
        <f t="shared" si="3"/>
        <v>2010</v>
      </c>
      <c r="E63" s="1">
        <v>118.17714</v>
      </c>
      <c r="F63" s="1">
        <v>5.1</v>
      </c>
      <c r="G63" s="1">
        <v>41968.25</v>
      </c>
      <c r="H63" s="1">
        <v>6421.68475</v>
      </c>
      <c r="I63" s="1">
        <v>7.9</v>
      </c>
      <c r="J63" s="1">
        <v>340910.2785</v>
      </c>
      <c r="K63" s="1">
        <v>761.7877333</v>
      </c>
      <c r="L63" s="3">
        <v>0.4313</v>
      </c>
      <c r="M63" s="1">
        <v>134685.3333</v>
      </c>
      <c r="N63" s="3">
        <v>0.0467</v>
      </c>
      <c r="O63" s="1">
        <v>1481.0</v>
      </c>
      <c r="P63" s="1">
        <v>3.24</v>
      </c>
      <c r="Q63" s="1">
        <v>211.57225</v>
      </c>
    </row>
    <row r="64">
      <c r="A64" s="2">
        <v>40299.0</v>
      </c>
      <c r="B64" s="1" t="str">
        <f t="shared" si="1"/>
        <v>01</v>
      </c>
      <c r="C64" s="1" t="str">
        <f t="shared" si="2"/>
        <v>05</v>
      </c>
      <c r="D64" s="1" t="str">
        <f t="shared" si="3"/>
        <v>2010</v>
      </c>
      <c r="E64" s="1">
        <v>119.91624</v>
      </c>
      <c r="F64" s="1">
        <v>4.89</v>
      </c>
      <c r="G64" s="1">
        <v>42292.66667</v>
      </c>
      <c r="H64" s="1">
        <v>6431.558</v>
      </c>
      <c r="I64" s="1">
        <v>7.9</v>
      </c>
      <c r="J64" s="1">
        <v>342474.6147</v>
      </c>
      <c r="K64" s="1">
        <v>754.1941167</v>
      </c>
      <c r="L64" s="3">
        <v>0.4307</v>
      </c>
      <c r="M64" s="1">
        <v>134710.6667</v>
      </c>
      <c r="N64" s="3">
        <v>0.0453</v>
      </c>
      <c r="O64" s="1">
        <v>1264.0</v>
      </c>
      <c r="P64" s="1">
        <v>3.38</v>
      </c>
      <c r="Q64" s="1">
        <v>212.294</v>
      </c>
    </row>
    <row r="65">
      <c r="A65" s="2">
        <v>40330.0</v>
      </c>
      <c r="B65" s="1" t="str">
        <f t="shared" si="1"/>
        <v>01</v>
      </c>
      <c r="C65" s="1" t="str">
        <f t="shared" si="2"/>
        <v>06</v>
      </c>
      <c r="D65" s="1" t="str">
        <f t="shared" si="3"/>
        <v>2010</v>
      </c>
      <c r="E65" s="1">
        <v>121.04087</v>
      </c>
      <c r="F65" s="1">
        <v>4.74</v>
      </c>
      <c r="G65" s="1">
        <v>42617.08333</v>
      </c>
      <c r="H65" s="1">
        <v>6441.43125</v>
      </c>
      <c r="I65" s="1">
        <v>8.3</v>
      </c>
      <c r="J65" s="1">
        <v>344038.9508</v>
      </c>
      <c r="K65" s="1">
        <v>746.6005</v>
      </c>
      <c r="L65" s="3">
        <v>0.43</v>
      </c>
      <c r="M65" s="1">
        <v>134736.0</v>
      </c>
      <c r="N65" s="3">
        <v>0.044</v>
      </c>
      <c r="O65" s="1">
        <v>1683.0</v>
      </c>
      <c r="P65" s="1">
        <v>3.46</v>
      </c>
      <c r="Q65" s="1">
        <v>213.01575</v>
      </c>
    </row>
    <row r="66">
      <c r="A66" s="2">
        <v>40360.0</v>
      </c>
      <c r="B66" s="1" t="str">
        <f t="shared" si="1"/>
        <v>01</v>
      </c>
      <c r="C66" s="1" t="str">
        <f t="shared" si="2"/>
        <v>07</v>
      </c>
      <c r="D66" s="1" t="str">
        <f t="shared" si="3"/>
        <v>2010</v>
      </c>
      <c r="E66" s="1">
        <v>120.75475</v>
      </c>
      <c r="F66" s="1">
        <v>4.56</v>
      </c>
      <c r="G66" s="1">
        <v>42941.5</v>
      </c>
      <c r="H66" s="1">
        <v>6451.3045</v>
      </c>
      <c r="I66" s="1">
        <v>8.3</v>
      </c>
      <c r="J66" s="1">
        <v>345603.287</v>
      </c>
      <c r="K66" s="1">
        <v>739.0068833</v>
      </c>
      <c r="L66" s="3">
        <v>0.429</v>
      </c>
      <c r="M66" s="1">
        <v>134630.0</v>
      </c>
      <c r="N66" s="3">
        <v>0.0437</v>
      </c>
      <c r="O66" s="1">
        <v>1897.0</v>
      </c>
      <c r="P66" s="1">
        <v>3.43</v>
      </c>
      <c r="Q66" s="1">
        <v>213.7375</v>
      </c>
    </row>
    <row r="67">
      <c r="A67" s="2">
        <v>40391.0</v>
      </c>
      <c r="B67" s="1" t="str">
        <f t="shared" si="1"/>
        <v>01</v>
      </c>
      <c r="C67" s="1" t="str">
        <f t="shared" si="2"/>
        <v>08</v>
      </c>
      <c r="D67" s="1" t="str">
        <f t="shared" si="3"/>
        <v>2010</v>
      </c>
      <c r="E67" s="1">
        <v>119.35893</v>
      </c>
      <c r="F67" s="1">
        <v>4.43</v>
      </c>
      <c r="G67" s="1">
        <v>43265.91667</v>
      </c>
      <c r="H67" s="1">
        <v>6461.17775</v>
      </c>
      <c r="I67" s="1">
        <v>8.1</v>
      </c>
      <c r="J67" s="1">
        <v>347167.6232</v>
      </c>
      <c r="K67" s="1">
        <v>731.4132667</v>
      </c>
      <c r="L67" s="3">
        <v>0.428</v>
      </c>
      <c r="M67" s="1">
        <v>134524.0</v>
      </c>
      <c r="N67" s="3">
        <v>0.0433</v>
      </c>
      <c r="O67" s="1">
        <v>1810.0</v>
      </c>
      <c r="P67" s="1">
        <v>3.53</v>
      </c>
      <c r="Q67" s="1">
        <v>214.45925</v>
      </c>
    </row>
    <row r="68">
      <c r="A68" s="2">
        <v>40422.0</v>
      </c>
      <c r="B68" s="1" t="str">
        <f t="shared" si="1"/>
        <v>01</v>
      </c>
      <c r="C68" s="1" t="str">
        <f t="shared" si="2"/>
        <v>09</v>
      </c>
      <c r="D68" s="1" t="str">
        <f t="shared" si="3"/>
        <v>2010</v>
      </c>
      <c r="E68" s="1">
        <v>117.44474</v>
      </c>
      <c r="F68" s="1">
        <v>4.35</v>
      </c>
      <c r="G68" s="1">
        <v>43590.33333</v>
      </c>
      <c r="H68" s="1">
        <v>6471.051</v>
      </c>
      <c r="I68" s="1">
        <v>7.9</v>
      </c>
      <c r="J68" s="1">
        <v>348731.9593</v>
      </c>
      <c r="K68" s="1">
        <v>723.81965</v>
      </c>
      <c r="L68" s="3">
        <v>0.427</v>
      </c>
      <c r="M68" s="1">
        <v>134418.0</v>
      </c>
      <c r="N68" s="3">
        <v>0.043</v>
      </c>
      <c r="O68" s="1">
        <v>1641.0</v>
      </c>
      <c r="P68" s="1">
        <v>3.77</v>
      </c>
      <c r="Q68" s="1">
        <v>215.181</v>
      </c>
    </row>
    <row r="69">
      <c r="A69" s="2">
        <v>40452.0</v>
      </c>
      <c r="B69" s="1" t="str">
        <f t="shared" si="1"/>
        <v>01</v>
      </c>
      <c r="C69" s="1" t="str">
        <f t="shared" si="2"/>
        <v>10</v>
      </c>
      <c r="D69" s="1" t="str">
        <f t="shared" si="3"/>
        <v>2010</v>
      </c>
      <c r="E69" s="1">
        <v>116.11164</v>
      </c>
      <c r="F69" s="1">
        <v>4.23</v>
      </c>
      <c r="G69" s="1">
        <v>43914.75</v>
      </c>
      <c r="H69" s="1">
        <v>6480.92425</v>
      </c>
      <c r="I69" s="1">
        <v>7.7</v>
      </c>
      <c r="J69" s="1">
        <v>350296.2955</v>
      </c>
      <c r="K69" s="1">
        <v>716.2260333</v>
      </c>
      <c r="L69" s="3">
        <v>0.4243</v>
      </c>
      <c r="M69" s="1">
        <v>133974.6667</v>
      </c>
      <c r="N69" s="3">
        <v>0.043</v>
      </c>
      <c r="O69" s="1">
        <v>1166.0</v>
      </c>
      <c r="P69" s="1">
        <v>3.95</v>
      </c>
      <c r="Q69" s="1">
        <v>215.90275</v>
      </c>
    </row>
    <row r="70">
      <c r="A70" s="2">
        <v>40483.0</v>
      </c>
      <c r="B70" s="1" t="str">
        <f t="shared" si="1"/>
        <v>01</v>
      </c>
      <c r="C70" s="1" t="str">
        <f t="shared" si="2"/>
        <v>11</v>
      </c>
      <c r="D70" s="1" t="str">
        <f t="shared" si="3"/>
        <v>2010</v>
      </c>
      <c r="E70" s="1">
        <v>114.88219</v>
      </c>
      <c r="F70" s="1">
        <v>4.3</v>
      </c>
      <c r="G70" s="1">
        <v>44239.16667</v>
      </c>
      <c r="H70" s="1">
        <v>6490.7975</v>
      </c>
      <c r="I70" s="1">
        <v>8.0</v>
      </c>
      <c r="J70" s="1">
        <v>351860.6317</v>
      </c>
      <c r="K70" s="1">
        <v>708.6324167</v>
      </c>
      <c r="L70" s="3">
        <v>0.4217</v>
      </c>
      <c r="M70" s="1">
        <v>133531.3333</v>
      </c>
      <c r="N70" s="3">
        <v>0.043</v>
      </c>
      <c r="O70" s="1">
        <v>1609.0</v>
      </c>
      <c r="P70" s="1">
        <v>3.59</v>
      </c>
      <c r="Q70" s="1">
        <v>216.6245</v>
      </c>
    </row>
    <row r="71">
      <c r="A71" s="2">
        <v>40513.0</v>
      </c>
      <c r="B71" s="1" t="str">
        <f t="shared" si="1"/>
        <v>01</v>
      </c>
      <c r="C71" s="1" t="str">
        <f t="shared" si="2"/>
        <v>12</v>
      </c>
      <c r="D71" s="1" t="str">
        <f t="shared" si="3"/>
        <v>2010</v>
      </c>
      <c r="E71" s="1">
        <v>114.66703</v>
      </c>
      <c r="F71" s="1">
        <v>4.71</v>
      </c>
      <c r="G71" s="1">
        <v>44563.58333</v>
      </c>
      <c r="H71" s="1">
        <v>6500.67075</v>
      </c>
      <c r="I71" s="1">
        <v>7.6</v>
      </c>
      <c r="J71" s="1">
        <v>353424.9678</v>
      </c>
      <c r="K71" s="1">
        <v>701.0388</v>
      </c>
      <c r="L71" s="3">
        <v>0.419</v>
      </c>
      <c r="M71" s="1">
        <v>133088.0</v>
      </c>
      <c r="N71" s="3">
        <v>0.043</v>
      </c>
      <c r="O71" s="1">
        <v>1428.0</v>
      </c>
      <c r="P71" s="1">
        <v>3.9</v>
      </c>
      <c r="Q71" s="1">
        <v>217.34625</v>
      </c>
    </row>
    <row r="72">
      <c r="A72" s="2">
        <v>40544.0</v>
      </c>
      <c r="B72" s="1" t="str">
        <f t="shared" si="1"/>
        <v>01</v>
      </c>
      <c r="C72" s="1" t="str">
        <f t="shared" si="2"/>
        <v>01</v>
      </c>
      <c r="D72" s="1" t="str">
        <f t="shared" si="3"/>
        <v>2011</v>
      </c>
      <c r="E72" s="1">
        <v>114.04325</v>
      </c>
      <c r="F72" s="1">
        <v>4.76</v>
      </c>
      <c r="G72" s="1">
        <v>44888.0</v>
      </c>
      <c r="H72" s="1">
        <v>6510.544</v>
      </c>
      <c r="I72" s="1">
        <v>8.1</v>
      </c>
      <c r="J72" s="1">
        <v>354989.304</v>
      </c>
      <c r="K72" s="1">
        <v>699.3772583</v>
      </c>
      <c r="L72" s="3">
        <v>0.4197</v>
      </c>
      <c r="M72" s="1">
        <v>133072.0</v>
      </c>
      <c r="N72" s="3">
        <v>0.0427</v>
      </c>
      <c r="O72" s="1">
        <v>1385.0</v>
      </c>
      <c r="P72" s="1">
        <v>4.0</v>
      </c>
      <c r="Q72" s="1">
        <v>218.068</v>
      </c>
    </row>
    <row r="73">
      <c r="A73" s="2">
        <v>40575.0</v>
      </c>
      <c r="B73" s="1" t="str">
        <f t="shared" si="1"/>
        <v>01</v>
      </c>
      <c r="C73" s="1" t="str">
        <f t="shared" si="2"/>
        <v>02</v>
      </c>
      <c r="D73" s="1" t="str">
        <f t="shared" si="3"/>
        <v>2011</v>
      </c>
      <c r="E73" s="1">
        <v>113.7843</v>
      </c>
      <c r="F73" s="1">
        <v>4.95</v>
      </c>
      <c r="G73" s="1">
        <v>45034.33333</v>
      </c>
      <c r="H73" s="1">
        <v>6521.711917</v>
      </c>
      <c r="I73" s="1">
        <v>7.8</v>
      </c>
      <c r="J73" s="1">
        <v>356635.4713</v>
      </c>
      <c r="K73" s="1">
        <v>697.7157167</v>
      </c>
      <c r="L73" s="3">
        <v>0.4203</v>
      </c>
      <c r="M73" s="1">
        <v>133056.0</v>
      </c>
      <c r="N73" s="3">
        <v>0.0423</v>
      </c>
      <c r="O73" s="1">
        <v>2079.0</v>
      </c>
      <c r="P73" s="1">
        <v>4.23</v>
      </c>
      <c r="Q73" s="1">
        <v>218.33075</v>
      </c>
    </row>
    <row r="74">
      <c r="A74" s="2">
        <v>40603.0</v>
      </c>
      <c r="B74" s="1" t="str">
        <f t="shared" si="1"/>
        <v>01</v>
      </c>
      <c r="C74" s="1" t="str">
        <f t="shared" si="2"/>
        <v>03</v>
      </c>
      <c r="D74" s="1" t="str">
        <f t="shared" si="3"/>
        <v>2011</v>
      </c>
      <c r="E74" s="1">
        <v>112.75775</v>
      </c>
      <c r="F74" s="1">
        <v>4.84</v>
      </c>
      <c r="G74" s="1">
        <v>45180.66667</v>
      </c>
      <c r="H74" s="1">
        <v>6532.879833</v>
      </c>
      <c r="I74" s="1">
        <v>7.6</v>
      </c>
      <c r="J74" s="1">
        <v>358281.6387</v>
      </c>
      <c r="K74" s="1">
        <v>696.054175</v>
      </c>
      <c r="L74" s="3">
        <v>0.421</v>
      </c>
      <c r="M74" s="1">
        <v>133040.0</v>
      </c>
      <c r="N74" s="3">
        <v>0.042</v>
      </c>
      <c r="O74" s="1">
        <v>2299.0</v>
      </c>
      <c r="P74" s="1">
        <v>4.55</v>
      </c>
      <c r="Q74" s="1">
        <v>218.5935</v>
      </c>
    </row>
    <row r="75">
      <c r="A75" s="2">
        <v>40634.0</v>
      </c>
      <c r="B75" s="1" t="str">
        <f t="shared" si="1"/>
        <v>01</v>
      </c>
      <c r="C75" s="1" t="str">
        <f t="shared" si="2"/>
        <v>04</v>
      </c>
      <c r="D75" s="1" t="str">
        <f t="shared" si="3"/>
        <v>2011</v>
      </c>
      <c r="E75" s="1">
        <v>113.28027</v>
      </c>
      <c r="F75" s="1">
        <v>4.84</v>
      </c>
      <c r="G75" s="1">
        <v>45327.0</v>
      </c>
      <c r="H75" s="1">
        <v>6544.04775</v>
      </c>
      <c r="I75" s="1">
        <v>7.3</v>
      </c>
      <c r="J75" s="1">
        <v>359927.806</v>
      </c>
      <c r="K75" s="1">
        <v>694.3926333</v>
      </c>
      <c r="L75" s="3">
        <v>0.4207</v>
      </c>
      <c r="M75" s="1">
        <v>132643.6667</v>
      </c>
      <c r="N75" s="3">
        <v>0.041</v>
      </c>
      <c r="O75" s="1">
        <v>1896.0</v>
      </c>
      <c r="P75" s="1">
        <v>4.48</v>
      </c>
      <c r="Q75" s="1">
        <v>218.85625</v>
      </c>
    </row>
    <row r="76">
      <c r="A76" s="2">
        <v>40664.0</v>
      </c>
      <c r="B76" s="1" t="str">
        <f t="shared" si="1"/>
        <v>01</v>
      </c>
      <c r="C76" s="1" t="str">
        <f t="shared" si="2"/>
        <v>05</v>
      </c>
      <c r="D76" s="1" t="str">
        <f t="shared" si="3"/>
        <v>2011</v>
      </c>
      <c r="E76" s="1">
        <v>114.27635</v>
      </c>
      <c r="F76" s="1">
        <v>4.64</v>
      </c>
      <c r="G76" s="1">
        <v>45473.33333</v>
      </c>
      <c r="H76" s="1">
        <v>6555.215667</v>
      </c>
      <c r="I76" s="1">
        <v>7.4</v>
      </c>
      <c r="J76" s="1">
        <v>361573.9733</v>
      </c>
      <c r="K76" s="1">
        <v>692.7310917</v>
      </c>
      <c r="L76" s="3">
        <v>0.4203</v>
      </c>
      <c r="M76" s="1">
        <v>132247.3333</v>
      </c>
      <c r="N76" s="3">
        <v>0.04</v>
      </c>
      <c r="O76" s="1">
        <v>1833.0</v>
      </c>
      <c r="P76" s="1">
        <v>4.13</v>
      </c>
      <c r="Q76" s="1">
        <v>219.119</v>
      </c>
    </row>
    <row r="77">
      <c r="A77" s="2">
        <v>40695.0</v>
      </c>
      <c r="B77" s="1" t="str">
        <f t="shared" si="1"/>
        <v>01</v>
      </c>
      <c r="C77" s="1" t="str">
        <f t="shared" si="2"/>
        <v>06</v>
      </c>
      <c r="D77" s="1" t="str">
        <f t="shared" si="3"/>
        <v>2011</v>
      </c>
      <c r="E77" s="1">
        <v>115.90149</v>
      </c>
      <c r="F77" s="1">
        <v>4.51</v>
      </c>
      <c r="G77" s="1">
        <v>45619.66667</v>
      </c>
      <c r="H77" s="1">
        <v>6566.383583</v>
      </c>
      <c r="I77" s="1">
        <v>8.2</v>
      </c>
      <c r="J77" s="1">
        <v>363220.1407</v>
      </c>
      <c r="K77" s="1">
        <v>691.06955</v>
      </c>
      <c r="L77" s="3">
        <v>0.42</v>
      </c>
      <c r="M77" s="1">
        <v>131851.0</v>
      </c>
      <c r="N77" s="3">
        <v>0.039</v>
      </c>
      <c r="O77" s="1">
        <v>2260.0</v>
      </c>
      <c r="P77" s="1">
        <v>4.19</v>
      </c>
      <c r="Q77" s="1">
        <v>219.38175</v>
      </c>
    </row>
    <row r="78">
      <c r="A78" s="2">
        <v>40725.0</v>
      </c>
      <c r="B78" s="1" t="str">
        <f t="shared" si="1"/>
        <v>01</v>
      </c>
      <c r="C78" s="1" t="str">
        <f t="shared" si="2"/>
        <v>07</v>
      </c>
      <c r="D78" s="1" t="str">
        <f t="shared" si="3"/>
        <v>2011</v>
      </c>
      <c r="E78" s="1">
        <v>116.92138</v>
      </c>
      <c r="F78" s="1">
        <v>4.55</v>
      </c>
      <c r="G78" s="1">
        <v>45766.0</v>
      </c>
      <c r="H78" s="1">
        <v>6577.5515</v>
      </c>
      <c r="I78" s="1">
        <v>8.0</v>
      </c>
      <c r="J78" s="1">
        <v>364866.308</v>
      </c>
      <c r="K78" s="1">
        <v>689.4080083</v>
      </c>
      <c r="L78" s="3">
        <v>0.419</v>
      </c>
      <c r="M78" s="1">
        <v>131545.0</v>
      </c>
      <c r="N78" s="3">
        <v>0.039</v>
      </c>
      <c r="O78" s="1">
        <v>2684.0</v>
      </c>
      <c r="P78" s="1">
        <v>4.47</v>
      </c>
      <c r="Q78" s="1">
        <v>219.6445</v>
      </c>
    </row>
    <row r="79">
      <c r="A79" s="2">
        <v>40756.0</v>
      </c>
      <c r="B79" s="1" t="str">
        <f t="shared" si="1"/>
        <v>01</v>
      </c>
      <c r="C79" s="1" t="str">
        <f t="shared" si="2"/>
        <v>08</v>
      </c>
      <c r="D79" s="1" t="str">
        <f t="shared" si="3"/>
        <v>2011</v>
      </c>
      <c r="E79" s="1">
        <v>117.11197</v>
      </c>
      <c r="F79" s="1">
        <v>4.27</v>
      </c>
      <c r="G79" s="1">
        <v>45912.33333</v>
      </c>
      <c r="H79" s="1">
        <v>6588.719417</v>
      </c>
      <c r="I79" s="1">
        <v>7.8</v>
      </c>
      <c r="J79" s="1">
        <v>366512.4753</v>
      </c>
      <c r="K79" s="1">
        <v>687.7464667</v>
      </c>
      <c r="L79" s="3">
        <v>0.418</v>
      </c>
      <c r="M79" s="1">
        <v>131239.0</v>
      </c>
      <c r="N79" s="3">
        <v>0.039</v>
      </c>
      <c r="O79" s="1">
        <v>3323.0</v>
      </c>
      <c r="P79" s="1">
        <v>4.45</v>
      </c>
      <c r="Q79" s="1">
        <v>219.90725</v>
      </c>
    </row>
    <row r="80">
      <c r="A80" s="2">
        <v>40787.0</v>
      </c>
      <c r="B80" s="1" t="str">
        <f t="shared" si="1"/>
        <v>01</v>
      </c>
      <c r="C80" s="1" t="str">
        <f t="shared" si="2"/>
        <v>09</v>
      </c>
      <c r="D80" s="1" t="str">
        <f t="shared" si="3"/>
        <v>2011</v>
      </c>
      <c r="E80" s="1">
        <v>116.44224</v>
      </c>
      <c r="F80" s="1">
        <v>4.11</v>
      </c>
      <c r="G80" s="1">
        <v>46058.66667</v>
      </c>
      <c r="H80" s="1">
        <v>6599.887333</v>
      </c>
      <c r="I80" s="1">
        <v>7.6</v>
      </c>
      <c r="J80" s="1">
        <v>368158.6427</v>
      </c>
      <c r="K80" s="1">
        <v>686.084925</v>
      </c>
      <c r="L80" s="3">
        <v>0.417</v>
      </c>
      <c r="M80" s="1">
        <v>130933.0</v>
      </c>
      <c r="N80" s="3">
        <v>0.039</v>
      </c>
      <c r="O80" s="1">
        <v>1634.0</v>
      </c>
      <c r="P80" s="1">
        <v>4.53</v>
      </c>
      <c r="Q80" s="1">
        <v>220.17</v>
      </c>
    </row>
    <row r="81">
      <c r="A81" s="2">
        <v>40817.0</v>
      </c>
      <c r="B81" s="1" t="str">
        <f t="shared" si="1"/>
        <v>01</v>
      </c>
      <c r="C81" s="1" t="str">
        <f t="shared" si="2"/>
        <v>10</v>
      </c>
      <c r="D81" s="1" t="str">
        <f t="shared" si="3"/>
        <v>2011</v>
      </c>
      <c r="E81" s="1">
        <v>115.42153</v>
      </c>
      <c r="F81" s="1">
        <v>4.07</v>
      </c>
      <c r="G81" s="1">
        <v>46205.0</v>
      </c>
      <c r="H81" s="1">
        <v>6611.05525</v>
      </c>
      <c r="I81" s="1">
        <v>7.3</v>
      </c>
      <c r="J81" s="1">
        <v>369804.81</v>
      </c>
      <c r="K81" s="1">
        <v>684.4233833</v>
      </c>
      <c r="L81" s="3">
        <v>0.4153</v>
      </c>
      <c r="M81" s="1">
        <v>130610.3333</v>
      </c>
      <c r="N81" s="3">
        <v>0.0393</v>
      </c>
      <c r="O81" s="1">
        <v>2029.0</v>
      </c>
      <c r="P81" s="1">
        <v>4.41</v>
      </c>
      <c r="Q81" s="1">
        <v>220.43275</v>
      </c>
    </row>
    <row r="82">
      <c r="A82" s="2">
        <v>40848.0</v>
      </c>
      <c r="B82" s="1" t="str">
        <f t="shared" si="1"/>
        <v>01</v>
      </c>
      <c r="C82" s="1" t="str">
        <f t="shared" si="2"/>
        <v>11</v>
      </c>
      <c r="D82" s="1" t="str">
        <f t="shared" si="3"/>
        <v>2011</v>
      </c>
      <c r="E82" s="1">
        <v>113.99559</v>
      </c>
      <c r="F82" s="1">
        <v>3.99</v>
      </c>
      <c r="G82" s="1">
        <v>46351.33333</v>
      </c>
      <c r="H82" s="1">
        <v>6622.223167</v>
      </c>
      <c r="I82" s="1">
        <v>6.9</v>
      </c>
      <c r="J82" s="1">
        <v>371450.9773</v>
      </c>
      <c r="K82" s="1">
        <v>682.7618417</v>
      </c>
      <c r="L82" s="3">
        <v>0.4137</v>
      </c>
      <c r="M82" s="1">
        <v>130287.6667</v>
      </c>
      <c r="N82" s="3">
        <v>0.0397</v>
      </c>
      <c r="O82" s="1">
        <v>1098.0</v>
      </c>
      <c r="P82" s="1">
        <v>4.53</v>
      </c>
      <c r="Q82" s="1">
        <v>220.6955</v>
      </c>
    </row>
    <row r="83">
      <c r="A83" s="2">
        <v>40878.0</v>
      </c>
      <c r="B83" s="1" t="str">
        <f t="shared" si="1"/>
        <v>01</v>
      </c>
      <c r="C83" s="1" t="str">
        <f t="shared" si="2"/>
        <v>12</v>
      </c>
      <c r="D83" s="1" t="str">
        <f t="shared" si="3"/>
        <v>2011</v>
      </c>
      <c r="E83" s="1">
        <v>113.18091</v>
      </c>
      <c r="F83" s="1">
        <v>3.96</v>
      </c>
      <c r="G83" s="1">
        <v>46497.66667</v>
      </c>
      <c r="H83" s="1">
        <v>6633.391083</v>
      </c>
      <c r="I83" s="1">
        <v>6.7</v>
      </c>
      <c r="J83" s="1">
        <v>373097.1447</v>
      </c>
      <c r="K83" s="1">
        <v>681.1003</v>
      </c>
      <c r="L83" s="3">
        <v>0.412</v>
      </c>
      <c r="M83" s="1">
        <v>129965.0</v>
      </c>
      <c r="N83" s="3">
        <v>0.04</v>
      </c>
      <c r="O83" s="1">
        <v>1982.0</v>
      </c>
      <c r="P83" s="1">
        <v>4.62</v>
      </c>
      <c r="Q83" s="1">
        <v>220.95825</v>
      </c>
    </row>
    <row r="84">
      <c r="A84" s="2">
        <v>40909.0</v>
      </c>
      <c r="B84" s="1" t="str">
        <f t="shared" si="1"/>
        <v>01</v>
      </c>
      <c r="C84" s="1" t="str">
        <f t="shared" si="2"/>
        <v>01</v>
      </c>
      <c r="D84" s="1" t="str">
        <f t="shared" si="3"/>
        <v>2012</v>
      </c>
      <c r="E84" s="1">
        <v>112.63033</v>
      </c>
      <c r="F84" s="1">
        <v>3.92</v>
      </c>
      <c r="G84" s="1">
        <v>46644.0</v>
      </c>
      <c r="H84" s="1">
        <v>6644.559</v>
      </c>
      <c r="I84" s="1">
        <v>7.1</v>
      </c>
      <c r="J84" s="1">
        <v>374743.312</v>
      </c>
      <c r="K84" s="1">
        <v>680.5888833</v>
      </c>
      <c r="L84" s="3">
        <v>0.412</v>
      </c>
      <c r="M84" s="1">
        <v>129719.0</v>
      </c>
      <c r="N84" s="3">
        <v>0.04</v>
      </c>
      <c r="O84" s="1">
        <v>2499.0</v>
      </c>
      <c r="P84" s="1">
        <v>4.82</v>
      </c>
      <c r="Q84" s="1">
        <v>221.221</v>
      </c>
    </row>
    <row r="85">
      <c r="A85" s="2">
        <v>40940.0</v>
      </c>
      <c r="B85" s="1" t="str">
        <f t="shared" si="1"/>
        <v>01</v>
      </c>
      <c r="C85" s="1" t="str">
        <f t="shared" si="2"/>
        <v>02</v>
      </c>
      <c r="D85" s="1" t="str">
        <f t="shared" si="3"/>
        <v>2012</v>
      </c>
      <c r="E85" s="1">
        <v>112.72139</v>
      </c>
      <c r="F85" s="1">
        <v>3.89</v>
      </c>
      <c r="G85" s="1">
        <v>46681.33333</v>
      </c>
      <c r="H85" s="1">
        <v>6653.669833</v>
      </c>
      <c r="I85" s="1">
        <v>6.9</v>
      </c>
      <c r="J85" s="1">
        <v>376257.8233</v>
      </c>
      <c r="K85" s="1">
        <v>680.0774667</v>
      </c>
      <c r="L85" s="3">
        <v>0.412</v>
      </c>
      <c r="M85" s="1">
        <v>129473.0</v>
      </c>
      <c r="N85" s="3">
        <v>0.04</v>
      </c>
      <c r="O85" s="1">
        <v>1485.0</v>
      </c>
      <c r="P85" s="1">
        <v>4.78</v>
      </c>
      <c r="Q85" s="1">
        <v>221.4790833</v>
      </c>
    </row>
    <row r="86">
      <c r="A86" s="2">
        <v>40969.0</v>
      </c>
      <c r="B86" s="1" t="str">
        <f t="shared" si="1"/>
        <v>01</v>
      </c>
      <c r="C86" s="1" t="str">
        <f t="shared" si="2"/>
        <v>03</v>
      </c>
      <c r="D86" s="1" t="str">
        <f t="shared" si="3"/>
        <v>2012</v>
      </c>
      <c r="E86" s="1">
        <v>114.47638</v>
      </c>
      <c r="F86" s="1">
        <v>3.95</v>
      </c>
      <c r="G86" s="1">
        <v>46718.66667</v>
      </c>
      <c r="H86" s="1">
        <v>6662.780667</v>
      </c>
      <c r="I86" s="1">
        <v>6.7</v>
      </c>
      <c r="J86" s="1">
        <v>377772.3345</v>
      </c>
      <c r="K86" s="1">
        <v>679.56605</v>
      </c>
      <c r="L86" s="3">
        <v>0.412</v>
      </c>
      <c r="M86" s="1">
        <v>129227.0</v>
      </c>
      <c r="N86" s="3">
        <v>0.04</v>
      </c>
      <c r="O86" s="1">
        <v>2447.0</v>
      </c>
      <c r="P86" s="1">
        <v>4.46</v>
      </c>
      <c r="Q86" s="1">
        <v>221.7371667</v>
      </c>
    </row>
    <row r="87">
      <c r="A87" s="2">
        <v>41000.0</v>
      </c>
      <c r="B87" s="1" t="str">
        <f t="shared" si="1"/>
        <v>01</v>
      </c>
      <c r="C87" s="1" t="str">
        <f t="shared" si="2"/>
        <v>04</v>
      </c>
      <c r="D87" s="1" t="str">
        <f t="shared" si="3"/>
        <v>2012</v>
      </c>
      <c r="E87" s="1">
        <v>116.4207</v>
      </c>
      <c r="F87" s="1">
        <v>3.91</v>
      </c>
      <c r="G87" s="1">
        <v>46756.0</v>
      </c>
      <c r="H87" s="1">
        <v>6671.8915</v>
      </c>
      <c r="I87" s="1">
        <v>6.3</v>
      </c>
      <c r="J87" s="1">
        <v>379286.8458</v>
      </c>
      <c r="K87" s="1">
        <v>679.0546333</v>
      </c>
      <c r="L87" s="3">
        <v>0.4113</v>
      </c>
      <c r="M87" s="1">
        <v>128885.6667</v>
      </c>
      <c r="N87" s="3">
        <v>0.0397</v>
      </c>
      <c r="O87" s="1">
        <v>2351.0</v>
      </c>
      <c r="P87" s="1">
        <v>4.05</v>
      </c>
      <c r="Q87" s="1">
        <v>221.99525</v>
      </c>
    </row>
    <row r="88">
      <c r="A88" s="2">
        <v>41030.0</v>
      </c>
      <c r="B88" s="1" t="str">
        <f t="shared" si="1"/>
        <v>01</v>
      </c>
      <c r="C88" s="1" t="str">
        <f t="shared" si="2"/>
        <v>05</v>
      </c>
      <c r="D88" s="1" t="str">
        <f t="shared" si="3"/>
        <v>2012</v>
      </c>
      <c r="E88" s="1">
        <v>118.6002</v>
      </c>
      <c r="F88" s="1">
        <v>3.8</v>
      </c>
      <c r="G88" s="1">
        <v>46793.33333</v>
      </c>
      <c r="H88" s="1">
        <v>6681.002333</v>
      </c>
      <c r="I88" s="1">
        <v>6.6</v>
      </c>
      <c r="J88" s="1">
        <v>380801.357</v>
      </c>
      <c r="K88" s="1">
        <v>678.5432167</v>
      </c>
      <c r="L88" s="3">
        <v>0.4107</v>
      </c>
      <c r="M88" s="1">
        <v>128544.3333</v>
      </c>
      <c r="N88" s="3">
        <v>0.0393</v>
      </c>
      <c r="O88" s="1">
        <v>3131.0</v>
      </c>
      <c r="P88" s="1">
        <v>3.86</v>
      </c>
      <c r="Q88" s="1">
        <v>222.2533333</v>
      </c>
    </row>
    <row r="89">
      <c r="A89" s="2">
        <v>41061.0</v>
      </c>
      <c r="B89" s="1" t="str">
        <f t="shared" si="1"/>
        <v>01</v>
      </c>
      <c r="C89" s="1" t="str">
        <f t="shared" si="2"/>
        <v>06</v>
      </c>
      <c r="D89" s="1" t="str">
        <f t="shared" si="3"/>
        <v>2012</v>
      </c>
      <c r="E89" s="1">
        <v>120.13666</v>
      </c>
      <c r="F89" s="1">
        <v>3.68</v>
      </c>
      <c r="G89" s="1">
        <v>46830.66667</v>
      </c>
      <c r="H89" s="1">
        <v>6690.113167</v>
      </c>
      <c r="I89" s="1">
        <v>7.1</v>
      </c>
      <c r="J89" s="1">
        <v>382315.8683</v>
      </c>
      <c r="K89" s="1">
        <v>678.0318</v>
      </c>
      <c r="L89" s="3">
        <v>0.41</v>
      </c>
      <c r="M89" s="1">
        <v>128203.0</v>
      </c>
      <c r="N89" s="3">
        <v>0.039</v>
      </c>
      <c r="O89" s="1">
        <v>3293.0</v>
      </c>
      <c r="P89" s="1">
        <v>3.96</v>
      </c>
      <c r="Q89" s="1">
        <v>222.5114167</v>
      </c>
    </row>
    <row r="90">
      <c r="A90" s="2">
        <v>41091.0</v>
      </c>
      <c r="B90" s="1" t="str">
        <f t="shared" si="1"/>
        <v>01</v>
      </c>
      <c r="C90" s="1" t="str">
        <f t="shared" si="2"/>
        <v>07</v>
      </c>
      <c r="D90" s="1" t="str">
        <f t="shared" si="3"/>
        <v>2012</v>
      </c>
      <c r="E90" s="1">
        <v>121.21355</v>
      </c>
      <c r="F90" s="1">
        <v>3.55</v>
      </c>
      <c r="G90" s="1">
        <v>46868.0</v>
      </c>
      <c r="H90" s="1">
        <v>6699.224</v>
      </c>
      <c r="I90" s="1">
        <v>7.1</v>
      </c>
      <c r="J90" s="1">
        <v>383830.3795</v>
      </c>
      <c r="K90" s="1">
        <v>677.5203833</v>
      </c>
      <c r="L90" s="3">
        <v>0.408</v>
      </c>
      <c r="M90" s="1">
        <v>127990.0</v>
      </c>
      <c r="N90" s="3">
        <v>0.0383</v>
      </c>
      <c r="O90" s="1">
        <v>3202.0</v>
      </c>
      <c r="P90" s="1">
        <v>3.83</v>
      </c>
      <c r="Q90" s="1">
        <v>222.7695</v>
      </c>
    </row>
    <row r="91">
      <c r="A91" s="2">
        <v>41122.0</v>
      </c>
      <c r="B91" s="1" t="str">
        <f t="shared" si="1"/>
        <v>01</v>
      </c>
      <c r="C91" s="1" t="str">
        <f t="shared" si="2"/>
        <v>08</v>
      </c>
      <c r="D91" s="1" t="str">
        <f t="shared" si="3"/>
        <v>2012</v>
      </c>
      <c r="E91" s="1">
        <v>121.37818</v>
      </c>
      <c r="F91" s="1">
        <v>3.6</v>
      </c>
      <c r="G91" s="1">
        <v>46905.33333</v>
      </c>
      <c r="H91" s="1">
        <v>6708.334833</v>
      </c>
      <c r="I91" s="1">
        <v>6.8</v>
      </c>
      <c r="J91" s="1">
        <v>385344.8908</v>
      </c>
      <c r="K91" s="1">
        <v>677.0089667</v>
      </c>
      <c r="L91" s="3">
        <v>0.406</v>
      </c>
      <c r="M91" s="1">
        <v>127777.0</v>
      </c>
      <c r="N91" s="3">
        <v>0.0377</v>
      </c>
      <c r="O91" s="1">
        <v>4376.0</v>
      </c>
      <c r="P91" s="1">
        <v>4.23</v>
      </c>
      <c r="Q91" s="1">
        <v>223.0275833</v>
      </c>
    </row>
    <row r="92">
      <c r="A92" s="2">
        <v>41153.0</v>
      </c>
      <c r="B92" s="1" t="str">
        <f t="shared" si="1"/>
        <v>01</v>
      </c>
      <c r="C92" s="1" t="str">
        <f t="shared" si="2"/>
        <v>09</v>
      </c>
      <c r="D92" s="1" t="str">
        <f t="shared" si="3"/>
        <v>2012</v>
      </c>
      <c r="E92" s="1">
        <v>121.5624</v>
      </c>
      <c r="F92" s="1">
        <v>3.5</v>
      </c>
      <c r="G92" s="1">
        <v>46942.66667</v>
      </c>
      <c r="H92" s="1">
        <v>6717.445667</v>
      </c>
      <c r="I92" s="1">
        <v>6.2</v>
      </c>
      <c r="J92" s="1">
        <v>386859.402</v>
      </c>
      <c r="K92" s="1">
        <v>676.49755</v>
      </c>
      <c r="L92" s="3">
        <v>0.404</v>
      </c>
      <c r="M92" s="1">
        <v>127564.0</v>
      </c>
      <c r="N92" s="3">
        <v>0.037</v>
      </c>
      <c r="O92" s="1">
        <v>2092.0</v>
      </c>
      <c r="P92" s="1">
        <v>4.31</v>
      </c>
      <c r="Q92" s="1">
        <v>223.2856667</v>
      </c>
    </row>
    <row r="93">
      <c r="A93" s="2">
        <v>41183.0</v>
      </c>
      <c r="B93" s="1" t="str">
        <f t="shared" si="1"/>
        <v>01</v>
      </c>
      <c r="C93" s="1" t="str">
        <f t="shared" si="2"/>
        <v>10</v>
      </c>
      <c r="D93" s="1" t="str">
        <f t="shared" si="3"/>
        <v>2012</v>
      </c>
      <c r="E93" s="1">
        <v>120.73864</v>
      </c>
      <c r="F93" s="1">
        <v>3.38</v>
      </c>
      <c r="G93" s="1">
        <v>46980.0</v>
      </c>
      <c r="H93" s="1">
        <v>6726.5565</v>
      </c>
      <c r="I93" s="1">
        <v>6.1</v>
      </c>
      <c r="J93" s="1">
        <v>388373.9133</v>
      </c>
      <c r="K93" s="1">
        <v>675.9861333</v>
      </c>
      <c r="L93" s="3">
        <v>0.403</v>
      </c>
      <c r="M93" s="1">
        <v>127487.3333</v>
      </c>
      <c r="N93" s="3">
        <v>0.0363</v>
      </c>
      <c r="O93" s="1">
        <v>3004.0</v>
      </c>
      <c r="P93" s="1">
        <v>4.17</v>
      </c>
      <c r="Q93" s="1">
        <v>223.54375</v>
      </c>
    </row>
    <row r="94">
      <c r="A94" s="2">
        <v>41214.0</v>
      </c>
      <c r="B94" s="1" t="str">
        <f t="shared" si="1"/>
        <v>01</v>
      </c>
      <c r="C94" s="1" t="str">
        <f t="shared" si="2"/>
        <v>11</v>
      </c>
      <c r="D94" s="1" t="str">
        <f t="shared" si="3"/>
        <v>2012</v>
      </c>
      <c r="E94" s="1">
        <v>120.59551</v>
      </c>
      <c r="F94" s="1">
        <v>3.35</v>
      </c>
      <c r="G94" s="1">
        <v>47017.33333</v>
      </c>
      <c r="H94" s="1">
        <v>6735.667333</v>
      </c>
      <c r="I94" s="1">
        <v>5.9</v>
      </c>
      <c r="J94" s="1">
        <v>389888.4245</v>
      </c>
      <c r="K94" s="1">
        <v>675.4747167</v>
      </c>
      <c r="L94" s="3">
        <v>0.402</v>
      </c>
      <c r="M94" s="1">
        <v>127410.6667</v>
      </c>
      <c r="N94" s="3">
        <v>0.0357</v>
      </c>
      <c r="O94" s="1">
        <v>2415.0</v>
      </c>
      <c r="P94" s="1">
        <v>4.04</v>
      </c>
      <c r="Q94" s="1">
        <v>223.8018333</v>
      </c>
    </row>
    <row r="95">
      <c r="A95" s="2">
        <v>41244.0</v>
      </c>
      <c r="B95" s="1" t="str">
        <f t="shared" si="1"/>
        <v>01</v>
      </c>
      <c r="C95" s="1" t="str">
        <f t="shared" si="2"/>
        <v>12</v>
      </c>
      <c r="D95" s="1" t="str">
        <f t="shared" si="3"/>
        <v>2012</v>
      </c>
      <c r="E95" s="1">
        <v>120.50621</v>
      </c>
      <c r="F95" s="1">
        <v>3.35</v>
      </c>
      <c r="G95" s="1">
        <v>47054.66667</v>
      </c>
      <c r="H95" s="1">
        <v>6744.778167</v>
      </c>
      <c r="I95" s="1">
        <v>6.0</v>
      </c>
      <c r="J95" s="1">
        <v>391402.9358</v>
      </c>
      <c r="K95" s="1">
        <v>674.9633</v>
      </c>
      <c r="L95" s="3">
        <v>0.401</v>
      </c>
      <c r="M95" s="1">
        <v>127334.0</v>
      </c>
      <c r="N95" s="3">
        <v>0.035</v>
      </c>
      <c r="O95" s="1">
        <v>2241.0</v>
      </c>
      <c r="P95" s="1">
        <v>3.56</v>
      </c>
      <c r="Q95" s="1">
        <v>224.0599167</v>
      </c>
    </row>
    <row r="96">
      <c r="A96" s="2">
        <v>41275.0</v>
      </c>
      <c r="B96" s="1" t="str">
        <f t="shared" si="1"/>
        <v>01</v>
      </c>
      <c r="C96" s="1" t="str">
        <f t="shared" si="2"/>
        <v>01</v>
      </c>
      <c r="D96" s="1" t="str">
        <f t="shared" si="3"/>
        <v>2013</v>
      </c>
      <c r="E96" s="1">
        <v>120.52825</v>
      </c>
      <c r="F96" s="1">
        <v>3.41</v>
      </c>
      <c r="G96" s="1">
        <v>47092.0</v>
      </c>
      <c r="H96" s="1">
        <v>6753.889</v>
      </c>
      <c r="I96" s="1">
        <v>6.9</v>
      </c>
      <c r="J96" s="1">
        <v>392917.447</v>
      </c>
      <c r="K96" s="1">
        <v>674.0277833</v>
      </c>
      <c r="L96" s="3">
        <v>0.3993</v>
      </c>
      <c r="M96" s="1">
        <v>127243.6667</v>
      </c>
      <c r="N96" s="3">
        <v>0.0343</v>
      </c>
      <c r="O96" s="1">
        <v>2824.0</v>
      </c>
      <c r="P96" s="1">
        <v>3.41</v>
      </c>
      <c r="Q96" s="1">
        <v>224.318</v>
      </c>
    </row>
    <row r="97">
      <c r="A97" s="2">
        <v>41306.0</v>
      </c>
      <c r="B97" s="1" t="str">
        <f t="shared" si="1"/>
        <v>01</v>
      </c>
      <c r="C97" s="1" t="str">
        <f t="shared" si="2"/>
        <v>02</v>
      </c>
      <c r="D97" s="1" t="str">
        <f t="shared" si="3"/>
        <v>2013</v>
      </c>
      <c r="E97" s="1">
        <v>120.71903</v>
      </c>
      <c r="F97" s="1">
        <v>3.53</v>
      </c>
      <c r="G97" s="1">
        <v>47323.16667</v>
      </c>
      <c r="H97" s="1">
        <v>6765.212333</v>
      </c>
      <c r="I97" s="1">
        <v>6.4</v>
      </c>
      <c r="J97" s="1">
        <v>394777.5733</v>
      </c>
      <c r="K97" s="1">
        <v>673.0922667</v>
      </c>
      <c r="L97" s="3">
        <v>0.3977</v>
      </c>
      <c r="M97" s="1">
        <v>127153.3333</v>
      </c>
      <c r="N97" s="3">
        <v>0.0337</v>
      </c>
      <c r="O97" s="1">
        <v>2464.0</v>
      </c>
      <c r="P97" s="1">
        <v>4.13</v>
      </c>
      <c r="Q97" s="1">
        <v>224.3565</v>
      </c>
    </row>
    <row r="98">
      <c r="A98" s="2">
        <v>41334.0</v>
      </c>
      <c r="B98" s="1" t="str">
        <f t="shared" si="1"/>
        <v>01</v>
      </c>
      <c r="C98" s="1" t="str">
        <f t="shared" si="2"/>
        <v>03</v>
      </c>
      <c r="D98" s="1" t="str">
        <f t="shared" si="3"/>
        <v>2013</v>
      </c>
      <c r="E98" s="1">
        <v>122.3093</v>
      </c>
      <c r="F98" s="1">
        <v>3.57</v>
      </c>
      <c r="G98" s="1">
        <v>47554.33333</v>
      </c>
      <c r="H98" s="1">
        <v>6776.535667</v>
      </c>
      <c r="I98" s="1">
        <v>6.2</v>
      </c>
      <c r="J98" s="1">
        <v>396637.6995</v>
      </c>
      <c r="K98" s="1">
        <v>672.15675</v>
      </c>
      <c r="L98" s="3">
        <v>0.396</v>
      </c>
      <c r="M98" s="1">
        <v>127063.0</v>
      </c>
      <c r="N98" s="3">
        <v>0.033</v>
      </c>
      <c r="O98" s="1">
        <v>2395.0</v>
      </c>
      <c r="P98" s="1">
        <v>4.16</v>
      </c>
      <c r="Q98" s="1">
        <v>224.395</v>
      </c>
    </row>
    <row r="99">
      <c r="A99" s="2">
        <v>41365.0</v>
      </c>
      <c r="B99" s="1" t="str">
        <f t="shared" si="1"/>
        <v>01</v>
      </c>
      <c r="C99" s="1" t="str">
        <f t="shared" si="2"/>
        <v>04</v>
      </c>
      <c r="D99" s="1" t="str">
        <f t="shared" si="3"/>
        <v>2013</v>
      </c>
      <c r="E99" s="1">
        <v>125.05182</v>
      </c>
      <c r="F99" s="1">
        <v>3.45</v>
      </c>
      <c r="G99" s="1">
        <v>47785.5</v>
      </c>
      <c r="H99" s="1">
        <v>6787.859</v>
      </c>
      <c r="I99" s="1">
        <v>5.8</v>
      </c>
      <c r="J99" s="1">
        <v>398497.8258</v>
      </c>
      <c r="K99" s="1">
        <v>671.2212333</v>
      </c>
      <c r="L99" s="3">
        <v>0.394</v>
      </c>
      <c r="M99" s="1">
        <v>127135.3333</v>
      </c>
      <c r="N99" s="3">
        <v>0.032</v>
      </c>
      <c r="O99" s="1">
        <v>2925.0</v>
      </c>
      <c r="P99" s="1">
        <v>3.95</v>
      </c>
      <c r="Q99" s="1">
        <v>224.4335</v>
      </c>
    </row>
    <row r="100">
      <c r="A100" s="2">
        <v>41395.0</v>
      </c>
      <c r="B100" s="1" t="str">
        <f t="shared" si="1"/>
        <v>01</v>
      </c>
      <c r="C100" s="1" t="str">
        <f t="shared" si="2"/>
        <v>05</v>
      </c>
      <c r="D100" s="1" t="str">
        <f t="shared" si="3"/>
        <v>2013</v>
      </c>
      <c r="E100" s="1">
        <v>127.60936</v>
      </c>
      <c r="F100" s="1">
        <v>3.54</v>
      </c>
      <c r="G100" s="1">
        <v>48016.66667</v>
      </c>
      <c r="H100" s="1">
        <v>6799.182333</v>
      </c>
      <c r="I100" s="1">
        <v>6.1</v>
      </c>
      <c r="J100" s="1">
        <v>400357.952</v>
      </c>
      <c r="K100" s="1">
        <v>670.2857167</v>
      </c>
      <c r="L100" s="3">
        <v>0.392</v>
      </c>
      <c r="M100" s="1">
        <v>127207.6667</v>
      </c>
      <c r="N100" s="3">
        <v>0.031</v>
      </c>
      <c r="O100" s="1">
        <v>2820.0</v>
      </c>
      <c r="P100" s="1">
        <v>4.24</v>
      </c>
      <c r="Q100" s="1">
        <v>224.472</v>
      </c>
    </row>
    <row r="101">
      <c r="A101" s="2">
        <v>41426.0</v>
      </c>
      <c r="B101" s="1" t="str">
        <f t="shared" si="1"/>
        <v>01</v>
      </c>
      <c r="C101" s="1" t="str">
        <f t="shared" si="2"/>
        <v>06</v>
      </c>
      <c r="D101" s="1" t="str">
        <f t="shared" si="3"/>
        <v>2013</v>
      </c>
      <c r="E101" s="1">
        <v>129.78901</v>
      </c>
      <c r="F101" s="1">
        <v>4.07</v>
      </c>
      <c r="G101" s="1">
        <v>48247.83333</v>
      </c>
      <c r="H101" s="1">
        <v>6810.505667</v>
      </c>
      <c r="I101" s="1">
        <v>6.7</v>
      </c>
      <c r="J101" s="1">
        <v>402218.0783</v>
      </c>
      <c r="K101" s="1">
        <v>669.3502</v>
      </c>
      <c r="L101" s="3">
        <v>0.39</v>
      </c>
      <c r="M101" s="1">
        <v>127280.0</v>
      </c>
      <c r="N101" s="3">
        <v>0.03</v>
      </c>
      <c r="O101" s="1">
        <v>3328.0</v>
      </c>
      <c r="P101" s="1">
        <v>4.34</v>
      </c>
      <c r="Q101" s="1">
        <v>224.5105</v>
      </c>
    </row>
    <row r="102">
      <c r="A102" s="2">
        <v>41456.0</v>
      </c>
      <c r="B102" s="1" t="str">
        <f t="shared" si="1"/>
        <v>01</v>
      </c>
      <c r="C102" s="1" t="str">
        <f t="shared" si="2"/>
        <v>07</v>
      </c>
      <c r="D102" s="1" t="str">
        <f t="shared" si="3"/>
        <v>2013</v>
      </c>
      <c r="E102" s="1">
        <v>131.48233</v>
      </c>
      <c r="F102" s="1">
        <v>4.37</v>
      </c>
      <c r="G102" s="1">
        <v>48479.0</v>
      </c>
      <c r="H102" s="1">
        <v>6821.829</v>
      </c>
      <c r="I102" s="1">
        <v>6.5</v>
      </c>
      <c r="J102" s="1">
        <v>404078.2045</v>
      </c>
      <c r="K102" s="1">
        <v>668.4146833</v>
      </c>
      <c r="L102" s="3">
        <v>0.3863</v>
      </c>
      <c r="M102" s="1">
        <v>127455.3333</v>
      </c>
      <c r="N102" s="3">
        <v>0.0293</v>
      </c>
      <c r="O102" s="1">
        <v>3971.0</v>
      </c>
      <c r="P102" s="1">
        <v>4.48</v>
      </c>
      <c r="Q102" s="1">
        <v>224.549</v>
      </c>
    </row>
    <row r="103">
      <c r="A103" s="2">
        <v>41487.0</v>
      </c>
      <c r="B103" s="1" t="str">
        <f t="shared" si="1"/>
        <v>01</v>
      </c>
      <c r="C103" s="1" t="str">
        <f t="shared" si="2"/>
        <v>08</v>
      </c>
      <c r="D103" s="1" t="str">
        <f t="shared" si="3"/>
        <v>2013</v>
      </c>
      <c r="E103" s="1">
        <v>132.30445</v>
      </c>
      <c r="F103" s="1">
        <v>4.46</v>
      </c>
      <c r="G103" s="1">
        <v>48710.16667</v>
      </c>
      <c r="H103" s="1">
        <v>6833.152333</v>
      </c>
      <c r="I103" s="1">
        <v>6.1</v>
      </c>
      <c r="J103" s="1">
        <v>405938.3308</v>
      </c>
      <c r="K103" s="1">
        <v>667.4791667</v>
      </c>
      <c r="L103" s="3">
        <v>0.3827</v>
      </c>
      <c r="M103" s="1">
        <v>127630.6667</v>
      </c>
      <c r="N103" s="3">
        <v>0.0287</v>
      </c>
      <c r="O103" s="1">
        <v>2954.0</v>
      </c>
      <c r="P103" s="1">
        <v>4.67</v>
      </c>
      <c r="Q103" s="1">
        <v>224.5875</v>
      </c>
    </row>
    <row r="104">
      <c r="A104" s="2">
        <v>41518.0</v>
      </c>
      <c r="B104" s="1" t="str">
        <f t="shared" si="1"/>
        <v>01</v>
      </c>
      <c r="C104" s="1" t="str">
        <f t="shared" si="2"/>
        <v>09</v>
      </c>
      <c r="D104" s="1" t="str">
        <f t="shared" si="3"/>
        <v>2013</v>
      </c>
      <c r="E104" s="1">
        <v>132.58745</v>
      </c>
      <c r="F104" s="1">
        <v>4.49</v>
      </c>
      <c r="G104" s="1">
        <v>48941.33333</v>
      </c>
      <c r="H104" s="1">
        <v>6844.475667</v>
      </c>
      <c r="I104" s="1">
        <v>6.0</v>
      </c>
      <c r="J104" s="1">
        <v>407798.457</v>
      </c>
      <c r="K104" s="1">
        <v>666.54365</v>
      </c>
      <c r="L104" s="3">
        <v>0.379</v>
      </c>
      <c r="M104" s="1">
        <v>127806.0</v>
      </c>
      <c r="N104" s="3">
        <v>0.028</v>
      </c>
      <c r="O104" s="1">
        <v>3511.0</v>
      </c>
      <c r="P104" s="1">
        <v>4.44</v>
      </c>
      <c r="Q104" s="1">
        <v>224.626</v>
      </c>
    </row>
    <row r="105">
      <c r="A105" s="2">
        <v>41548.0</v>
      </c>
      <c r="B105" s="1" t="str">
        <f t="shared" si="1"/>
        <v>01</v>
      </c>
      <c r="C105" s="1" t="str">
        <f t="shared" si="2"/>
        <v>10</v>
      </c>
      <c r="D105" s="1" t="str">
        <f t="shared" si="3"/>
        <v>2013</v>
      </c>
      <c r="E105" s="1">
        <v>132.46442</v>
      </c>
      <c r="F105" s="1">
        <v>4.19</v>
      </c>
      <c r="G105" s="1">
        <v>49172.5</v>
      </c>
      <c r="H105" s="1">
        <v>6855.799</v>
      </c>
      <c r="I105" s="1">
        <v>5.9</v>
      </c>
      <c r="J105" s="1">
        <v>409658.5833</v>
      </c>
      <c r="K105" s="1">
        <v>665.6081333</v>
      </c>
      <c r="L105" s="3">
        <v>0.3797</v>
      </c>
      <c r="M105" s="1">
        <v>128025.3333</v>
      </c>
      <c r="N105" s="3">
        <v>0.0277</v>
      </c>
      <c r="O105" s="1">
        <v>4833.0</v>
      </c>
      <c r="P105" s="1">
        <v>4.13</v>
      </c>
      <c r="Q105" s="1">
        <v>224.6645</v>
      </c>
    </row>
    <row r="106">
      <c r="A106" s="2">
        <v>41579.0</v>
      </c>
      <c r="B106" s="1" t="str">
        <f t="shared" si="1"/>
        <v>01</v>
      </c>
      <c r="C106" s="1" t="str">
        <f t="shared" si="2"/>
        <v>11</v>
      </c>
      <c r="D106" s="1" t="str">
        <f t="shared" si="3"/>
        <v>2013</v>
      </c>
      <c r="E106" s="1">
        <v>132.58258</v>
      </c>
      <c r="F106" s="1">
        <v>4.26</v>
      </c>
      <c r="G106" s="1">
        <v>49403.66667</v>
      </c>
      <c r="H106" s="1">
        <v>6867.122333</v>
      </c>
      <c r="I106" s="1">
        <v>5.5</v>
      </c>
      <c r="J106" s="1">
        <v>411518.7095</v>
      </c>
      <c r="K106" s="1">
        <v>664.6726167</v>
      </c>
      <c r="L106" s="3">
        <v>0.3803</v>
      </c>
      <c r="M106" s="1">
        <v>128244.6667</v>
      </c>
      <c r="N106" s="3">
        <v>0.0273</v>
      </c>
      <c r="O106" s="1">
        <v>2514.0</v>
      </c>
      <c r="P106" s="1">
        <v>4.3</v>
      </c>
      <c r="Q106" s="1">
        <v>224.703</v>
      </c>
    </row>
    <row r="107">
      <c r="A107" s="2">
        <v>41609.0</v>
      </c>
      <c r="B107" s="1" t="str">
        <f t="shared" si="1"/>
        <v>01</v>
      </c>
      <c r="C107" s="1" t="str">
        <f t="shared" si="2"/>
        <v>12</v>
      </c>
      <c r="D107" s="1" t="str">
        <f t="shared" si="3"/>
        <v>2013</v>
      </c>
      <c r="E107" s="1">
        <v>132.83697</v>
      </c>
      <c r="F107" s="1">
        <v>4.46</v>
      </c>
      <c r="G107" s="1">
        <v>49634.83333</v>
      </c>
      <c r="H107" s="1">
        <v>6878.445667</v>
      </c>
      <c r="I107" s="1">
        <v>5.2</v>
      </c>
      <c r="J107" s="1">
        <v>413378.8358</v>
      </c>
      <c r="K107" s="1">
        <v>663.7371</v>
      </c>
      <c r="L107" s="3">
        <v>0.381</v>
      </c>
      <c r="M107" s="1">
        <v>128464.0</v>
      </c>
      <c r="N107" s="3">
        <v>0.027</v>
      </c>
      <c r="O107" s="1">
        <v>2690.0</v>
      </c>
      <c r="P107" s="1">
        <v>4.06</v>
      </c>
      <c r="Q107" s="1">
        <v>224.7415</v>
      </c>
    </row>
    <row r="108">
      <c r="A108" s="2">
        <v>41640.0</v>
      </c>
      <c r="B108" s="1" t="str">
        <f t="shared" si="1"/>
        <v>01</v>
      </c>
      <c r="C108" s="1" t="str">
        <f t="shared" si="2"/>
        <v>01</v>
      </c>
      <c r="D108" s="1" t="str">
        <f t="shared" si="3"/>
        <v>2014</v>
      </c>
      <c r="E108" s="1">
        <v>132.67138</v>
      </c>
      <c r="F108" s="1">
        <v>4.43</v>
      </c>
      <c r="G108" s="1">
        <v>49866.0</v>
      </c>
      <c r="H108" s="1">
        <v>6889.769</v>
      </c>
      <c r="I108" s="1">
        <v>5.6</v>
      </c>
      <c r="J108" s="1">
        <v>415238.962</v>
      </c>
      <c r="K108" s="1">
        <v>663.8133083</v>
      </c>
      <c r="L108" s="3">
        <v>0.382</v>
      </c>
      <c r="M108" s="1">
        <v>128406.0</v>
      </c>
      <c r="N108" s="3">
        <v>0.0267</v>
      </c>
      <c r="O108" s="1">
        <v>3133.0</v>
      </c>
      <c r="P108" s="1">
        <v>4.35</v>
      </c>
      <c r="Q108" s="1">
        <v>224.78</v>
      </c>
    </row>
    <row r="109">
      <c r="A109" s="2">
        <v>41671.0</v>
      </c>
      <c r="B109" s="1" t="str">
        <f t="shared" si="1"/>
        <v>01</v>
      </c>
      <c r="C109" s="1" t="str">
        <f t="shared" si="2"/>
        <v>02</v>
      </c>
      <c r="D109" s="1" t="str">
        <f t="shared" si="3"/>
        <v>2014</v>
      </c>
      <c r="E109" s="1">
        <v>133.00006</v>
      </c>
      <c r="F109" s="1">
        <v>4.3</v>
      </c>
      <c r="G109" s="1">
        <v>49933.0</v>
      </c>
      <c r="H109" s="1">
        <v>6902.502083</v>
      </c>
      <c r="I109" s="1">
        <v>5.6</v>
      </c>
      <c r="J109" s="1">
        <v>416957.1753</v>
      </c>
      <c r="K109" s="1">
        <v>663.8895167</v>
      </c>
      <c r="L109" s="3">
        <v>0.383</v>
      </c>
      <c r="M109" s="1">
        <v>128348.0</v>
      </c>
      <c r="N109" s="3">
        <v>0.0263</v>
      </c>
      <c r="O109" s="1">
        <v>3730.0</v>
      </c>
      <c r="P109" s="1">
        <v>4.66</v>
      </c>
      <c r="Q109" s="1">
        <v>224.387</v>
      </c>
    </row>
    <row r="110">
      <c r="A110" s="2">
        <v>41699.0</v>
      </c>
      <c r="B110" s="1" t="str">
        <f t="shared" si="1"/>
        <v>01</v>
      </c>
      <c r="C110" s="1" t="str">
        <f t="shared" si="2"/>
        <v>03</v>
      </c>
      <c r="D110" s="1" t="str">
        <f t="shared" si="3"/>
        <v>2014</v>
      </c>
      <c r="E110" s="1">
        <v>134.5501</v>
      </c>
      <c r="F110" s="1">
        <v>4.34</v>
      </c>
      <c r="G110" s="1">
        <v>50000.0</v>
      </c>
      <c r="H110" s="1">
        <v>6915.235167</v>
      </c>
      <c r="I110" s="1">
        <v>5.4</v>
      </c>
      <c r="J110" s="1">
        <v>418675.3887</v>
      </c>
      <c r="K110" s="1">
        <v>663.965725</v>
      </c>
      <c r="L110" s="3">
        <v>0.384</v>
      </c>
      <c r="M110" s="1">
        <v>128290.0</v>
      </c>
      <c r="N110" s="3">
        <v>0.026</v>
      </c>
      <c r="O110" s="1">
        <v>2805.0</v>
      </c>
      <c r="P110" s="1">
        <v>4.95</v>
      </c>
      <c r="Q110" s="1">
        <v>223.994</v>
      </c>
    </row>
    <row r="111">
      <c r="A111" s="2">
        <v>41730.0</v>
      </c>
      <c r="B111" s="1" t="str">
        <f t="shared" si="1"/>
        <v>01</v>
      </c>
      <c r="C111" s="1" t="str">
        <f t="shared" si="2"/>
        <v>04</v>
      </c>
      <c r="D111" s="1" t="str">
        <f t="shared" si="3"/>
        <v>2014</v>
      </c>
      <c r="E111" s="1">
        <v>136.72981</v>
      </c>
      <c r="F111" s="1">
        <v>4.34</v>
      </c>
      <c r="G111" s="1">
        <v>50067.0</v>
      </c>
      <c r="H111" s="1">
        <v>6927.96825</v>
      </c>
      <c r="I111" s="1">
        <v>4.7</v>
      </c>
      <c r="J111" s="1">
        <v>420393.602</v>
      </c>
      <c r="K111" s="1">
        <v>664.0419333</v>
      </c>
      <c r="L111" s="3">
        <v>0.3817</v>
      </c>
      <c r="M111" s="1">
        <v>128443.3333</v>
      </c>
      <c r="N111" s="3">
        <v>0.0253</v>
      </c>
      <c r="O111" s="1">
        <v>5089.0</v>
      </c>
      <c r="P111" s="1">
        <v>5.22</v>
      </c>
      <c r="Q111" s="1">
        <v>223.601</v>
      </c>
    </row>
    <row r="112">
      <c r="A112" s="2">
        <v>41760.0</v>
      </c>
      <c r="B112" s="1" t="str">
        <f t="shared" si="1"/>
        <v>01</v>
      </c>
      <c r="C112" s="1" t="str">
        <f t="shared" si="2"/>
        <v>05</v>
      </c>
      <c r="D112" s="1" t="str">
        <f t="shared" si="3"/>
        <v>2014</v>
      </c>
      <c r="E112" s="1">
        <v>138.54965</v>
      </c>
      <c r="F112" s="1">
        <v>4.19</v>
      </c>
      <c r="G112" s="1">
        <v>50134.0</v>
      </c>
      <c r="H112" s="1">
        <v>6940.701333</v>
      </c>
      <c r="I112" s="1">
        <v>5.0</v>
      </c>
      <c r="J112" s="1">
        <v>422111.8153</v>
      </c>
      <c r="K112" s="1">
        <v>664.1181417</v>
      </c>
      <c r="L112" s="3">
        <v>0.3793</v>
      </c>
      <c r="M112" s="1">
        <v>128596.6667</v>
      </c>
      <c r="N112" s="3">
        <v>0.0247</v>
      </c>
      <c r="O112" s="1">
        <v>3693.0</v>
      </c>
      <c r="P112" s="1">
        <v>5.01</v>
      </c>
      <c r="Q112" s="1">
        <v>223.208</v>
      </c>
    </row>
    <row r="113">
      <c r="A113" s="2">
        <v>41791.0</v>
      </c>
      <c r="B113" s="1" t="str">
        <f t="shared" si="1"/>
        <v>01</v>
      </c>
      <c r="C113" s="1" t="str">
        <f t="shared" si="2"/>
        <v>06</v>
      </c>
      <c r="D113" s="1" t="str">
        <f t="shared" si="3"/>
        <v>2014</v>
      </c>
      <c r="E113" s="1">
        <v>140.15289</v>
      </c>
      <c r="F113" s="1">
        <v>4.16</v>
      </c>
      <c r="G113" s="1">
        <v>50201.0</v>
      </c>
      <c r="H113" s="1">
        <v>6953.434417</v>
      </c>
      <c r="I113" s="1">
        <v>5.3</v>
      </c>
      <c r="J113" s="1">
        <v>423830.0287</v>
      </c>
      <c r="K113" s="1">
        <v>664.19435</v>
      </c>
      <c r="L113" s="3">
        <v>0.377</v>
      </c>
      <c r="M113" s="1">
        <v>128750.0</v>
      </c>
      <c r="N113" s="3">
        <v>0.024</v>
      </c>
      <c r="O113" s="1">
        <v>3349.0</v>
      </c>
      <c r="P113" s="1">
        <v>4.63</v>
      </c>
      <c r="Q113" s="1">
        <v>222.815</v>
      </c>
    </row>
    <row r="114">
      <c r="A114" s="2">
        <v>41821.0</v>
      </c>
      <c r="B114" s="1" t="str">
        <f t="shared" si="1"/>
        <v>01</v>
      </c>
      <c r="C114" s="1" t="str">
        <f t="shared" si="2"/>
        <v>07</v>
      </c>
      <c r="D114" s="1" t="str">
        <f t="shared" si="3"/>
        <v>2014</v>
      </c>
      <c r="E114" s="1">
        <v>141.22097</v>
      </c>
      <c r="F114" s="1">
        <v>4.13</v>
      </c>
      <c r="G114" s="1">
        <v>50268.0</v>
      </c>
      <c r="H114" s="1">
        <v>6966.1675</v>
      </c>
      <c r="I114" s="1">
        <v>5.5</v>
      </c>
      <c r="J114" s="1">
        <v>425548.242</v>
      </c>
      <c r="K114" s="1">
        <v>664.2705583</v>
      </c>
      <c r="L114" s="3">
        <v>0.3763</v>
      </c>
      <c r="M114" s="1">
        <v>128773.0</v>
      </c>
      <c r="N114" s="3">
        <v>0.0237</v>
      </c>
      <c r="O114" s="1">
        <v>2875.0</v>
      </c>
      <c r="P114" s="1">
        <v>4.46</v>
      </c>
      <c r="Q114" s="1">
        <v>222.422</v>
      </c>
    </row>
    <row r="115">
      <c r="A115" s="2">
        <v>41852.0</v>
      </c>
      <c r="B115" s="1" t="str">
        <f t="shared" si="1"/>
        <v>01</v>
      </c>
      <c r="C115" s="1" t="str">
        <f t="shared" si="2"/>
        <v>08</v>
      </c>
      <c r="D115" s="1" t="str">
        <f t="shared" si="3"/>
        <v>2014</v>
      </c>
      <c r="E115" s="1">
        <v>142.03619</v>
      </c>
      <c r="F115" s="1">
        <v>4.12</v>
      </c>
      <c r="G115" s="1">
        <v>50335.0</v>
      </c>
      <c r="H115" s="1">
        <v>6978.900583</v>
      </c>
      <c r="I115" s="1">
        <v>5.3</v>
      </c>
      <c r="J115" s="1">
        <v>427266.4553</v>
      </c>
      <c r="K115" s="1">
        <v>664.3467667</v>
      </c>
      <c r="L115" s="3">
        <v>0.3757</v>
      </c>
      <c r="M115" s="1">
        <v>128796.0</v>
      </c>
      <c r="N115" s="3">
        <v>0.0233</v>
      </c>
      <c r="O115" s="1">
        <v>3434.0</v>
      </c>
      <c r="P115" s="1">
        <v>4.69</v>
      </c>
      <c r="Q115" s="1">
        <v>222.029</v>
      </c>
    </row>
    <row r="116">
      <c r="A116" s="2">
        <v>41883.0</v>
      </c>
      <c r="B116" s="1" t="str">
        <f t="shared" si="1"/>
        <v>01</v>
      </c>
      <c r="C116" s="1" t="str">
        <f t="shared" si="2"/>
        <v>09</v>
      </c>
      <c r="D116" s="1" t="str">
        <f t="shared" si="3"/>
        <v>2014</v>
      </c>
      <c r="E116" s="1">
        <v>142.40273</v>
      </c>
      <c r="F116" s="1">
        <v>4.16</v>
      </c>
      <c r="G116" s="1">
        <v>50402.0</v>
      </c>
      <c r="H116" s="1">
        <v>6991.633667</v>
      </c>
      <c r="I116" s="1">
        <v>4.9</v>
      </c>
      <c r="J116" s="1">
        <v>428984.6687</v>
      </c>
      <c r="K116" s="1">
        <v>664.422975</v>
      </c>
      <c r="L116" s="3">
        <v>0.375</v>
      </c>
      <c r="M116" s="1">
        <v>128819.0</v>
      </c>
      <c r="N116" s="3">
        <v>0.023</v>
      </c>
      <c r="O116" s="1">
        <v>2668.0</v>
      </c>
      <c r="P116" s="1">
        <v>5.02</v>
      </c>
      <c r="Q116" s="1">
        <v>221.636</v>
      </c>
    </row>
    <row r="117">
      <c r="A117" s="2">
        <v>41913.0</v>
      </c>
      <c r="B117" s="1" t="str">
        <f t="shared" si="1"/>
        <v>01</v>
      </c>
      <c r="C117" s="1" t="str">
        <f t="shared" si="2"/>
        <v>10</v>
      </c>
      <c r="D117" s="1" t="str">
        <f t="shared" si="3"/>
        <v>2014</v>
      </c>
      <c r="E117" s="1">
        <v>142.61977</v>
      </c>
      <c r="F117" s="1">
        <v>4.04</v>
      </c>
      <c r="G117" s="1">
        <v>50469.0</v>
      </c>
      <c r="H117" s="1">
        <v>7004.36675</v>
      </c>
      <c r="I117" s="1">
        <v>4.6</v>
      </c>
      <c r="J117" s="1">
        <v>430702.882</v>
      </c>
      <c r="K117" s="1">
        <v>664.4991833</v>
      </c>
      <c r="L117" s="3">
        <v>0.374</v>
      </c>
      <c r="M117" s="1">
        <v>129225.6667</v>
      </c>
      <c r="N117" s="3">
        <v>0.023</v>
      </c>
      <c r="O117" s="1">
        <v>3610.0</v>
      </c>
      <c r="P117" s="1">
        <v>5.22</v>
      </c>
      <c r="Q117" s="1">
        <v>221.243</v>
      </c>
    </row>
    <row r="118">
      <c r="A118" s="2">
        <v>41944.0</v>
      </c>
      <c r="B118" s="1" t="str">
        <f t="shared" si="1"/>
        <v>01</v>
      </c>
      <c r="C118" s="1" t="str">
        <f t="shared" si="2"/>
        <v>11</v>
      </c>
      <c r="D118" s="1" t="str">
        <f t="shared" si="3"/>
        <v>2014</v>
      </c>
      <c r="E118" s="1">
        <v>142.78123</v>
      </c>
      <c r="F118" s="1">
        <v>4.0</v>
      </c>
      <c r="G118" s="1">
        <v>50536.0</v>
      </c>
      <c r="H118" s="1">
        <v>7017.099833</v>
      </c>
      <c r="I118" s="1">
        <v>4.4</v>
      </c>
      <c r="J118" s="1">
        <v>432421.0953</v>
      </c>
      <c r="K118" s="1">
        <v>664.5753917</v>
      </c>
      <c r="L118" s="3">
        <v>0.373</v>
      </c>
      <c r="M118" s="1">
        <v>129632.3333</v>
      </c>
      <c r="N118" s="3">
        <v>0.023</v>
      </c>
      <c r="O118" s="1">
        <v>1943.0</v>
      </c>
      <c r="P118" s="1">
        <v>5.07</v>
      </c>
      <c r="Q118" s="1">
        <v>220.85</v>
      </c>
    </row>
    <row r="119">
      <c r="A119" s="2">
        <v>41974.0</v>
      </c>
      <c r="B119" s="1" t="str">
        <f t="shared" si="1"/>
        <v>01</v>
      </c>
      <c r="C119" s="1" t="str">
        <f t="shared" si="2"/>
        <v>12</v>
      </c>
      <c r="D119" s="1" t="str">
        <f t="shared" si="3"/>
        <v>2014</v>
      </c>
      <c r="E119" s="1">
        <v>142.8462</v>
      </c>
      <c r="F119" s="1">
        <v>3.86</v>
      </c>
      <c r="G119" s="1">
        <v>50603.0</v>
      </c>
      <c r="H119" s="1">
        <v>7029.832917</v>
      </c>
      <c r="I119" s="1">
        <v>4.0</v>
      </c>
      <c r="J119" s="1">
        <v>434139.3087</v>
      </c>
      <c r="K119" s="1">
        <v>664.6516</v>
      </c>
      <c r="L119" s="3">
        <v>0.372</v>
      </c>
      <c r="M119" s="1">
        <v>130039.0</v>
      </c>
      <c r="N119" s="3">
        <v>0.023</v>
      </c>
      <c r="O119" s="1">
        <v>4316.0</v>
      </c>
      <c r="P119" s="1">
        <v>5.02</v>
      </c>
      <c r="Q119" s="1">
        <v>220.457</v>
      </c>
    </row>
    <row r="120">
      <c r="A120" s="2">
        <v>42005.0</v>
      </c>
      <c r="B120" s="1" t="str">
        <f t="shared" si="1"/>
        <v>01</v>
      </c>
      <c r="C120" s="1" t="str">
        <f t="shared" si="2"/>
        <v>01</v>
      </c>
      <c r="D120" s="1" t="str">
        <f t="shared" si="3"/>
        <v>2015</v>
      </c>
      <c r="E120" s="1">
        <v>143.4478</v>
      </c>
      <c r="F120" s="1">
        <v>3.67</v>
      </c>
      <c r="G120" s="1">
        <v>50670.0</v>
      </c>
      <c r="H120" s="1">
        <v>7042.566</v>
      </c>
      <c r="I120" s="1">
        <v>4.5</v>
      </c>
      <c r="J120" s="1">
        <v>435857.522</v>
      </c>
      <c r="K120" s="1">
        <v>667.1118917</v>
      </c>
      <c r="L120" s="3">
        <v>0.3717</v>
      </c>
      <c r="M120" s="1">
        <v>130235.0</v>
      </c>
      <c r="N120" s="3">
        <v>0.0223</v>
      </c>
      <c r="O120" s="1">
        <v>3097.0</v>
      </c>
      <c r="P120" s="1">
        <v>4.51</v>
      </c>
      <c r="Q120" s="1">
        <v>220.064</v>
      </c>
    </row>
    <row r="121">
      <c r="A121" s="2">
        <v>42036.0</v>
      </c>
      <c r="B121" s="1" t="str">
        <f t="shared" si="1"/>
        <v>01</v>
      </c>
      <c r="C121" s="1" t="str">
        <f t="shared" si="2"/>
        <v>02</v>
      </c>
      <c r="D121" s="1" t="str">
        <f t="shared" si="3"/>
        <v>2015</v>
      </c>
      <c r="E121" s="1">
        <v>144.42915</v>
      </c>
      <c r="F121" s="1">
        <v>3.71</v>
      </c>
      <c r="G121" s="1">
        <v>50733.16667</v>
      </c>
      <c r="H121" s="1">
        <v>7055.248667</v>
      </c>
      <c r="I121" s="1">
        <v>4.2</v>
      </c>
      <c r="J121" s="1">
        <v>437357.5628</v>
      </c>
      <c r="K121" s="1">
        <v>669.5721833</v>
      </c>
      <c r="L121" s="3">
        <v>0.3713</v>
      </c>
      <c r="M121" s="1">
        <v>130431.0</v>
      </c>
      <c r="N121" s="3">
        <v>0.0217</v>
      </c>
      <c r="O121" s="1">
        <v>4795.0</v>
      </c>
      <c r="P121" s="1">
        <v>3.97</v>
      </c>
      <c r="Q121" s="1">
        <v>220.0366667</v>
      </c>
    </row>
    <row r="122">
      <c r="A122" s="2">
        <v>42064.0</v>
      </c>
      <c r="B122" s="1" t="str">
        <f t="shared" si="1"/>
        <v>01</v>
      </c>
      <c r="C122" s="1" t="str">
        <f t="shared" si="2"/>
        <v>03</v>
      </c>
      <c r="D122" s="1" t="str">
        <f t="shared" si="3"/>
        <v>2015</v>
      </c>
      <c r="E122" s="1">
        <v>147.16687</v>
      </c>
      <c r="F122" s="1">
        <v>3.77</v>
      </c>
      <c r="G122" s="1">
        <v>50796.33333</v>
      </c>
      <c r="H122" s="1">
        <v>7067.931333</v>
      </c>
      <c r="I122" s="1">
        <v>4.1</v>
      </c>
      <c r="J122" s="1">
        <v>438857.6035</v>
      </c>
      <c r="K122" s="1">
        <v>672.032475</v>
      </c>
      <c r="L122" s="3">
        <v>0.371</v>
      </c>
      <c r="M122" s="1">
        <v>130627.0</v>
      </c>
      <c r="N122" s="3">
        <v>0.021</v>
      </c>
      <c r="O122" s="1">
        <v>3917.0</v>
      </c>
      <c r="P122" s="1">
        <v>3.63</v>
      </c>
      <c r="Q122" s="1">
        <v>220.0093333</v>
      </c>
    </row>
    <row r="123">
      <c r="A123" s="2">
        <v>42095.0</v>
      </c>
      <c r="B123" s="1" t="str">
        <f t="shared" si="1"/>
        <v>01</v>
      </c>
      <c r="C123" s="1" t="str">
        <f t="shared" si="2"/>
        <v>04</v>
      </c>
      <c r="D123" s="1" t="str">
        <f t="shared" si="3"/>
        <v>2015</v>
      </c>
      <c r="E123" s="1">
        <v>148.80297</v>
      </c>
      <c r="F123" s="1">
        <v>3.67</v>
      </c>
      <c r="G123" s="1">
        <v>50859.5</v>
      </c>
      <c r="H123" s="1">
        <v>7080.614</v>
      </c>
      <c r="I123" s="1">
        <v>3.7</v>
      </c>
      <c r="J123" s="1">
        <v>440357.6443</v>
      </c>
      <c r="K123" s="1">
        <v>674.4927667</v>
      </c>
      <c r="L123" s="3">
        <v>0.3683</v>
      </c>
      <c r="M123" s="1">
        <v>130608.0</v>
      </c>
      <c r="N123" s="3">
        <v>0.0207</v>
      </c>
      <c r="O123" s="1">
        <v>4145.0</v>
      </c>
      <c r="P123" s="1">
        <v>4.01</v>
      </c>
      <c r="Q123" s="1">
        <v>219.982</v>
      </c>
    </row>
    <row r="124">
      <c r="A124" s="2">
        <v>42125.0</v>
      </c>
      <c r="B124" s="1" t="str">
        <f t="shared" si="1"/>
        <v>01</v>
      </c>
      <c r="C124" s="1" t="str">
        <f t="shared" si="2"/>
        <v>05</v>
      </c>
      <c r="D124" s="1" t="str">
        <f t="shared" si="3"/>
        <v>2015</v>
      </c>
      <c r="E124" s="1">
        <v>150.26878</v>
      </c>
      <c r="F124" s="1">
        <v>3.84</v>
      </c>
      <c r="G124" s="1">
        <v>50922.66667</v>
      </c>
      <c r="H124" s="1">
        <v>7093.296667</v>
      </c>
      <c r="I124" s="1">
        <v>4.0</v>
      </c>
      <c r="J124" s="1">
        <v>441857.685</v>
      </c>
      <c r="K124" s="1">
        <v>676.9530583</v>
      </c>
      <c r="L124" s="3">
        <v>0.3657</v>
      </c>
      <c r="M124" s="1">
        <v>130589.0</v>
      </c>
      <c r="N124" s="3">
        <v>0.0203</v>
      </c>
      <c r="O124" s="1">
        <v>3185.0</v>
      </c>
      <c r="P124" s="1">
        <v>4.01</v>
      </c>
      <c r="Q124" s="1">
        <v>219.9546667</v>
      </c>
    </row>
    <row r="125">
      <c r="A125" s="2">
        <v>42156.0</v>
      </c>
      <c r="B125" s="1" t="str">
        <f t="shared" si="1"/>
        <v>01</v>
      </c>
      <c r="C125" s="1" t="str">
        <f t="shared" si="2"/>
        <v>06</v>
      </c>
      <c r="D125" s="1" t="str">
        <f t="shared" si="3"/>
        <v>2015</v>
      </c>
      <c r="E125" s="1">
        <v>151.66958</v>
      </c>
      <c r="F125" s="1">
        <v>3.98</v>
      </c>
      <c r="G125" s="1">
        <v>50985.83333</v>
      </c>
      <c r="H125" s="1">
        <v>7105.979333</v>
      </c>
      <c r="I125" s="1">
        <v>4.3</v>
      </c>
      <c r="J125" s="1">
        <v>443357.7258</v>
      </c>
      <c r="K125" s="1">
        <v>679.41335</v>
      </c>
      <c r="L125" s="3">
        <v>0.363</v>
      </c>
      <c r="M125" s="1">
        <v>130570.0</v>
      </c>
      <c r="N125" s="3">
        <v>0.02</v>
      </c>
      <c r="O125" s="1">
        <v>5220.0</v>
      </c>
      <c r="P125" s="1">
        <v>4.02</v>
      </c>
      <c r="Q125" s="1">
        <v>219.9273333</v>
      </c>
    </row>
    <row r="126">
      <c r="A126" s="2">
        <v>42186.0</v>
      </c>
      <c r="B126" s="1" t="str">
        <f t="shared" si="1"/>
        <v>01</v>
      </c>
      <c r="C126" s="1" t="str">
        <f t="shared" si="2"/>
        <v>07</v>
      </c>
      <c r="D126" s="1" t="str">
        <f t="shared" si="3"/>
        <v>2015</v>
      </c>
      <c r="E126" s="1">
        <v>153.56296</v>
      </c>
      <c r="F126" s="1">
        <v>4.05</v>
      </c>
      <c r="G126" s="1">
        <v>51049.0</v>
      </c>
      <c r="H126" s="1">
        <v>7118.662</v>
      </c>
      <c r="I126" s="1">
        <v>4.3</v>
      </c>
      <c r="J126" s="1">
        <v>444857.7665</v>
      </c>
      <c r="K126" s="1">
        <v>681.8736417</v>
      </c>
      <c r="L126" s="3">
        <v>0.3633</v>
      </c>
      <c r="M126" s="1">
        <v>130873.3333</v>
      </c>
      <c r="N126" s="3">
        <v>0.0197</v>
      </c>
      <c r="O126" s="1">
        <v>4378.0</v>
      </c>
      <c r="P126" s="1">
        <v>4.09</v>
      </c>
      <c r="Q126" s="1">
        <v>219.9</v>
      </c>
    </row>
    <row r="127">
      <c r="A127" s="2">
        <v>42217.0</v>
      </c>
      <c r="B127" s="1" t="str">
        <f t="shared" si="1"/>
        <v>01</v>
      </c>
      <c r="C127" s="1" t="str">
        <f t="shared" si="2"/>
        <v>08</v>
      </c>
      <c r="D127" s="1" t="str">
        <f t="shared" si="3"/>
        <v>2015</v>
      </c>
      <c r="E127" s="1">
        <v>154.67285</v>
      </c>
      <c r="F127" s="1">
        <v>3.91</v>
      </c>
      <c r="G127" s="1">
        <v>51112.16667</v>
      </c>
      <c r="H127" s="1">
        <v>7131.344667</v>
      </c>
      <c r="I127" s="1">
        <v>4.1</v>
      </c>
      <c r="J127" s="1">
        <v>446357.8073</v>
      </c>
      <c r="K127" s="1">
        <v>684.3339333</v>
      </c>
      <c r="L127" s="3">
        <v>0.3637</v>
      </c>
      <c r="M127" s="1">
        <v>131176.6667</v>
      </c>
      <c r="N127" s="3">
        <v>0.0193</v>
      </c>
      <c r="O127" s="1">
        <v>5539.0</v>
      </c>
      <c r="P127" s="1">
        <v>3.73</v>
      </c>
      <c r="Q127" s="1">
        <v>219.8726667</v>
      </c>
    </row>
    <row r="128">
      <c r="A128" s="2">
        <v>42248.0</v>
      </c>
      <c r="B128" s="1" t="str">
        <f t="shared" si="1"/>
        <v>01</v>
      </c>
      <c r="C128" s="1" t="str">
        <f t="shared" si="2"/>
        <v>09</v>
      </c>
      <c r="D128" s="1" t="str">
        <f t="shared" si="3"/>
        <v>2015</v>
      </c>
      <c r="E128" s="1">
        <v>155.26289</v>
      </c>
      <c r="F128" s="1">
        <v>3.89</v>
      </c>
      <c r="G128" s="1">
        <v>51175.33333</v>
      </c>
      <c r="H128" s="1">
        <v>7144.027333</v>
      </c>
      <c r="I128" s="1">
        <v>4.0</v>
      </c>
      <c r="J128" s="1">
        <v>447857.848</v>
      </c>
      <c r="K128" s="1">
        <v>686.794225</v>
      </c>
      <c r="L128" s="3">
        <v>0.364</v>
      </c>
      <c r="M128" s="1">
        <v>131480.0</v>
      </c>
      <c r="N128" s="3">
        <v>0.019</v>
      </c>
      <c r="O128" s="1">
        <v>4683.0</v>
      </c>
      <c r="P128" s="1">
        <v>3.53</v>
      </c>
      <c r="Q128" s="1">
        <v>219.8453333</v>
      </c>
    </row>
    <row r="129">
      <c r="A129" s="2">
        <v>42278.0</v>
      </c>
      <c r="B129" s="1" t="str">
        <f t="shared" si="1"/>
        <v>01</v>
      </c>
      <c r="C129" s="1" t="str">
        <f t="shared" si="2"/>
        <v>10</v>
      </c>
      <c r="D129" s="1" t="str">
        <f t="shared" si="3"/>
        <v>2015</v>
      </c>
      <c r="E129" s="1">
        <v>155.79351</v>
      </c>
      <c r="F129" s="1">
        <v>3.8</v>
      </c>
      <c r="G129" s="1">
        <v>51238.5</v>
      </c>
      <c r="H129" s="1">
        <v>7156.71</v>
      </c>
      <c r="I129" s="1">
        <v>3.9</v>
      </c>
      <c r="J129" s="1">
        <v>449357.8888</v>
      </c>
      <c r="K129" s="1">
        <v>689.2545167</v>
      </c>
      <c r="L129" s="3">
        <v>0.3633</v>
      </c>
      <c r="M129" s="1">
        <v>132073.0</v>
      </c>
      <c r="N129" s="3">
        <v>0.019</v>
      </c>
      <c r="O129" s="1">
        <v>4979.0</v>
      </c>
      <c r="P129" s="1">
        <v>3.6</v>
      </c>
      <c r="Q129" s="1">
        <v>219.818</v>
      </c>
    </row>
    <row r="130">
      <c r="A130" s="2">
        <v>42309.0</v>
      </c>
      <c r="B130" s="1" t="str">
        <f t="shared" si="1"/>
        <v>01</v>
      </c>
      <c r="C130" s="1" t="str">
        <f t="shared" si="2"/>
        <v>11</v>
      </c>
      <c r="D130" s="1" t="str">
        <f t="shared" si="3"/>
        <v>2015</v>
      </c>
      <c r="E130" s="1">
        <v>156.10632</v>
      </c>
      <c r="F130" s="1">
        <v>3.94</v>
      </c>
      <c r="G130" s="1">
        <v>51301.66667</v>
      </c>
      <c r="H130" s="1">
        <v>7169.392667</v>
      </c>
      <c r="I130" s="1">
        <v>3.9</v>
      </c>
      <c r="J130" s="1">
        <v>450857.9295</v>
      </c>
      <c r="K130" s="1">
        <v>691.7148083</v>
      </c>
      <c r="L130" s="3">
        <v>0.3627</v>
      </c>
      <c r="M130" s="1">
        <v>132666.0</v>
      </c>
      <c r="N130" s="3">
        <v>0.019</v>
      </c>
      <c r="O130" s="1">
        <v>3712.0</v>
      </c>
      <c r="P130" s="1">
        <v>3.48</v>
      </c>
      <c r="Q130" s="1">
        <v>219.7906667</v>
      </c>
    </row>
    <row r="131">
      <c r="A131" s="2">
        <v>42339.0</v>
      </c>
      <c r="B131" s="1" t="str">
        <f t="shared" si="1"/>
        <v>01</v>
      </c>
      <c r="C131" s="1" t="str">
        <f t="shared" si="2"/>
        <v>12</v>
      </c>
      <c r="D131" s="1" t="str">
        <f t="shared" si="3"/>
        <v>2015</v>
      </c>
      <c r="E131" s="1">
        <v>156.43941</v>
      </c>
      <c r="F131" s="1">
        <v>3.96</v>
      </c>
      <c r="G131" s="1">
        <v>51364.83333</v>
      </c>
      <c r="H131" s="1">
        <v>7182.075333</v>
      </c>
      <c r="I131" s="1">
        <v>3.6</v>
      </c>
      <c r="J131" s="1">
        <v>452357.9703</v>
      </c>
      <c r="K131" s="1">
        <v>694.1751</v>
      </c>
      <c r="L131" s="3">
        <v>0.362</v>
      </c>
      <c r="M131" s="1">
        <v>133259.0</v>
      </c>
      <c r="N131" s="3">
        <v>0.019</v>
      </c>
      <c r="O131" s="1">
        <v>4354.0</v>
      </c>
      <c r="P131" s="1">
        <v>4.06</v>
      </c>
      <c r="Q131" s="1">
        <v>219.7633333</v>
      </c>
    </row>
    <row r="132">
      <c r="A132" s="2">
        <v>42370.0</v>
      </c>
      <c r="B132" s="1" t="str">
        <f t="shared" si="1"/>
        <v>01</v>
      </c>
      <c r="C132" s="1" t="str">
        <f t="shared" si="2"/>
        <v>01</v>
      </c>
      <c r="D132" s="1" t="str">
        <f t="shared" si="3"/>
        <v>2016</v>
      </c>
      <c r="E132" s="1">
        <v>156.62929</v>
      </c>
      <c r="F132" s="1">
        <v>3.87</v>
      </c>
      <c r="G132" s="1">
        <v>51428.0</v>
      </c>
      <c r="H132" s="1">
        <v>7194.758</v>
      </c>
      <c r="I132" s="1">
        <v>3.8</v>
      </c>
      <c r="J132" s="1">
        <v>453858.011</v>
      </c>
      <c r="K132" s="1">
        <v>699.861525</v>
      </c>
      <c r="L132" s="3">
        <v>0.362</v>
      </c>
      <c r="M132" s="1">
        <v>133577.6667</v>
      </c>
      <c r="N132" s="3">
        <v>0.0183</v>
      </c>
      <c r="O132" s="1">
        <v>3504.0</v>
      </c>
      <c r="P132" s="1">
        <v>4.55</v>
      </c>
      <c r="Q132" s="1">
        <v>219.736</v>
      </c>
    </row>
    <row r="133">
      <c r="A133" s="2">
        <v>42401.0</v>
      </c>
      <c r="B133" s="1" t="str">
        <f t="shared" si="1"/>
        <v>01</v>
      </c>
      <c r="C133" s="1" t="str">
        <f t="shared" si="2"/>
        <v>02</v>
      </c>
      <c r="D133" s="1" t="str">
        <f t="shared" si="3"/>
        <v>2016</v>
      </c>
      <c r="E133" s="1">
        <v>157.46172</v>
      </c>
      <c r="F133" s="1">
        <v>3.66</v>
      </c>
      <c r="G133" s="1">
        <v>51631.5</v>
      </c>
      <c r="H133" s="1">
        <v>7206.619583</v>
      </c>
      <c r="I133" s="1">
        <v>3.8</v>
      </c>
      <c r="J133" s="1">
        <v>455884.5284</v>
      </c>
      <c r="K133" s="1">
        <v>705.54795</v>
      </c>
      <c r="L133" s="3">
        <v>0.362</v>
      </c>
      <c r="M133" s="1">
        <v>133896.3333</v>
      </c>
      <c r="N133" s="3">
        <v>0.0177</v>
      </c>
      <c r="O133" s="1">
        <v>3628.0</v>
      </c>
      <c r="P133" s="1">
        <v>4.19</v>
      </c>
      <c r="Q133" s="1">
        <v>219.862</v>
      </c>
    </row>
    <row r="134">
      <c r="A134" s="2">
        <v>42430.0</v>
      </c>
      <c r="B134" s="1" t="str">
        <f t="shared" si="1"/>
        <v>01</v>
      </c>
      <c r="C134" s="1" t="str">
        <f t="shared" si="2"/>
        <v>03</v>
      </c>
      <c r="D134" s="1" t="str">
        <f t="shared" si="3"/>
        <v>2016</v>
      </c>
      <c r="E134" s="1">
        <v>159.7194</v>
      </c>
      <c r="F134" s="1">
        <v>3.69</v>
      </c>
      <c r="G134" s="1">
        <v>51835.0</v>
      </c>
      <c r="H134" s="1">
        <v>7218.481167</v>
      </c>
      <c r="I134" s="1">
        <v>3.8</v>
      </c>
      <c r="J134" s="1">
        <v>457911.0458</v>
      </c>
      <c r="K134" s="1">
        <v>711.234375</v>
      </c>
      <c r="L134" s="3">
        <v>0.362</v>
      </c>
      <c r="M134" s="1">
        <v>134215.0</v>
      </c>
      <c r="N134" s="3">
        <v>0.017</v>
      </c>
      <c r="O134" s="1">
        <v>4028.0</v>
      </c>
      <c r="P134" s="1">
        <v>3.76</v>
      </c>
      <c r="Q134" s="1">
        <v>219.988</v>
      </c>
    </row>
    <row r="135">
      <c r="A135" s="2">
        <v>42461.0</v>
      </c>
      <c r="B135" s="1" t="str">
        <f t="shared" si="1"/>
        <v>01</v>
      </c>
      <c r="C135" s="1" t="str">
        <f t="shared" si="2"/>
        <v>04</v>
      </c>
      <c r="D135" s="1" t="str">
        <f t="shared" si="3"/>
        <v>2016</v>
      </c>
      <c r="E135" s="1">
        <v>161.71003</v>
      </c>
      <c r="F135" s="1">
        <v>3.61</v>
      </c>
      <c r="G135" s="1">
        <v>52038.5</v>
      </c>
      <c r="H135" s="1">
        <v>7230.34275</v>
      </c>
      <c r="I135" s="1">
        <v>3.6</v>
      </c>
      <c r="J135" s="1">
        <v>459937.5633</v>
      </c>
      <c r="K135" s="1">
        <v>716.9208</v>
      </c>
      <c r="L135" s="3">
        <v>0.3603</v>
      </c>
      <c r="M135" s="1">
        <v>134131.3333</v>
      </c>
      <c r="N135" s="3">
        <v>0.0163</v>
      </c>
      <c r="O135" s="1">
        <v>4028.0</v>
      </c>
      <c r="P135" s="1">
        <v>3.83</v>
      </c>
      <c r="Q135" s="1">
        <v>220.114</v>
      </c>
    </row>
    <row r="136">
      <c r="A136" s="2">
        <v>42491.0</v>
      </c>
      <c r="B136" s="1" t="str">
        <f t="shared" si="1"/>
        <v>01</v>
      </c>
      <c r="C136" s="1" t="str">
        <f t="shared" si="2"/>
        <v>05</v>
      </c>
      <c r="D136" s="1" t="str">
        <f t="shared" si="3"/>
        <v>2016</v>
      </c>
      <c r="E136" s="1">
        <v>163.81696</v>
      </c>
      <c r="F136" s="1">
        <v>3.6</v>
      </c>
      <c r="G136" s="1">
        <v>52242.0</v>
      </c>
      <c r="H136" s="1">
        <v>7242.204333</v>
      </c>
      <c r="I136" s="1">
        <v>3.6</v>
      </c>
      <c r="J136" s="1">
        <v>461964.0807</v>
      </c>
      <c r="K136" s="1">
        <v>722.607225</v>
      </c>
      <c r="L136" s="3">
        <v>0.3587</v>
      </c>
      <c r="M136" s="1">
        <v>134047.6667</v>
      </c>
      <c r="N136" s="3">
        <v>0.0157</v>
      </c>
      <c r="O136" s="1">
        <v>4692.0</v>
      </c>
      <c r="P136" s="1">
        <v>3.43</v>
      </c>
      <c r="Q136" s="1">
        <v>220.24</v>
      </c>
    </row>
    <row r="137">
      <c r="A137" s="2">
        <v>42522.0</v>
      </c>
      <c r="B137" s="1" t="str">
        <f t="shared" si="1"/>
        <v>01</v>
      </c>
      <c r="C137" s="1" t="str">
        <f t="shared" si="2"/>
        <v>06</v>
      </c>
      <c r="D137" s="1" t="str">
        <f t="shared" si="3"/>
        <v>2016</v>
      </c>
      <c r="E137" s="1">
        <v>165.2148</v>
      </c>
      <c r="F137" s="1">
        <v>3.57</v>
      </c>
      <c r="G137" s="1">
        <v>52445.5</v>
      </c>
      <c r="H137" s="1">
        <v>7254.065917</v>
      </c>
      <c r="I137" s="1">
        <v>4.1</v>
      </c>
      <c r="J137" s="1">
        <v>463990.5981</v>
      </c>
      <c r="K137" s="1">
        <v>728.29365</v>
      </c>
      <c r="L137" s="3">
        <v>0.357</v>
      </c>
      <c r="M137" s="1">
        <v>133964.0</v>
      </c>
      <c r="N137" s="3">
        <v>0.015</v>
      </c>
      <c r="O137" s="1">
        <v>4932.0</v>
      </c>
      <c r="P137" s="1">
        <v>3.38</v>
      </c>
      <c r="Q137" s="1">
        <v>220.366</v>
      </c>
    </row>
    <row r="138">
      <c r="A138" s="2">
        <v>42552.0</v>
      </c>
      <c r="B138" s="1" t="str">
        <f t="shared" si="1"/>
        <v>01</v>
      </c>
      <c r="C138" s="1" t="str">
        <f t="shared" si="2"/>
        <v>07</v>
      </c>
      <c r="D138" s="1" t="str">
        <f t="shared" si="3"/>
        <v>2016</v>
      </c>
      <c r="E138" s="1">
        <v>166.33744</v>
      </c>
      <c r="F138" s="1">
        <v>3.44</v>
      </c>
      <c r="G138" s="1">
        <v>52649.0</v>
      </c>
      <c r="H138" s="1">
        <v>7265.9275</v>
      </c>
      <c r="I138" s="1">
        <v>4.2</v>
      </c>
      <c r="J138" s="1">
        <v>466017.1155</v>
      </c>
      <c r="K138" s="1">
        <v>733.980075</v>
      </c>
      <c r="L138" s="3">
        <v>0.3553</v>
      </c>
      <c r="M138" s="1">
        <v>134266.0</v>
      </c>
      <c r="N138" s="3">
        <v>0.015</v>
      </c>
      <c r="O138" s="1">
        <v>5568.0</v>
      </c>
      <c r="P138" s="1">
        <v>3.91</v>
      </c>
      <c r="Q138" s="1">
        <v>220.492</v>
      </c>
    </row>
    <row r="139">
      <c r="A139" s="2">
        <v>42583.0</v>
      </c>
      <c r="B139" s="1" t="str">
        <f t="shared" si="1"/>
        <v>01</v>
      </c>
      <c r="C139" s="1" t="str">
        <f t="shared" si="2"/>
        <v>08</v>
      </c>
      <c r="D139" s="1" t="str">
        <f t="shared" si="3"/>
        <v>2016</v>
      </c>
      <c r="E139" s="1">
        <v>167.13441</v>
      </c>
      <c r="F139" s="1">
        <v>3.44</v>
      </c>
      <c r="G139" s="1">
        <v>52852.5</v>
      </c>
      <c r="H139" s="1">
        <v>7277.789083</v>
      </c>
      <c r="I139" s="1">
        <v>4.1</v>
      </c>
      <c r="J139" s="1">
        <v>468043.6329</v>
      </c>
      <c r="K139" s="1">
        <v>739.6665</v>
      </c>
      <c r="L139" s="3">
        <v>0.3537</v>
      </c>
      <c r="M139" s="1">
        <v>134568.0</v>
      </c>
      <c r="N139" s="3">
        <v>0.015</v>
      </c>
      <c r="O139" s="1">
        <v>5175.0</v>
      </c>
      <c r="P139" s="1">
        <v>3.96</v>
      </c>
      <c r="Q139" s="1">
        <v>220.618</v>
      </c>
    </row>
    <row r="140">
      <c r="A140" s="2">
        <v>42614.0</v>
      </c>
      <c r="B140" s="1" t="str">
        <f t="shared" si="1"/>
        <v>01</v>
      </c>
      <c r="C140" s="1" t="str">
        <f t="shared" si="2"/>
        <v>09</v>
      </c>
      <c r="D140" s="1" t="str">
        <f t="shared" si="3"/>
        <v>2016</v>
      </c>
      <c r="E140" s="1">
        <v>167.73157</v>
      </c>
      <c r="F140" s="1">
        <v>3.46</v>
      </c>
      <c r="G140" s="1">
        <v>53056.0</v>
      </c>
      <c r="H140" s="1">
        <v>7289.650667</v>
      </c>
      <c r="I140" s="1">
        <v>4.1</v>
      </c>
      <c r="J140" s="1">
        <v>470070.1503</v>
      </c>
      <c r="K140" s="1">
        <v>745.352925</v>
      </c>
      <c r="L140" s="3">
        <v>0.352</v>
      </c>
      <c r="M140" s="1">
        <v>134870.0</v>
      </c>
      <c r="N140" s="3">
        <v>0.015</v>
      </c>
      <c r="O140" s="1">
        <v>3660.0</v>
      </c>
      <c r="P140" s="1">
        <v>4.03</v>
      </c>
      <c r="Q140" s="1">
        <v>220.744</v>
      </c>
    </row>
    <row r="141">
      <c r="A141" s="2">
        <v>42644.0</v>
      </c>
      <c r="B141" s="1" t="str">
        <f t="shared" si="1"/>
        <v>01</v>
      </c>
      <c r="C141" s="1" t="str">
        <f t="shared" si="2"/>
        <v>10</v>
      </c>
      <c r="D141" s="1" t="str">
        <f t="shared" si="3"/>
        <v>2016</v>
      </c>
      <c r="E141" s="1">
        <v>168.43477</v>
      </c>
      <c r="F141" s="1">
        <v>3.47</v>
      </c>
      <c r="G141" s="1">
        <v>53259.5</v>
      </c>
      <c r="H141" s="1">
        <v>7301.51225</v>
      </c>
      <c r="I141" s="1">
        <v>3.9</v>
      </c>
      <c r="J141" s="1">
        <v>472096.6678</v>
      </c>
      <c r="K141" s="1">
        <v>751.03935</v>
      </c>
      <c r="L141" s="3">
        <v>0.3517</v>
      </c>
      <c r="M141" s="1">
        <v>135528.6667</v>
      </c>
      <c r="N141" s="3">
        <v>0.015</v>
      </c>
      <c r="O141" s="1">
        <v>4608.0</v>
      </c>
      <c r="P141" s="1">
        <v>3.92</v>
      </c>
      <c r="Q141" s="1">
        <v>220.87</v>
      </c>
    </row>
    <row r="142">
      <c r="A142" s="2">
        <v>42675.0</v>
      </c>
      <c r="B142" s="1" t="str">
        <f t="shared" si="1"/>
        <v>01</v>
      </c>
      <c r="C142" s="1" t="str">
        <f t="shared" si="2"/>
        <v>11</v>
      </c>
      <c r="D142" s="1" t="str">
        <f t="shared" si="3"/>
        <v>2016</v>
      </c>
      <c r="E142" s="1">
        <v>168.73869</v>
      </c>
      <c r="F142" s="1">
        <v>3.77</v>
      </c>
      <c r="G142" s="1">
        <v>53463.0</v>
      </c>
      <c r="H142" s="1">
        <v>7313.373833</v>
      </c>
      <c r="I142" s="1">
        <v>3.7</v>
      </c>
      <c r="J142" s="1">
        <v>474123.1852</v>
      </c>
      <c r="K142" s="1">
        <v>756.725775</v>
      </c>
      <c r="L142" s="3">
        <v>0.3513</v>
      </c>
      <c r="M142" s="1">
        <v>136187.3333</v>
      </c>
      <c r="N142" s="3">
        <v>0.015</v>
      </c>
      <c r="O142" s="1">
        <v>4908.0</v>
      </c>
      <c r="P142" s="1">
        <v>3.94</v>
      </c>
      <c r="Q142" s="1">
        <v>220.996</v>
      </c>
    </row>
    <row r="143">
      <c r="A143" s="2">
        <v>42705.0</v>
      </c>
      <c r="B143" s="1" t="str">
        <f t="shared" si="1"/>
        <v>01</v>
      </c>
      <c r="C143" s="1" t="str">
        <f t="shared" si="2"/>
        <v>12</v>
      </c>
      <c r="D143" s="1" t="str">
        <f t="shared" si="3"/>
        <v>2016</v>
      </c>
      <c r="E143" s="1">
        <v>169.04901</v>
      </c>
      <c r="F143" s="1">
        <v>4.2</v>
      </c>
      <c r="G143" s="1">
        <v>53666.5</v>
      </c>
      <c r="H143" s="1">
        <v>7325.235417</v>
      </c>
      <c r="I143" s="1">
        <v>3.7</v>
      </c>
      <c r="J143" s="1">
        <v>476149.7026</v>
      </c>
      <c r="K143" s="1">
        <v>762.4122</v>
      </c>
      <c r="L143" s="3">
        <v>0.351</v>
      </c>
      <c r="M143" s="1">
        <v>136846.0</v>
      </c>
      <c r="N143" s="3">
        <v>0.015</v>
      </c>
      <c r="O143" s="1">
        <v>4223.0</v>
      </c>
      <c r="P143" s="1">
        <v>3.95</v>
      </c>
      <c r="Q143" s="1">
        <v>221.122</v>
      </c>
    </row>
    <row r="144">
      <c r="A144" s="2">
        <v>42736.0</v>
      </c>
      <c r="B144" s="1" t="str">
        <f t="shared" si="1"/>
        <v>01</v>
      </c>
      <c r="C144" s="1" t="str">
        <f t="shared" si="2"/>
        <v>01</v>
      </c>
      <c r="D144" s="1" t="str">
        <f t="shared" si="3"/>
        <v>2017</v>
      </c>
      <c r="E144" s="1">
        <v>169.46066</v>
      </c>
      <c r="F144" s="1">
        <v>4.15</v>
      </c>
      <c r="G144" s="1">
        <v>53870.0</v>
      </c>
      <c r="H144" s="1">
        <v>7337.097</v>
      </c>
      <c r="I144" s="1">
        <v>4.1</v>
      </c>
      <c r="J144" s="1">
        <v>478176.22</v>
      </c>
      <c r="K144" s="1">
        <v>763.4314833</v>
      </c>
      <c r="L144" s="3">
        <v>0.3517</v>
      </c>
      <c r="M144" s="1">
        <v>137503.6667</v>
      </c>
      <c r="N144" s="3">
        <v>0.0147</v>
      </c>
      <c r="O144" s="1">
        <v>6054.0</v>
      </c>
      <c r="P144" s="1">
        <v>4.08</v>
      </c>
      <c r="Q144" s="1">
        <v>221.248</v>
      </c>
    </row>
    <row r="145">
      <c r="A145" s="2">
        <v>42767.0</v>
      </c>
      <c r="B145" s="1" t="str">
        <f t="shared" si="1"/>
        <v>01</v>
      </c>
      <c r="C145" s="1" t="str">
        <f t="shared" si="2"/>
        <v>02</v>
      </c>
      <c r="D145" s="1" t="str">
        <f t="shared" si="3"/>
        <v>2017</v>
      </c>
      <c r="E145" s="1">
        <v>171.30343</v>
      </c>
      <c r="F145" s="1">
        <v>4.17</v>
      </c>
      <c r="G145" s="1">
        <v>54119.5</v>
      </c>
      <c r="H145" s="1">
        <v>7346.98525</v>
      </c>
      <c r="I145" s="1">
        <v>4.1</v>
      </c>
      <c r="J145" s="1">
        <v>480475.5779</v>
      </c>
      <c r="K145" s="1">
        <v>764.4507667</v>
      </c>
      <c r="L145" s="3">
        <v>0.3523</v>
      </c>
      <c r="M145" s="1">
        <v>138161.3333</v>
      </c>
      <c r="N145" s="3">
        <v>0.0143</v>
      </c>
      <c r="O145" s="1">
        <v>4914.0</v>
      </c>
      <c r="P145" s="1">
        <v>3.98</v>
      </c>
      <c r="Q145" s="1">
        <v>221.6234167</v>
      </c>
    </row>
    <row r="146">
      <c r="A146" s="2">
        <v>42795.0</v>
      </c>
      <c r="B146" s="1" t="str">
        <f t="shared" si="1"/>
        <v>01</v>
      </c>
      <c r="C146" s="1" t="str">
        <f t="shared" si="2"/>
        <v>03</v>
      </c>
      <c r="D146" s="1" t="str">
        <f t="shared" si="3"/>
        <v>2017</v>
      </c>
      <c r="E146" s="1">
        <v>173.44678</v>
      </c>
      <c r="F146" s="1">
        <v>4.2</v>
      </c>
      <c r="G146" s="1">
        <v>54369.0</v>
      </c>
      <c r="H146" s="1">
        <v>7356.8735</v>
      </c>
      <c r="I146" s="1">
        <v>3.9</v>
      </c>
      <c r="J146" s="1">
        <v>482774.9358</v>
      </c>
      <c r="K146" s="1">
        <v>765.47005</v>
      </c>
      <c r="L146" s="3">
        <v>0.353</v>
      </c>
      <c r="M146" s="1">
        <v>138819.0</v>
      </c>
      <c r="N146" s="3">
        <v>0.014</v>
      </c>
      <c r="O146" s="1">
        <v>6397.0</v>
      </c>
      <c r="P146" s="1">
        <v>3.93</v>
      </c>
      <c r="Q146" s="1">
        <v>221.9988333</v>
      </c>
    </row>
    <row r="147">
      <c r="A147" s="2">
        <v>42826.0</v>
      </c>
      <c r="B147" s="1" t="str">
        <f t="shared" si="1"/>
        <v>01</v>
      </c>
      <c r="C147" s="1" t="str">
        <f t="shared" si="2"/>
        <v>04</v>
      </c>
      <c r="D147" s="1" t="str">
        <f t="shared" si="3"/>
        <v>2017</v>
      </c>
      <c r="E147" s="1">
        <v>175.29404</v>
      </c>
      <c r="F147" s="1">
        <v>4.05</v>
      </c>
      <c r="G147" s="1">
        <v>54618.5</v>
      </c>
      <c r="H147" s="1">
        <v>7366.76175</v>
      </c>
      <c r="I147" s="1">
        <v>3.5</v>
      </c>
      <c r="J147" s="1">
        <v>485074.2938</v>
      </c>
      <c r="K147" s="1">
        <v>766.4893333</v>
      </c>
      <c r="L147" s="3">
        <v>0.3523</v>
      </c>
      <c r="M147" s="1">
        <v>139423.6667</v>
      </c>
      <c r="N147" s="3">
        <v>0.0133</v>
      </c>
      <c r="O147" s="1">
        <v>4205.0</v>
      </c>
      <c r="P147" s="1">
        <v>3.69</v>
      </c>
      <c r="Q147" s="1">
        <v>222.37425</v>
      </c>
    </row>
    <row r="148">
      <c r="A148" s="2">
        <v>42856.0</v>
      </c>
      <c r="B148" s="1" t="str">
        <f t="shared" si="1"/>
        <v>01</v>
      </c>
      <c r="C148" s="1" t="str">
        <f t="shared" si="2"/>
        <v>05</v>
      </c>
      <c r="D148" s="1" t="str">
        <f t="shared" si="3"/>
        <v>2017</v>
      </c>
      <c r="E148" s="1">
        <v>176.53401</v>
      </c>
      <c r="F148" s="1">
        <v>4.01</v>
      </c>
      <c r="G148" s="1">
        <v>54868.0</v>
      </c>
      <c r="H148" s="1">
        <v>7376.65</v>
      </c>
      <c r="I148" s="1">
        <v>3.6</v>
      </c>
      <c r="J148" s="1">
        <v>487373.6517</v>
      </c>
      <c r="K148" s="1">
        <v>767.5086167</v>
      </c>
      <c r="L148" s="3">
        <v>0.3517</v>
      </c>
      <c r="M148" s="1">
        <v>140028.3333</v>
      </c>
      <c r="N148" s="3">
        <v>0.0127</v>
      </c>
      <c r="O148" s="1">
        <v>4995.0</v>
      </c>
      <c r="P148" s="1">
        <v>3.77</v>
      </c>
      <c r="Q148" s="1">
        <v>222.7496667</v>
      </c>
    </row>
    <row r="149">
      <c r="A149" s="2">
        <v>42887.0</v>
      </c>
      <c r="B149" s="1" t="str">
        <f t="shared" si="1"/>
        <v>01</v>
      </c>
      <c r="C149" s="1" t="str">
        <f t="shared" si="2"/>
        <v>06</v>
      </c>
      <c r="D149" s="1" t="str">
        <f t="shared" si="3"/>
        <v>2017</v>
      </c>
      <c r="E149" s="1">
        <v>177.85815</v>
      </c>
      <c r="F149" s="1">
        <v>3.9</v>
      </c>
      <c r="G149" s="1">
        <v>55117.5</v>
      </c>
      <c r="H149" s="1">
        <v>7386.53825</v>
      </c>
      <c r="I149" s="1">
        <v>3.9</v>
      </c>
      <c r="J149" s="1">
        <v>489673.0096</v>
      </c>
      <c r="K149" s="1">
        <v>768.5279</v>
      </c>
      <c r="L149" s="3">
        <v>0.351</v>
      </c>
      <c r="M149" s="1">
        <v>140633.0</v>
      </c>
      <c r="N149" s="3">
        <v>0.012</v>
      </c>
      <c r="O149" s="1">
        <v>5659.0</v>
      </c>
      <c r="P149" s="1">
        <v>3.94</v>
      </c>
      <c r="Q149" s="1">
        <v>223.1250833</v>
      </c>
    </row>
    <row r="150">
      <c r="A150" s="2">
        <v>42917.0</v>
      </c>
      <c r="B150" s="1" t="str">
        <f t="shared" si="1"/>
        <v>01</v>
      </c>
      <c r="C150" s="1" t="str">
        <f t="shared" si="2"/>
        <v>07</v>
      </c>
      <c r="D150" s="1" t="str">
        <f t="shared" si="3"/>
        <v>2017</v>
      </c>
      <c r="E150" s="1">
        <v>178.50937</v>
      </c>
      <c r="F150" s="1">
        <v>3.97</v>
      </c>
      <c r="G150" s="1">
        <v>55367.0</v>
      </c>
      <c r="H150" s="1">
        <v>7396.4265</v>
      </c>
      <c r="I150" s="1">
        <v>3.9</v>
      </c>
      <c r="J150" s="1">
        <v>491972.3675</v>
      </c>
      <c r="K150" s="1">
        <v>769.5471833</v>
      </c>
      <c r="L150" s="3">
        <v>0.3497</v>
      </c>
      <c r="M150" s="1">
        <v>141250.6667</v>
      </c>
      <c r="N150" s="3">
        <v>0.012</v>
      </c>
      <c r="O150" s="1">
        <v>4250.0</v>
      </c>
      <c r="P150" s="1">
        <v>3.76</v>
      </c>
      <c r="Q150" s="1">
        <v>223.5005</v>
      </c>
    </row>
    <row r="151">
      <c r="A151" s="2">
        <v>42948.0</v>
      </c>
      <c r="B151" s="1" t="str">
        <f t="shared" si="1"/>
        <v>01</v>
      </c>
      <c r="C151" s="1" t="str">
        <f t="shared" si="2"/>
        <v>08</v>
      </c>
      <c r="D151" s="1" t="str">
        <f t="shared" si="3"/>
        <v>2017</v>
      </c>
      <c r="E151" s="1">
        <v>179.0317</v>
      </c>
      <c r="F151" s="1">
        <v>3.88</v>
      </c>
      <c r="G151" s="1">
        <v>55616.5</v>
      </c>
      <c r="H151" s="1">
        <v>7406.31475</v>
      </c>
      <c r="I151" s="1">
        <v>3.9</v>
      </c>
      <c r="J151" s="1">
        <v>494271.7254</v>
      </c>
      <c r="K151" s="1">
        <v>770.5664667</v>
      </c>
      <c r="L151" s="3">
        <v>0.3483</v>
      </c>
      <c r="M151" s="1">
        <v>141868.3333</v>
      </c>
      <c r="N151" s="3">
        <v>0.012</v>
      </c>
      <c r="O151" s="1">
        <v>6620.0</v>
      </c>
      <c r="P151" s="1">
        <v>3.91</v>
      </c>
      <c r="Q151" s="1">
        <v>223.8759167</v>
      </c>
    </row>
    <row r="152">
      <c r="A152" s="2">
        <v>42979.0</v>
      </c>
      <c r="B152" s="1" t="str">
        <f t="shared" si="1"/>
        <v>01</v>
      </c>
      <c r="C152" s="1" t="str">
        <f t="shared" si="2"/>
        <v>09</v>
      </c>
      <c r="D152" s="1" t="str">
        <f t="shared" si="3"/>
        <v>2017</v>
      </c>
      <c r="E152" s="1">
        <v>179.73311</v>
      </c>
      <c r="F152" s="1">
        <v>3.81</v>
      </c>
      <c r="G152" s="1">
        <v>55866.0</v>
      </c>
      <c r="H152" s="1">
        <v>7416.203</v>
      </c>
      <c r="I152" s="1">
        <v>3.5</v>
      </c>
      <c r="J152" s="1">
        <v>496571.0833</v>
      </c>
      <c r="K152" s="1">
        <v>771.58575</v>
      </c>
      <c r="L152" s="3">
        <v>0.347</v>
      </c>
      <c r="M152" s="1">
        <v>142486.0</v>
      </c>
      <c r="N152" s="3">
        <v>0.012</v>
      </c>
      <c r="O152" s="1">
        <v>4446.0</v>
      </c>
      <c r="P152" s="1">
        <v>4.15</v>
      </c>
      <c r="Q152" s="1">
        <v>224.2513333</v>
      </c>
    </row>
    <row r="153">
      <c r="A153" s="2">
        <v>43009.0</v>
      </c>
      <c r="B153" s="1" t="str">
        <f t="shared" si="1"/>
        <v>01</v>
      </c>
      <c r="C153" s="1" t="str">
        <f t="shared" si="2"/>
        <v>10</v>
      </c>
      <c r="D153" s="1" t="str">
        <f t="shared" si="3"/>
        <v>2017</v>
      </c>
      <c r="E153" s="1">
        <v>180.42716</v>
      </c>
      <c r="F153" s="1">
        <v>3.9</v>
      </c>
      <c r="G153" s="1">
        <v>56115.5</v>
      </c>
      <c r="H153" s="1">
        <v>7426.09125</v>
      </c>
      <c r="I153" s="1">
        <v>3.3</v>
      </c>
      <c r="J153" s="1">
        <v>498870.4413</v>
      </c>
      <c r="K153" s="1">
        <v>772.6050333</v>
      </c>
      <c r="L153" s="3">
        <v>0.3463</v>
      </c>
      <c r="M153" s="1">
        <v>143060.0</v>
      </c>
      <c r="N153" s="3">
        <v>0.0127</v>
      </c>
      <c r="O153" s="1">
        <v>6459.0</v>
      </c>
      <c r="P153" s="1">
        <v>4.03</v>
      </c>
      <c r="Q153" s="1">
        <v>224.62675</v>
      </c>
    </row>
    <row r="154">
      <c r="A154" s="2">
        <v>43040.0</v>
      </c>
      <c r="B154" s="1" t="str">
        <f t="shared" si="1"/>
        <v>01</v>
      </c>
      <c r="C154" s="1" t="str">
        <f t="shared" si="2"/>
        <v>11</v>
      </c>
      <c r="D154" s="1" t="str">
        <f t="shared" si="3"/>
        <v>2017</v>
      </c>
      <c r="E154" s="1">
        <v>180.64196</v>
      </c>
      <c r="F154" s="1">
        <v>3.92</v>
      </c>
      <c r="G154" s="1">
        <v>56365.0</v>
      </c>
      <c r="H154" s="1">
        <v>7435.9795</v>
      </c>
      <c r="I154" s="1">
        <v>3.4</v>
      </c>
      <c r="J154" s="1">
        <v>501169.7992</v>
      </c>
      <c r="K154" s="1">
        <v>773.6243167</v>
      </c>
      <c r="L154" s="3">
        <v>0.3457</v>
      </c>
      <c r="M154" s="1">
        <v>143634.0</v>
      </c>
      <c r="N154" s="3">
        <v>0.0133</v>
      </c>
      <c r="O154" s="1">
        <v>3754.0</v>
      </c>
      <c r="P154" s="1">
        <v>3.73</v>
      </c>
      <c r="Q154" s="1">
        <v>225.0021667</v>
      </c>
    </row>
    <row r="155">
      <c r="A155" s="2">
        <v>43070.0</v>
      </c>
      <c r="B155" s="1" t="str">
        <f t="shared" si="1"/>
        <v>01</v>
      </c>
      <c r="C155" s="1" t="str">
        <f t="shared" si="2"/>
        <v>12</v>
      </c>
      <c r="D155" s="1" t="str">
        <f t="shared" si="3"/>
        <v>2017</v>
      </c>
      <c r="E155" s="1">
        <v>180.78713</v>
      </c>
      <c r="F155" s="1">
        <v>3.95</v>
      </c>
      <c r="G155" s="1">
        <v>56614.5</v>
      </c>
      <c r="H155" s="1">
        <v>7445.86775</v>
      </c>
      <c r="I155" s="1">
        <v>3.3</v>
      </c>
      <c r="J155" s="1">
        <v>503469.1571</v>
      </c>
      <c r="K155" s="1">
        <v>774.6436</v>
      </c>
      <c r="L155" s="3">
        <v>0.345</v>
      </c>
      <c r="M155" s="1">
        <v>144208.0</v>
      </c>
      <c r="N155" s="3">
        <v>0.014</v>
      </c>
      <c r="O155" s="1">
        <v>3631.0</v>
      </c>
      <c r="P155" s="1">
        <v>3.54</v>
      </c>
      <c r="Q155" s="1">
        <v>225.3775833</v>
      </c>
    </row>
    <row r="156">
      <c r="A156" s="2">
        <v>43101.0</v>
      </c>
      <c r="B156" s="1" t="str">
        <f t="shared" si="1"/>
        <v>01</v>
      </c>
      <c r="C156" s="1" t="str">
        <f t="shared" si="2"/>
        <v>01</v>
      </c>
      <c r="D156" s="1" t="str">
        <f t="shared" si="3"/>
        <v>2018</v>
      </c>
      <c r="E156" s="1">
        <v>181.23406</v>
      </c>
      <c r="F156" s="1">
        <v>4.03</v>
      </c>
      <c r="G156" s="1">
        <v>56864.0</v>
      </c>
      <c r="H156" s="1">
        <v>7455.756</v>
      </c>
      <c r="I156" s="1">
        <v>3.7</v>
      </c>
      <c r="J156" s="1">
        <v>505768.515</v>
      </c>
      <c r="K156" s="1">
        <v>773.834725</v>
      </c>
      <c r="L156" s="3">
        <v>0.3457</v>
      </c>
      <c r="M156" s="1">
        <v>144725.6667</v>
      </c>
      <c r="N156" s="3">
        <v>0.0137</v>
      </c>
      <c r="O156" s="1">
        <v>5687.0</v>
      </c>
      <c r="P156" s="1">
        <v>3.46</v>
      </c>
      <c r="Q156" s="1">
        <v>225.753</v>
      </c>
    </row>
  </sheetData>
  <drawing r:id="rId1"/>
</worksheet>
</file>