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Y data summary inserted" sheetId="1" r:id="rId3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<sst xmlns="http://schemas.openxmlformats.org/spreadsheetml/2006/main" count="17" uniqueCount="17">
  <si>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</si>
  <si>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Day</t>
  </si>
  <si>
    <t>Month</t>
  </si>
  <si>
    <t>Year</t>
  </si>
  <si>
    <t>House_Price_Index(S&amp;P/Case-Shiller)</t>
  </si>
  <si>
    <t>Mortgage_Rate (30 yers)</t>
  </si>
  <si>
    <t>Personal_Income</t>
  </si>
  <si>
    <t>Resident_Population</t>
  </si>
  <si>
    <t>Unemployment_Rate</t>
  </si>
  <si>
    <t>GDP</t>
  </si>
  <si>
    <t>Crime_Rate</t>
  </si>
  <si>
    <t>Percent_With_Mortgage_Debt</t>
  </si>
  <si>
    <t>Median_Debt</t>
  </si>
  <si>
    <t>Percent_With_Severely_Delinquent_Debt</t>
  </si>
  <si>
    <t>New_Structures</t>
  </si>
  <si>
    <t>Economic_Conditions_Index</t>
  </si>
  <si>
    <t>CPI all items less shelter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</si>
</sst>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#,##0.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38412.0</v>
      </c>
      <c r="B2" s="1" t="str">
        <f t="shared" ref="B2:B156" si="1">TEXT(A2,"dd")</f>
        <v>01</v>
      </c>
      <c r="C2" s="1" t="str">
        <f t="shared" ref="C2:C156" si="2">TEXT(A2,"mm")</f>
        <v>03</v>
      </c>
      <c r="D2" s="1" t="str">
        <f t="shared" ref="D2:D156" si="3">TEXT(A2,"yyyy")</f>
        <v>2005</v>
      </c>
      <c r="E2" s="1">
        <v>193.1871115</v>
      </c>
      <c r="F2" s="1">
        <v>5.93</v>
      </c>
      <c r="G2" s="1">
        <v>46445.0</v>
      </c>
      <c r="H2" s="1">
        <v>18798.114</v>
      </c>
      <c r="I2" s="1">
        <v>4.8</v>
      </c>
      <c r="J2" s="1">
        <v>1096833.984</v>
      </c>
      <c r="K2" s="1">
        <v>687.3941</v>
      </c>
      <c r="L2" s="3">
        <v>0.329</v>
      </c>
      <c r="M2" s="1">
        <v>214701.0</v>
      </c>
      <c r="N2" s="3">
        <v>0.009</v>
      </c>
      <c r="O2" s="1">
        <v>5852.065587</v>
      </c>
      <c r="P2" s="1">
        <v>2.39</v>
      </c>
      <c r="Q2" s="1">
        <v>186.9</v>
      </c>
    </row>
    <row r="3">
      <c r="A3" s="2">
        <v>38443.0</v>
      </c>
      <c r="B3" s="1" t="str">
        <f t="shared" si="1"/>
        <v>01</v>
      </c>
      <c r="C3" s="1" t="str">
        <f t="shared" si="2"/>
        <v>04</v>
      </c>
      <c r="D3" s="1" t="str">
        <f t="shared" si="3"/>
        <v>2005</v>
      </c>
      <c r="E3" s="1">
        <v>195.1623348</v>
      </c>
      <c r="F3" s="1">
        <v>5.86</v>
      </c>
      <c r="G3" s="1">
        <v>46844.7</v>
      </c>
      <c r="H3" s="1">
        <v>18800.8659</v>
      </c>
      <c r="I3" s="1">
        <v>4.8</v>
      </c>
      <c r="J3" s="1">
        <v>1102432.129</v>
      </c>
      <c r="K3" s="1">
        <v>685.96012</v>
      </c>
      <c r="L3" s="3">
        <v>0.329</v>
      </c>
      <c r="M3" s="1">
        <v>215126.0</v>
      </c>
      <c r="N3" s="3">
        <v>0.0087</v>
      </c>
      <c r="O3" s="1">
        <v>4700.094832</v>
      </c>
      <c r="P3" s="1">
        <v>2.74</v>
      </c>
      <c r="Q3" s="1">
        <v>187.9</v>
      </c>
    </row>
    <row r="4">
      <c r="A4" s="2">
        <v>38473.0</v>
      </c>
      <c r="B4" s="1" t="str">
        <f t="shared" si="1"/>
        <v>01</v>
      </c>
      <c r="C4" s="1" t="str">
        <f t="shared" si="2"/>
        <v>05</v>
      </c>
      <c r="D4" s="1" t="str">
        <f t="shared" si="3"/>
        <v>2005</v>
      </c>
      <c r="E4" s="1">
        <v>196.7324543</v>
      </c>
      <c r="F4" s="1">
        <v>5.72</v>
      </c>
      <c r="G4" s="1">
        <v>47244.4</v>
      </c>
      <c r="H4" s="1">
        <v>18803.6178</v>
      </c>
      <c r="I4" s="1">
        <v>4.7</v>
      </c>
      <c r="J4" s="1">
        <v>1108030.274</v>
      </c>
      <c r="K4" s="1">
        <v>684.52614</v>
      </c>
      <c r="L4" s="3">
        <v>0.329</v>
      </c>
      <c r="M4" s="1">
        <v>215551.0</v>
      </c>
      <c r="N4" s="3">
        <v>0.0083</v>
      </c>
      <c r="O4" s="1">
        <v>4978.336136</v>
      </c>
      <c r="P4" s="1">
        <v>2.65</v>
      </c>
      <c r="Q4" s="1">
        <v>188.4</v>
      </c>
    </row>
    <row r="5">
      <c r="A5" s="2">
        <v>38504.0</v>
      </c>
      <c r="B5" s="1" t="str">
        <f t="shared" si="1"/>
        <v>01</v>
      </c>
      <c r="C5" s="1" t="str">
        <f t="shared" si="2"/>
        <v>06</v>
      </c>
      <c r="D5" s="1" t="str">
        <f t="shared" si="3"/>
        <v>2005</v>
      </c>
      <c r="E5" s="1">
        <v>198.1976119</v>
      </c>
      <c r="F5" s="1">
        <v>5.58</v>
      </c>
      <c r="G5" s="1">
        <v>47644.1</v>
      </c>
      <c r="H5" s="1">
        <v>18806.3697</v>
      </c>
      <c r="I5" s="1">
        <v>4.8</v>
      </c>
      <c r="J5" s="1">
        <v>1113628.419</v>
      </c>
      <c r="K5" s="1">
        <v>683.09216</v>
      </c>
      <c r="L5" s="3">
        <v>0.329</v>
      </c>
      <c r="M5" s="1">
        <v>215976.0</v>
      </c>
      <c r="N5" s="3">
        <v>0.008</v>
      </c>
      <c r="O5" s="1">
        <v>4541.492838</v>
      </c>
      <c r="P5" s="1">
        <v>2.49</v>
      </c>
      <c r="Q5" s="1">
        <v>187.6</v>
      </c>
    </row>
    <row r="6">
      <c r="A6" s="2">
        <v>38534.0</v>
      </c>
      <c r="B6" s="1" t="str">
        <f t="shared" si="1"/>
        <v>01</v>
      </c>
      <c r="C6" s="1" t="str">
        <f t="shared" si="2"/>
        <v>07</v>
      </c>
      <c r="D6" s="1" t="str">
        <f t="shared" si="3"/>
        <v>2005</v>
      </c>
      <c r="E6" s="1">
        <v>199.8118143</v>
      </c>
      <c r="F6" s="1">
        <v>5.7</v>
      </c>
      <c r="G6" s="1">
        <v>48043.8</v>
      </c>
      <c r="H6" s="1">
        <v>18809.1216</v>
      </c>
      <c r="I6" s="1">
        <v>4.8</v>
      </c>
      <c r="J6" s="1">
        <v>1119226.564</v>
      </c>
      <c r="K6" s="1">
        <v>681.65818</v>
      </c>
      <c r="L6" s="3">
        <v>0.3283</v>
      </c>
      <c r="M6" s="1">
        <v>216901.0</v>
      </c>
      <c r="N6" s="3">
        <v>0.0083</v>
      </c>
      <c r="O6" s="1">
        <v>4545.705558</v>
      </c>
      <c r="P6" s="1">
        <v>2.5</v>
      </c>
      <c r="Q6" s="1">
        <v>189.2</v>
      </c>
    </row>
    <row r="7">
      <c r="A7" s="2">
        <v>38565.0</v>
      </c>
      <c r="B7" s="1" t="str">
        <f t="shared" si="1"/>
        <v>01</v>
      </c>
      <c r="C7" s="1" t="str">
        <f t="shared" si="2"/>
        <v>08</v>
      </c>
      <c r="D7" s="1" t="str">
        <f t="shared" si="3"/>
        <v>2005</v>
      </c>
      <c r="E7" s="1">
        <v>201.5005566</v>
      </c>
      <c r="F7" s="1">
        <v>5.82</v>
      </c>
      <c r="G7" s="1">
        <v>48443.5</v>
      </c>
      <c r="H7" s="1">
        <v>18811.8735</v>
      </c>
      <c r="I7" s="1">
        <v>4.9</v>
      </c>
      <c r="J7" s="1">
        <v>1124824.709</v>
      </c>
      <c r="K7" s="1">
        <v>680.2242</v>
      </c>
      <c r="L7" s="3">
        <v>0.3277</v>
      </c>
      <c r="M7" s="1">
        <v>217826.0</v>
      </c>
      <c r="N7" s="3">
        <v>0.0087</v>
      </c>
      <c r="O7" s="1">
        <v>5644.986814</v>
      </c>
      <c r="P7" s="1">
        <v>2.24</v>
      </c>
      <c r="Q7" s="1">
        <v>191.3</v>
      </c>
    </row>
    <row r="8">
      <c r="A8" s="2">
        <v>38596.0</v>
      </c>
      <c r="B8" s="1" t="str">
        <f t="shared" si="1"/>
        <v>01</v>
      </c>
      <c r="C8" s="1" t="str">
        <f t="shared" si="2"/>
        <v>09</v>
      </c>
      <c r="D8" s="1" t="str">
        <f t="shared" si="3"/>
        <v>2005</v>
      </c>
      <c r="E8" s="1">
        <v>204.075072</v>
      </c>
      <c r="F8" s="1">
        <v>5.77</v>
      </c>
      <c r="G8" s="1">
        <v>48843.2</v>
      </c>
      <c r="H8" s="1">
        <v>18814.6254</v>
      </c>
      <c r="I8" s="1">
        <v>5.0</v>
      </c>
      <c r="J8" s="1">
        <v>1130422.853</v>
      </c>
      <c r="K8" s="1">
        <v>678.79022</v>
      </c>
      <c r="L8" s="3">
        <v>0.327</v>
      </c>
      <c r="M8" s="1">
        <v>218751.0</v>
      </c>
      <c r="N8" s="3">
        <v>0.009</v>
      </c>
      <c r="O8" s="1">
        <v>4939.945161</v>
      </c>
      <c r="P8" s="1">
        <v>1.93</v>
      </c>
      <c r="Q8" s="1">
        <v>195.5</v>
      </c>
    </row>
    <row r="9">
      <c r="A9" s="2">
        <v>38626.0</v>
      </c>
      <c r="B9" s="1" t="str">
        <f t="shared" si="1"/>
        <v>01</v>
      </c>
      <c r="C9" s="1" t="str">
        <f t="shared" si="2"/>
        <v>10</v>
      </c>
      <c r="D9" s="1" t="str">
        <f t="shared" si="3"/>
        <v>2005</v>
      </c>
      <c r="E9" s="1">
        <v>206.6807015</v>
      </c>
      <c r="F9" s="1">
        <v>6.07</v>
      </c>
      <c r="G9" s="1">
        <v>49242.9</v>
      </c>
      <c r="H9" s="1">
        <v>18817.3773</v>
      </c>
      <c r="I9" s="1">
        <v>5.0</v>
      </c>
      <c r="J9" s="1">
        <v>1136020.998</v>
      </c>
      <c r="K9" s="1">
        <v>677.35624</v>
      </c>
      <c r="L9" s="3">
        <v>0.3263</v>
      </c>
      <c r="M9" s="1">
        <v>219900.0</v>
      </c>
      <c r="N9" s="3">
        <v>0.009</v>
      </c>
      <c r="O9" s="1">
        <v>4275.704563</v>
      </c>
      <c r="P9" s="1">
        <v>1.99</v>
      </c>
      <c r="Q9" s="1">
        <v>194.5</v>
      </c>
    </row>
    <row r="10">
      <c r="A10" s="2">
        <v>38657.0</v>
      </c>
      <c r="B10" s="1" t="str">
        <f t="shared" si="1"/>
        <v>01</v>
      </c>
      <c r="C10" s="1" t="str">
        <f t="shared" si="2"/>
        <v>11</v>
      </c>
      <c r="D10" s="1" t="str">
        <f t="shared" si="3"/>
        <v>2005</v>
      </c>
      <c r="E10" s="1">
        <v>209.3231226</v>
      </c>
      <c r="F10" s="1">
        <v>6.33</v>
      </c>
      <c r="G10" s="1">
        <v>49642.6</v>
      </c>
      <c r="H10" s="1">
        <v>18820.1292</v>
      </c>
      <c r="I10" s="1">
        <v>5.0</v>
      </c>
      <c r="J10" s="1">
        <v>1141619.143</v>
      </c>
      <c r="K10" s="1">
        <v>675.92226</v>
      </c>
      <c r="L10" s="3">
        <v>0.3257</v>
      </c>
      <c r="M10" s="1">
        <v>221049.0</v>
      </c>
      <c r="N10" s="3">
        <v>0.009</v>
      </c>
      <c r="O10" s="1">
        <v>4456.121242</v>
      </c>
      <c r="P10" s="1">
        <v>2.27</v>
      </c>
      <c r="Q10" s="1">
        <v>193.1</v>
      </c>
    </row>
    <row r="11">
      <c r="A11" s="2">
        <v>38687.0</v>
      </c>
      <c r="B11" s="1" t="str">
        <f t="shared" si="1"/>
        <v>01</v>
      </c>
      <c r="C11" s="1" t="str">
        <f t="shared" si="2"/>
        <v>12</v>
      </c>
      <c r="D11" s="1" t="str">
        <f t="shared" si="3"/>
        <v>2005</v>
      </c>
      <c r="E11" s="1">
        <v>212.0544083</v>
      </c>
      <c r="F11" s="1">
        <v>6.27</v>
      </c>
      <c r="G11" s="1">
        <v>50042.3</v>
      </c>
      <c r="H11" s="1">
        <v>18822.8811</v>
      </c>
      <c r="I11" s="1">
        <v>4.9</v>
      </c>
      <c r="J11" s="1">
        <v>1147217.288</v>
      </c>
      <c r="K11" s="1">
        <v>674.48828</v>
      </c>
      <c r="L11" s="3">
        <v>0.325</v>
      </c>
      <c r="M11" s="1">
        <v>222198.0</v>
      </c>
      <c r="N11" s="3">
        <v>0.009</v>
      </c>
      <c r="O11" s="1">
        <v>4594.43012</v>
      </c>
      <c r="P11" s="1">
        <v>2.47</v>
      </c>
      <c r="Q11" s="1">
        <v>191.8</v>
      </c>
    </row>
    <row r="12">
      <c r="A12" s="2">
        <v>38718.0</v>
      </c>
      <c r="B12" s="1" t="str">
        <f t="shared" si="1"/>
        <v>01</v>
      </c>
      <c r="C12" s="1" t="str">
        <f t="shared" si="2"/>
        <v>01</v>
      </c>
      <c r="D12" s="1" t="str">
        <f t="shared" si="3"/>
        <v>2006</v>
      </c>
      <c r="E12" s="1">
        <v>213.5069302</v>
      </c>
      <c r="F12" s="1">
        <v>6.15</v>
      </c>
      <c r="G12" s="1">
        <v>50442.0</v>
      </c>
      <c r="H12" s="1">
        <v>18825.633</v>
      </c>
      <c r="I12" s="1">
        <v>4.9</v>
      </c>
      <c r="J12" s="1">
        <v>1152815.433</v>
      </c>
      <c r="K12" s="1">
        <v>673.0543</v>
      </c>
      <c r="L12" s="3">
        <v>0.328</v>
      </c>
      <c r="M12" s="1">
        <v>223724.6667</v>
      </c>
      <c r="N12" s="3">
        <v>0.009</v>
      </c>
      <c r="O12" s="1">
        <v>5544.894414</v>
      </c>
      <c r="P12" s="1">
        <v>2.38</v>
      </c>
      <c r="Q12" s="1">
        <v>193.3</v>
      </c>
    </row>
    <row r="13">
      <c r="A13" s="2">
        <v>38749.0</v>
      </c>
      <c r="B13" s="1" t="str">
        <f t="shared" si="1"/>
        <v>01</v>
      </c>
      <c r="C13" s="1" t="str">
        <f t="shared" si="2"/>
        <v>02</v>
      </c>
      <c r="D13" s="1" t="str">
        <f t="shared" si="3"/>
        <v>2006</v>
      </c>
      <c r="E13" s="1">
        <v>215.0562996</v>
      </c>
      <c r="F13" s="1">
        <v>6.25</v>
      </c>
      <c r="G13" s="1">
        <v>50764.58333</v>
      </c>
      <c r="H13" s="1">
        <v>18831.9275</v>
      </c>
      <c r="I13" s="1">
        <v>4.8</v>
      </c>
      <c r="J13" s="1">
        <v>1156528.25</v>
      </c>
      <c r="K13" s="1">
        <v>670.1262667</v>
      </c>
      <c r="L13" s="3">
        <v>0.331</v>
      </c>
      <c r="M13" s="1">
        <v>225251.3333</v>
      </c>
      <c r="N13" s="3">
        <v>0.009</v>
      </c>
      <c r="O13" s="1">
        <v>4531.314986</v>
      </c>
      <c r="P13" s="1">
        <v>2.3</v>
      </c>
      <c r="Q13" s="1">
        <v>192.9</v>
      </c>
    </row>
    <row r="14">
      <c r="A14" s="2">
        <v>38777.0</v>
      </c>
      <c r="B14" s="1" t="str">
        <f t="shared" si="1"/>
        <v>01</v>
      </c>
      <c r="C14" s="1" t="str">
        <f t="shared" si="2"/>
        <v>03</v>
      </c>
      <c r="D14" s="1" t="str">
        <f t="shared" si="3"/>
        <v>2006</v>
      </c>
      <c r="E14" s="1">
        <v>215.719341</v>
      </c>
      <c r="F14" s="1">
        <v>6.32</v>
      </c>
      <c r="G14" s="1">
        <v>51087.16667</v>
      </c>
      <c r="H14" s="1">
        <v>18838.222</v>
      </c>
      <c r="I14" s="1">
        <v>4.8</v>
      </c>
      <c r="J14" s="1">
        <v>1160241.066</v>
      </c>
      <c r="K14" s="1">
        <v>667.1982333</v>
      </c>
      <c r="L14" s="3">
        <v>0.334</v>
      </c>
      <c r="M14" s="1">
        <v>226778.0</v>
      </c>
      <c r="N14" s="3">
        <v>0.009</v>
      </c>
      <c r="O14" s="1">
        <v>4555.339392</v>
      </c>
      <c r="P14" s="1">
        <v>2.37</v>
      </c>
      <c r="Q14" s="1">
        <v>193.8</v>
      </c>
    </row>
    <row r="15">
      <c r="A15" s="2">
        <v>38808.0</v>
      </c>
      <c r="B15" s="1" t="str">
        <f t="shared" si="1"/>
        <v>01</v>
      </c>
      <c r="C15" s="1" t="str">
        <f t="shared" si="2"/>
        <v>04</v>
      </c>
      <c r="D15" s="1" t="str">
        <f t="shared" si="3"/>
        <v>2006</v>
      </c>
      <c r="E15" s="1">
        <v>216.4335342</v>
      </c>
      <c r="F15" s="1">
        <v>6.51</v>
      </c>
      <c r="G15" s="1">
        <v>51409.75</v>
      </c>
      <c r="H15" s="1">
        <v>18844.5165</v>
      </c>
      <c r="I15" s="1">
        <v>4.8</v>
      </c>
      <c r="J15" s="1">
        <v>1163953.883</v>
      </c>
      <c r="K15" s="1">
        <v>664.2702</v>
      </c>
      <c r="L15" s="3">
        <v>0.3347</v>
      </c>
      <c r="M15" s="1">
        <v>227474.6667</v>
      </c>
      <c r="N15" s="3">
        <v>0.009</v>
      </c>
      <c r="O15" s="1">
        <v>4987.964845</v>
      </c>
      <c r="P15" s="1">
        <v>2.26</v>
      </c>
      <c r="Q15" s="1">
        <v>195.3</v>
      </c>
    </row>
    <row r="16">
      <c r="A16" s="2">
        <v>38838.0</v>
      </c>
      <c r="B16" s="1" t="str">
        <f t="shared" si="1"/>
        <v>01</v>
      </c>
      <c r="C16" s="1" t="str">
        <f t="shared" si="2"/>
        <v>05</v>
      </c>
      <c r="D16" s="1" t="str">
        <f t="shared" si="3"/>
        <v>2006</v>
      </c>
      <c r="E16" s="1">
        <v>216.619664</v>
      </c>
      <c r="F16" s="1">
        <v>6.6</v>
      </c>
      <c r="G16" s="1">
        <v>51732.33333</v>
      </c>
      <c r="H16" s="1">
        <v>18850.811</v>
      </c>
      <c r="I16" s="1">
        <v>4.8</v>
      </c>
      <c r="J16" s="1">
        <v>1167666.699</v>
      </c>
      <c r="K16" s="1">
        <v>661.3421667</v>
      </c>
      <c r="L16" s="3">
        <v>0.3353</v>
      </c>
      <c r="M16" s="1">
        <v>228171.3333</v>
      </c>
      <c r="N16" s="3">
        <v>0.009</v>
      </c>
      <c r="O16" s="1">
        <v>4382.694533</v>
      </c>
      <c r="P16" s="1">
        <v>2.34</v>
      </c>
      <c r="Q16" s="1">
        <v>196.3</v>
      </c>
    </row>
    <row r="17">
      <c r="A17" s="2">
        <v>38869.0</v>
      </c>
      <c r="B17" s="1" t="str">
        <f t="shared" si="1"/>
        <v>01</v>
      </c>
      <c r="C17" s="1" t="str">
        <f t="shared" si="2"/>
        <v>06</v>
      </c>
      <c r="D17" s="1" t="str">
        <f t="shared" si="3"/>
        <v>2006</v>
      </c>
      <c r="E17" s="1">
        <v>216.1955755</v>
      </c>
      <c r="F17" s="1">
        <v>6.68</v>
      </c>
      <c r="G17" s="1">
        <v>52054.91667</v>
      </c>
      <c r="H17" s="1">
        <v>18857.1055</v>
      </c>
      <c r="I17" s="1">
        <v>4.7</v>
      </c>
      <c r="J17" s="1">
        <v>1171379.516</v>
      </c>
      <c r="K17" s="1">
        <v>658.4141333</v>
      </c>
      <c r="L17" s="3">
        <v>0.336</v>
      </c>
      <c r="M17" s="1">
        <v>228868.0</v>
      </c>
      <c r="N17" s="3">
        <v>0.009</v>
      </c>
      <c r="O17" s="1">
        <v>4632.818606</v>
      </c>
      <c r="P17" s="1">
        <v>2.6</v>
      </c>
      <c r="Q17" s="1">
        <v>197.0</v>
      </c>
    </row>
    <row r="18">
      <c r="A18" s="2">
        <v>38899.0</v>
      </c>
      <c r="B18" s="1" t="str">
        <f t="shared" si="1"/>
        <v>01</v>
      </c>
      <c r="C18" s="1" t="str">
        <f t="shared" si="2"/>
        <v>07</v>
      </c>
      <c r="D18" s="1" t="str">
        <f t="shared" si="3"/>
        <v>2006</v>
      </c>
      <c r="E18" s="1">
        <v>215.0506306</v>
      </c>
      <c r="F18" s="1">
        <v>6.76</v>
      </c>
      <c r="G18" s="1">
        <v>52377.5</v>
      </c>
      <c r="H18" s="1">
        <v>18863.4</v>
      </c>
      <c r="I18" s="1">
        <v>4.6</v>
      </c>
      <c r="J18" s="1">
        <v>1175092.333</v>
      </c>
      <c r="K18" s="1">
        <v>655.4861</v>
      </c>
      <c r="L18" s="3">
        <v>0.3363</v>
      </c>
      <c r="M18" s="1">
        <v>229626.0</v>
      </c>
      <c r="N18" s="3">
        <v>0.0093</v>
      </c>
      <c r="O18" s="1">
        <v>5124.78825</v>
      </c>
      <c r="P18" s="1">
        <v>2.44</v>
      </c>
      <c r="Q18" s="1">
        <v>196.8</v>
      </c>
    </row>
    <row r="19">
      <c r="A19" s="2">
        <v>38930.0</v>
      </c>
      <c r="B19" s="1" t="str">
        <f t="shared" si="1"/>
        <v>01</v>
      </c>
      <c r="C19" s="1" t="str">
        <f t="shared" si="2"/>
        <v>08</v>
      </c>
      <c r="D19" s="1" t="str">
        <f t="shared" si="3"/>
        <v>2006</v>
      </c>
      <c r="E19" s="1">
        <v>213.0979631</v>
      </c>
      <c r="F19" s="1">
        <v>6.52</v>
      </c>
      <c r="G19" s="1">
        <v>52700.08333</v>
      </c>
      <c r="H19" s="1">
        <v>18869.6945</v>
      </c>
      <c r="I19" s="1">
        <v>4.5</v>
      </c>
      <c r="J19" s="1">
        <v>1178805.149</v>
      </c>
      <c r="K19" s="1">
        <v>652.5580667</v>
      </c>
      <c r="L19" s="3">
        <v>0.3367</v>
      </c>
      <c r="M19" s="1">
        <v>230384.0</v>
      </c>
      <c r="N19" s="3">
        <v>0.0097</v>
      </c>
      <c r="O19" s="1">
        <v>4379.23514</v>
      </c>
      <c r="P19" s="1">
        <v>2.46</v>
      </c>
      <c r="Q19" s="1">
        <v>197.8</v>
      </c>
    </row>
    <row r="20">
      <c r="A20" s="2">
        <v>38961.0</v>
      </c>
      <c r="B20" s="1" t="str">
        <f t="shared" si="1"/>
        <v>01</v>
      </c>
      <c r="C20" s="1" t="str">
        <f t="shared" si="2"/>
        <v>09</v>
      </c>
      <c r="D20" s="1" t="str">
        <f t="shared" si="3"/>
        <v>2006</v>
      </c>
      <c r="E20" s="1">
        <v>213.0263504</v>
      </c>
      <c r="F20" s="1">
        <v>6.4</v>
      </c>
      <c r="G20" s="1">
        <v>53022.66667</v>
      </c>
      <c r="H20" s="1">
        <v>18875.989</v>
      </c>
      <c r="I20" s="1">
        <v>4.4</v>
      </c>
      <c r="J20" s="1">
        <v>1182517.966</v>
      </c>
      <c r="K20" s="1">
        <v>649.6300333</v>
      </c>
      <c r="L20" s="3">
        <v>0.337</v>
      </c>
      <c r="M20" s="1">
        <v>231142.0</v>
      </c>
      <c r="N20" s="3">
        <v>0.01</v>
      </c>
      <c r="O20" s="1">
        <v>4154.711206</v>
      </c>
      <c r="P20" s="1">
        <v>2.43</v>
      </c>
      <c r="Q20" s="1">
        <v>197.0</v>
      </c>
    </row>
    <row r="21">
      <c r="A21" s="2">
        <v>38991.0</v>
      </c>
      <c r="B21" s="1" t="str">
        <f t="shared" si="1"/>
        <v>01</v>
      </c>
      <c r="C21" s="1" t="str">
        <f t="shared" si="2"/>
        <v>10</v>
      </c>
      <c r="D21" s="1" t="str">
        <f t="shared" si="3"/>
        <v>2006</v>
      </c>
      <c r="E21" s="1">
        <v>213.0289424</v>
      </c>
      <c r="F21" s="1">
        <v>6.36</v>
      </c>
      <c r="G21" s="1">
        <v>53345.25</v>
      </c>
      <c r="H21" s="1">
        <v>18882.2835</v>
      </c>
      <c r="I21" s="1">
        <v>4.3</v>
      </c>
      <c r="J21" s="1">
        <v>1186230.782</v>
      </c>
      <c r="K21" s="1">
        <v>646.702</v>
      </c>
      <c r="L21" s="3">
        <v>0.3353</v>
      </c>
      <c r="M21" s="1">
        <v>232469.0</v>
      </c>
      <c r="N21" s="3">
        <v>0.0103</v>
      </c>
      <c r="O21" s="1">
        <v>4864.690092</v>
      </c>
      <c r="P21" s="1">
        <v>2.43</v>
      </c>
      <c r="Q21" s="1">
        <v>195.0</v>
      </c>
    </row>
    <row r="22">
      <c r="A22" s="2">
        <v>39022.0</v>
      </c>
      <c r="B22" s="1" t="str">
        <f t="shared" si="1"/>
        <v>01</v>
      </c>
      <c r="C22" s="1" t="str">
        <f t="shared" si="2"/>
        <v>11</v>
      </c>
      <c r="D22" s="1" t="str">
        <f t="shared" si="3"/>
        <v>2006</v>
      </c>
      <c r="E22" s="1">
        <v>213.1610205</v>
      </c>
      <c r="F22" s="1">
        <v>6.24</v>
      </c>
      <c r="G22" s="1">
        <v>53667.83333</v>
      </c>
      <c r="H22" s="1">
        <v>18888.578</v>
      </c>
      <c r="I22" s="1">
        <v>4.2</v>
      </c>
      <c r="J22" s="1">
        <v>1189943.599</v>
      </c>
      <c r="K22" s="1">
        <v>643.7739667</v>
      </c>
      <c r="L22" s="3">
        <v>0.3337</v>
      </c>
      <c r="M22" s="1">
        <v>233796.0</v>
      </c>
      <c r="N22" s="3">
        <v>0.0107</v>
      </c>
      <c r="O22" s="1">
        <v>4412.554116</v>
      </c>
      <c r="P22" s="1">
        <v>2.38</v>
      </c>
      <c r="Q22" s="1">
        <v>194.0</v>
      </c>
    </row>
    <row r="23">
      <c r="A23" s="2">
        <v>39052.0</v>
      </c>
      <c r="B23" s="1" t="str">
        <f t="shared" si="1"/>
        <v>01</v>
      </c>
      <c r="C23" s="1" t="str">
        <f t="shared" si="2"/>
        <v>12</v>
      </c>
      <c r="D23" s="1" t="str">
        <f t="shared" si="3"/>
        <v>2006</v>
      </c>
      <c r="E23" s="1">
        <v>213.2547728</v>
      </c>
      <c r="F23" s="1">
        <v>6.14</v>
      </c>
      <c r="G23" s="1">
        <v>53990.41667</v>
      </c>
      <c r="H23" s="1">
        <v>18894.8725</v>
      </c>
      <c r="I23" s="1">
        <v>4.2</v>
      </c>
      <c r="J23" s="1">
        <v>1193656.415</v>
      </c>
      <c r="K23" s="1">
        <v>640.8459333</v>
      </c>
      <c r="L23" s="3">
        <v>0.332</v>
      </c>
      <c r="M23" s="1">
        <v>235123.0</v>
      </c>
      <c r="N23" s="3">
        <v>0.011</v>
      </c>
      <c r="O23" s="1">
        <v>3898.887967</v>
      </c>
      <c r="P23" s="1">
        <v>2.81</v>
      </c>
      <c r="Q23" s="1">
        <v>194.5</v>
      </c>
    </row>
    <row r="24">
      <c r="A24" s="2">
        <v>39083.0</v>
      </c>
      <c r="B24" s="1" t="str">
        <f t="shared" si="1"/>
        <v>01</v>
      </c>
      <c r="C24" s="1" t="str">
        <f t="shared" si="2"/>
        <v>01</v>
      </c>
      <c r="D24" s="1" t="str">
        <f t="shared" si="3"/>
        <v>2007</v>
      </c>
      <c r="E24" s="1">
        <v>212.9124013</v>
      </c>
      <c r="F24" s="1">
        <v>6.22</v>
      </c>
      <c r="G24" s="1">
        <v>54313.0</v>
      </c>
      <c r="H24" s="1">
        <v>18901.167</v>
      </c>
      <c r="I24" s="1">
        <v>4.2</v>
      </c>
      <c r="J24" s="1">
        <v>1197369.232</v>
      </c>
      <c r="K24" s="1">
        <v>637.9179</v>
      </c>
      <c r="L24" s="3">
        <v>0.3327</v>
      </c>
      <c r="M24" s="1">
        <v>236079.6667</v>
      </c>
      <c r="N24" s="3">
        <v>0.0113</v>
      </c>
      <c r="O24" s="1">
        <v>4480.448286</v>
      </c>
      <c r="P24" s="1">
        <v>2.98</v>
      </c>
      <c r="Q24" s="1">
        <v>194.918</v>
      </c>
    </row>
    <row r="25">
      <c r="A25" s="2">
        <v>39114.0</v>
      </c>
      <c r="B25" s="1" t="str">
        <f t="shared" si="1"/>
        <v>01</v>
      </c>
      <c r="C25" s="1" t="str">
        <f t="shared" si="2"/>
        <v>02</v>
      </c>
      <c r="D25" s="1" t="str">
        <f t="shared" si="3"/>
        <v>2007</v>
      </c>
      <c r="E25" s="1">
        <v>213.3152428</v>
      </c>
      <c r="F25" s="1">
        <v>6.29</v>
      </c>
      <c r="G25" s="1">
        <v>54359.33333</v>
      </c>
      <c r="H25" s="1">
        <v>18906.77817</v>
      </c>
      <c r="I25" s="1">
        <v>4.2</v>
      </c>
      <c r="J25" s="1">
        <v>1196686.046</v>
      </c>
      <c r="K25" s="1">
        <v>635.905475</v>
      </c>
      <c r="L25" s="3">
        <v>0.3333</v>
      </c>
      <c r="M25" s="1">
        <v>237036.3333</v>
      </c>
      <c r="N25" s="3">
        <v>0.0117</v>
      </c>
      <c r="O25" s="1">
        <v>3561.692748</v>
      </c>
      <c r="P25" s="1">
        <v>2.68</v>
      </c>
      <c r="Q25" s="1">
        <v>195.928</v>
      </c>
    </row>
    <row r="26">
      <c r="A26" s="2">
        <v>39142.0</v>
      </c>
      <c r="B26" s="1" t="str">
        <f t="shared" si="1"/>
        <v>01</v>
      </c>
      <c r="C26" s="1" t="str">
        <f t="shared" si="2"/>
        <v>03</v>
      </c>
      <c r="D26" s="1" t="str">
        <f t="shared" si="3"/>
        <v>2007</v>
      </c>
      <c r="E26" s="1">
        <v>214.2510317</v>
      </c>
      <c r="F26" s="1">
        <v>6.16</v>
      </c>
      <c r="G26" s="1">
        <v>54405.66667</v>
      </c>
      <c r="H26" s="1">
        <v>18912.38933</v>
      </c>
      <c r="I26" s="1">
        <v>4.2</v>
      </c>
      <c r="J26" s="1">
        <v>1196002.859</v>
      </c>
      <c r="K26" s="1">
        <v>633.89305</v>
      </c>
      <c r="L26" s="3">
        <v>0.334</v>
      </c>
      <c r="M26" s="1">
        <v>237993.0</v>
      </c>
      <c r="N26" s="3">
        <v>0.012</v>
      </c>
      <c r="O26" s="1">
        <v>3055.149493</v>
      </c>
      <c r="P26" s="1">
        <v>2.66</v>
      </c>
      <c r="Q26" s="1">
        <v>197.517</v>
      </c>
    </row>
    <row r="27">
      <c r="A27" s="2">
        <v>39173.0</v>
      </c>
      <c r="B27" s="1" t="str">
        <f t="shared" si="1"/>
        <v>01</v>
      </c>
      <c r="C27" s="1" t="str">
        <f t="shared" si="2"/>
        <v>04</v>
      </c>
      <c r="D27" s="1" t="str">
        <f t="shared" si="3"/>
        <v>2007</v>
      </c>
      <c r="E27" s="1">
        <v>213.6036314</v>
      </c>
      <c r="F27" s="1">
        <v>6.18</v>
      </c>
      <c r="G27" s="1">
        <v>54452.0</v>
      </c>
      <c r="H27" s="1">
        <v>18918.0005</v>
      </c>
      <c r="I27" s="1">
        <v>4.3</v>
      </c>
      <c r="J27" s="1">
        <v>1195319.673</v>
      </c>
      <c r="K27" s="1">
        <v>631.880625</v>
      </c>
      <c r="L27" s="3">
        <v>0.3353</v>
      </c>
      <c r="M27" s="1">
        <v>238324.6667</v>
      </c>
      <c r="N27" s="3">
        <v>0.0123</v>
      </c>
      <c r="O27" s="1">
        <v>3534.503457</v>
      </c>
      <c r="P27" s="1">
        <v>2.47</v>
      </c>
      <c r="Q27" s="1">
        <v>198.896</v>
      </c>
    </row>
    <row r="28">
      <c r="A28" s="2">
        <v>39203.0</v>
      </c>
      <c r="B28" s="1" t="str">
        <f t="shared" si="1"/>
        <v>01</v>
      </c>
      <c r="C28" s="1" t="str">
        <f t="shared" si="2"/>
        <v>05</v>
      </c>
      <c r="D28" s="1" t="str">
        <f t="shared" si="3"/>
        <v>2007</v>
      </c>
      <c r="E28" s="1">
        <v>211.8785257</v>
      </c>
      <c r="F28" s="1">
        <v>6.26</v>
      </c>
      <c r="G28" s="1">
        <v>54498.33333</v>
      </c>
      <c r="H28" s="1">
        <v>18923.61167</v>
      </c>
      <c r="I28" s="1">
        <v>4.4</v>
      </c>
      <c r="J28" s="1">
        <v>1194636.486</v>
      </c>
      <c r="K28" s="1">
        <v>629.8682</v>
      </c>
      <c r="L28" s="3">
        <v>0.3367</v>
      </c>
      <c r="M28" s="1">
        <v>238656.3333</v>
      </c>
      <c r="N28" s="3">
        <v>0.0127</v>
      </c>
      <c r="O28" s="1">
        <v>5865.286803</v>
      </c>
      <c r="P28" s="1">
        <v>2.87</v>
      </c>
      <c r="Q28" s="1">
        <v>200.496</v>
      </c>
    </row>
    <row r="29">
      <c r="A29" s="2">
        <v>39234.0</v>
      </c>
      <c r="B29" s="1" t="str">
        <f t="shared" si="1"/>
        <v>01</v>
      </c>
      <c r="C29" s="1" t="str">
        <f t="shared" si="2"/>
        <v>06</v>
      </c>
      <c r="D29" s="1" t="str">
        <f t="shared" si="3"/>
        <v>2007</v>
      </c>
      <c r="E29" s="1">
        <v>209.7091335</v>
      </c>
      <c r="F29" s="1">
        <v>6.66</v>
      </c>
      <c r="G29" s="1">
        <v>54544.66667</v>
      </c>
      <c r="H29" s="1">
        <v>18929.22283</v>
      </c>
      <c r="I29" s="1">
        <v>4.4</v>
      </c>
      <c r="J29" s="1">
        <v>1193953.3</v>
      </c>
      <c r="K29" s="1">
        <v>627.855775</v>
      </c>
      <c r="L29" s="3">
        <v>0.338</v>
      </c>
      <c r="M29" s="1">
        <v>238988.0</v>
      </c>
      <c r="N29" s="3">
        <v>0.013</v>
      </c>
      <c r="O29" s="1">
        <v>14046.34489</v>
      </c>
      <c r="P29" s="1">
        <v>2.73</v>
      </c>
      <c r="Q29" s="1">
        <v>201.065</v>
      </c>
    </row>
    <row r="30">
      <c r="A30" s="2">
        <v>39264.0</v>
      </c>
      <c r="B30" s="1" t="str">
        <f t="shared" si="1"/>
        <v>01</v>
      </c>
      <c r="C30" s="1" t="str">
        <f t="shared" si="2"/>
        <v>07</v>
      </c>
      <c r="D30" s="1" t="str">
        <f t="shared" si="3"/>
        <v>2007</v>
      </c>
      <c r="E30" s="1">
        <v>207.7742354</v>
      </c>
      <c r="F30" s="1">
        <v>6.7</v>
      </c>
      <c r="G30" s="1">
        <v>54591.0</v>
      </c>
      <c r="H30" s="1">
        <v>18934.834</v>
      </c>
      <c r="I30" s="1">
        <v>4.5</v>
      </c>
      <c r="J30" s="1">
        <v>1193270.113</v>
      </c>
      <c r="K30" s="1">
        <v>625.84335</v>
      </c>
      <c r="L30" s="3">
        <v>0.339</v>
      </c>
      <c r="M30" s="1">
        <v>240158.6667</v>
      </c>
      <c r="N30" s="3">
        <v>0.014</v>
      </c>
      <c r="O30" s="1">
        <v>3311.421757</v>
      </c>
      <c r="P30" s="1">
        <v>2.43</v>
      </c>
      <c r="Q30" s="1">
        <v>200.665</v>
      </c>
    </row>
    <row r="31">
      <c r="A31" s="2">
        <v>39295.0</v>
      </c>
      <c r="B31" s="1" t="str">
        <f t="shared" si="1"/>
        <v>01</v>
      </c>
      <c r="C31" s="1" t="str">
        <f t="shared" si="2"/>
        <v>08</v>
      </c>
      <c r="D31" s="1" t="str">
        <f t="shared" si="3"/>
        <v>2007</v>
      </c>
      <c r="E31" s="1">
        <v>205.3741884</v>
      </c>
      <c r="F31" s="1">
        <v>6.57</v>
      </c>
      <c r="G31" s="1">
        <v>54637.33333</v>
      </c>
      <c r="H31" s="1">
        <v>18940.44517</v>
      </c>
      <c r="I31" s="1">
        <v>4.5</v>
      </c>
      <c r="J31" s="1">
        <v>1192586.927</v>
      </c>
      <c r="K31" s="1">
        <v>623.830925</v>
      </c>
      <c r="L31" s="3">
        <v>0.34</v>
      </c>
      <c r="M31" s="1">
        <v>241329.3333</v>
      </c>
      <c r="N31" s="3">
        <v>0.015</v>
      </c>
      <c r="O31" s="1">
        <v>1783.431405</v>
      </c>
      <c r="P31" s="1">
        <v>2.23</v>
      </c>
      <c r="Q31" s="1">
        <v>200.137</v>
      </c>
    </row>
    <row r="32">
      <c r="A32" s="2">
        <v>39326.0</v>
      </c>
      <c r="B32" s="1" t="str">
        <f t="shared" si="1"/>
        <v>01</v>
      </c>
      <c r="C32" s="1" t="str">
        <f t="shared" si="2"/>
        <v>09</v>
      </c>
      <c r="D32" s="1" t="str">
        <f t="shared" si="3"/>
        <v>2007</v>
      </c>
      <c r="E32" s="1">
        <v>204.8661137</v>
      </c>
      <c r="F32" s="1">
        <v>6.38</v>
      </c>
      <c r="G32" s="1">
        <v>54683.66667</v>
      </c>
      <c r="H32" s="1">
        <v>18946.05633</v>
      </c>
      <c r="I32" s="1">
        <v>4.5</v>
      </c>
      <c r="J32" s="1">
        <v>1191903.74</v>
      </c>
      <c r="K32" s="1">
        <v>621.8185</v>
      </c>
      <c r="L32" s="3">
        <v>0.341</v>
      </c>
      <c r="M32" s="1">
        <v>242500.0</v>
      </c>
      <c r="N32" s="3">
        <v>0.016</v>
      </c>
      <c r="O32" s="1">
        <v>2374.440467</v>
      </c>
      <c r="P32" s="1">
        <v>2.05</v>
      </c>
      <c r="Q32" s="1">
        <v>201.03</v>
      </c>
    </row>
    <row r="33">
      <c r="A33" s="2">
        <v>39356.0</v>
      </c>
      <c r="B33" s="1" t="str">
        <f t="shared" si="1"/>
        <v>01</v>
      </c>
      <c r="C33" s="1" t="str">
        <f t="shared" si="2"/>
        <v>10</v>
      </c>
      <c r="D33" s="1" t="str">
        <f t="shared" si="3"/>
        <v>2007</v>
      </c>
      <c r="E33" s="1">
        <v>203.9598398</v>
      </c>
      <c r="F33" s="1">
        <v>6.38</v>
      </c>
      <c r="G33" s="1">
        <v>54730.0</v>
      </c>
      <c r="H33" s="1">
        <v>18951.6675</v>
      </c>
      <c r="I33" s="1">
        <v>4.5</v>
      </c>
      <c r="J33" s="1">
        <v>1191220.554</v>
      </c>
      <c r="K33" s="1">
        <v>619.806075</v>
      </c>
      <c r="L33" s="3">
        <v>0.3397</v>
      </c>
      <c r="M33" s="1">
        <v>242908.0</v>
      </c>
      <c r="N33" s="3">
        <v>0.0173</v>
      </c>
      <c r="O33" s="1">
        <v>1894.658861</v>
      </c>
      <c r="P33" s="1">
        <v>2.12</v>
      </c>
      <c r="Q33" s="1">
        <v>201.231</v>
      </c>
    </row>
    <row r="34">
      <c r="A34" s="2">
        <v>39387.0</v>
      </c>
      <c r="B34" s="1" t="str">
        <f t="shared" si="1"/>
        <v>01</v>
      </c>
      <c r="C34" s="1" t="str">
        <f t="shared" si="2"/>
        <v>11</v>
      </c>
      <c r="D34" s="1" t="str">
        <f t="shared" si="3"/>
        <v>2007</v>
      </c>
      <c r="E34" s="1">
        <v>203.296963</v>
      </c>
      <c r="F34" s="1">
        <v>6.21</v>
      </c>
      <c r="G34" s="1">
        <v>54776.33333</v>
      </c>
      <c r="H34" s="1">
        <v>18957.27867</v>
      </c>
      <c r="I34" s="1">
        <v>4.6</v>
      </c>
      <c r="J34" s="1">
        <v>1190537.367</v>
      </c>
      <c r="K34" s="1">
        <v>617.79365</v>
      </c>
      <c r="L34" s="3">
        <v>0.3383</v>
      </c>
      <c r="M34" s="1">
        <v>243316.0</v>
      </c>
      <c r="N34" s="3">
        <v>0.0187</v>
      </c>
      <c r="O34" s="1">
        <v>1499.126822</v>
      </c>
      <c r="P34" s="1">
        <v>2.22</v>
      </c>
      <c r="Q34" s="1">
        <v>202.488</v>
      </c>
    </row>
    <row r="35">
      <c r="A35" s="2">
        <v>39417.0</v>
      </c>
      <c r="B35" s="1" t="str">
        <f t="shared" si="1"/>
        <v>01</v>
      </c>
      <c r="C35" s="1" t="str">
        <f t="shared" si="2"/>
        <v>12</v>
      </c>
      <c r="D35" s="1" t="str">
        <f t="shared" si="3"/>
        <v>2007</v>
      </c>
      <c r="E35" s="1">
        <v>201.7202284</v>
      </c>
      <c r="F35" s="1">
        <v>6.1</v>
      </c>
      <c r="G35" s="1">
        <v>54822.66667</v>
      </c>
      <c r="H35" s="1">
        <v>18962.88983</v>
      </c>
      <c r="I35" s="1">
        <v>4.6</v>
      </c>
      <c r="J35" s="1">
        <v>1189854.181</v>
      </c>
      <c r="K35" s="1">
        <v>615.781225</v>
      </c>
      <c r="L35" s="3">
        <v>0.337</v>
      </c>
      <c r="M35" s="1">
        <v>243724.0</v>
      </c>
      <c r="N35" s="3">
        <v>0.02</v>
      </c>
      <c r="O35" s="1">
        <v>1483.187832</v>
      </c>
      <c r="P35" s="1">
        <v>2.14</v>
      </c>
      <c r="Q35" s="1">
        <v>202.478</v>
      </c>
    </row>
    <row r="36">
      <c r="A36" s="2">
        <v>39448.0</v>
      </c>
      <c r="B36" s="1" t="str">
        <f t="shared" si="1"/>
        <v>01</v>
      </c>
      <c r="C36" s="1" t="str">
        <f t="shared" si="2"/>
        <v>01</v>
      </c>
      <c r="D36" s="1" t="str">
        <f t="shared" si="3"/>
        <v>2008</v>
      </c>
      <c r="E36" s="1">
        <v>200.8061418</v>
      </c>
      <c r="F36" s="1">
        <v>5.76</v>
      </c>
      <c r="G36" s="1">
        <v>54869.0</v>
      </c>
      <c r="H36" s="1">
        <v>18968.501</v>
      </c>
      <c r="I36" s="1">
        <v>4.6</v>
      </c>
      <c r="J36" s="1">
        <v>1189170.994</v>
      </c>
      <c r="K36" s="1">
        <v>613.7688</v>
      </c>
      <c r="L36" s="3">
        <v>0.3383</v>
      </c>
      <c r="M36" s="1">
        <v>244141.6667</v>
      </c>
      <c r="N36" s="3">
        <v>0.0213</v>
      </c>
      <c r="O36" s="1">
        <v>1280.50653</v>
      </c>
      <c r="P36" s="1">
        <v>2.23</v>
      </c>
      <c r="Q36" s="1">
        <v>203.135</v>
      </c>
    </row>
    <row r="37">
      <c r="A37" s="2">
        <v>39479.0</v>
      </c>
      <c r="B37" s="1" t="str">
        <f t="shared" si="1"/>
        <v>01</v>
      </c>
      <c r="C37" s="1" t="str">
        <f t="shared" si="2"/>
        <v>02</v>
      </c>
      <c r="D37" s="1" t="str">
        <f t="shared" si="3"/>
        <v>2008</v>
      </c>
      <c r="E37" s="1">
        <v>199.4475355</v>
      </c>
      <c r="F37" s="1">
        <v>5.92</v>
      </c>
      <c r="G37" s="1">
        <v>54704.66667</v>
      </c>
      <c r="H37" s="1">
        <v>18976.94225</v>
      </c>
      <c r="I37" s="1">
        <v>4.7</v>
      </c>
      <c r="J37" s="1">
        <v>1192181.303</v>
      </c>
      <c r="K37" s="1">
        <v>610.9832583</v>
      </c>
      <c r="L37" s="3">
        <v>0.3397</v>
      </c>
      <c r="M37" s="1">
        <v>244559.3333</v>
      </c>
      <c r="N37" s="3">
        <v>0.0227</v>
      </c>
      <c r="O37" s="1">
        <v>1458.266176</v>
      </c>
      <c r="P37" s="1">
        <v>1.86</v>
      </c>
      <c r="Q37" s="1">
        <v>203.711</v>
      </c>
    </row>
    <row r="38">
      <c r="A38" s="2">
        <v>39508.0</v>
      </c>
      <c r="B38" s="1" t="str">
        <f t="shared" si="1"/>
        <v>01</v>
      </c>
      <c r="C38" s="1" t="str">
        <f t="shared" si="2"/>
        <v>03</v>
      </c>
      <c r="D38" s="1" t="str">
        <f t="shared" si="3"/>
        <v>2008</v>
      </c>
      <c r="E38" s="1">
        <v>198.8334733</v>
      </c>
      <c r="F38" s="1">
        <v>5.97</v>
      </c>
      <c r="G38" s="1">
        <v>54540.33333</v>
      </c>
      <c r="H38" s="1">
        <v>18985.3835</v>
      </c>
      <c r="I38" s="1">
        <v>4.7</v>
      </c>
      <c r="J38" s="1">
        <v>1195191.612</v>
      </c>
      <c r="K38" s="1">
        <v>608.1977167</v>
      </c>
      <c r="L38" s="3">
        <v>0.341</v>
      </c>
      <c r="M38" s="1">
        <v>244977.0</v>
      </c>
      <c r="N38" s="3">
        <v>0.024</v>
      </c>
      <c r="O38" s="1">
        <v>1229.96508</v>
      </c>
      <c r="P38" s="1">
        <v>1.49</v>
      </c>
      <c r="Q38" s="1">
        <v>205.228</v>
      </c>
    </row>
    <row r="39">
      <c r="A39" s="2">
        <v>39539.0</v>
      </c>
      <c r="B39" s="1" t="str">
        <f t="shared" si="1"/>
        <v>01</v>
      </c>
      <c r="C39" s="1" t="str">
        <f t="shared" si="2"/>
        <v>04</v>
      </c>
      <c r="D39" s="1" t="str">
        <f t="shared" si="3"/>
        <v>2008</v>
      </c>
      <c r="E39" s="1">
        <v>197.1447192</v>
      </c>
      <c r="F39" s="1">
        <v>5.92</v>
      </c>
      <c r="G39" s="1">
        <v>54376.0</v>
      </c>
      <c r="H39" s="1">
        <v>18993.82475</v>
      </c>
      <c r="I39" s="1">
        <v>4.8</v>
      </c>
      <c r="J39" s="1">
        <v>1198201.92</v>
      </c>
      <c r="K39" s="1">
        <v>605.412175</v>
      </c>
      <c r="L39" s="3">
        <v>0.3413</v>
      </c>
      <c r="M39" s="1">
        <v>245140.3333</v>
      </c>
      <c r="N39" s="3">
        <v>0.0247</v>
      </c>
      <c r="O39" s="1">
        <v>1390.132786</v>
      </c>
      <c r="P39" s="1">
        <v>1.07</v>
      </c>
      <c r="Q39" s="1">
        <v>206.779</v>
      </c>
    </row>
    <row r="40">
      <c r="A40" s="2">
        <v>39569.0</v>
      </c>
      <c r="B40" s="1" t="str">
        <f t="shared" si="1"/>
        <v>01</v>
      </c>
      <c r="C40" s="1" t="str">
        <f t="shared" si="2"/>
        <v>05</v>
      </c>
      <c r="D40" s="1" t="str">
        <f t="shared" si="3"/>
        <v>2008</v>
      </c>
      <c r="E40" s="1">
        <v>195.84414</v>
      </c>
      <c r="F40" s="1">
        <v>6.04</v>
      </c>
      <c r="G40" s="1">
        <v>54211.66667</v>
      </c>
      <c r="H40" s="1">
        <v>19002.266</v>
      </c>
      <c r="I40" s="1">
        <v>4.9</v>
      </c>
      <c r="J40" s="1">
        <v>1201212.229</v>
      </c>
      <c r="K40" s="1">
        <v>602.6266333</v>
      </c>
      <c r="L40" s="3">
        <v>0.3417</v>
      </c>
      <c r="M40" s="1">
        <v>245303.6667</v>
      </c>
      <c r="N40" s="3">
        <v>0.0253</v>
      </c>
      <c r="O40" s="1">
        <v>1017.218521</v>
      </c>
      <c r="P40" s="1">
        <v>0.8</v>
      </c>
      <c r="Q40" s="1">
        <v>210.162</v>
      </c>
    </row>
    <row r="41">
      <c r="A41" s="2">
        <v>39600.0</v>
      </c>
      <c r="B41" s="1" t="str">
        <f t="shared" si="1"/>
        <v>01</v>
      </c>
      <c r="C41" s="1" t="str">
        <f t="shared" si="2"/>
        <v>06</v>
      </c>
      <c r="D41" s="1" t="str">
        <f t="shared" si="3"/>
        <v>2008</v>
      </c>
      <c r="E41" s="1">
        <v>194.8420231</v>
      </c>
      <c r="F41" s="1">
        <v>6.32</v>
      </c>
      <c r="G41" s="1">
        <v>54047.33333</v>
      </c>
      <c r="H41" s="1">
        <v>19010.70725</v>
      </c>
      <c r="I41" s="1">
        <v>5.0</v>
      </c>
      <c r="J41" s="1">
        <v>1204222.538</v>
      </c>
      <c r="K41" s="1">
        <v>599.8410917</v>
      </c>
      <c r="L41" s="3">
        <v>0.342</v>
      </c>
      <c r="M41" s="1">
        <v>245467.0</v>
      </c>
      <c r="N41" s="3">
        <v>0.026</v>
      </c>
      <c r="O41" s="1">
        <v>1324.626777</v>
      </c>
      <c r="P41" s="1">
        <v>0.61</v>
      </c>
      <c r="Q41" s="1">
        <v>212.859</v>
      </c>
    </row>
    <row r="42">
      <c r="A42" s="2">
        <v>39630.0</v>
      </c>
      <c r="B42" s="1" t="str">
        <f t="shared" si="1"/>
        <v>01</v>
      </c>
      <c r="C42" s="1" t="str">
        <f t="shared" si="2"/>
        <v>07</v>
      </c>
      <c r="D42" s="1" t="str">
        <f t="shared" si="3"/>
        <v>2008</v>
      </c>
      <c r="E42" s="1">
        <v>192.5621315</v>
      </c>
      <c r="F42" s="1">
        <v>6.43</v>
      </c>
      <c r="G42" s="1">
        <v>53883.0</v>
      </c>
      <c r="H42" s="1">
        <v>19019.1485</v>
      </c>
      <c r="I42" s="1">
        <v>5.2</v>
      </c>
      <c r="J42" s="1">
        <v>1207232.847</v>
      </c>
      <c r="K42" s="1">
        <v>597.05555</v>
      </c>
      <c r="L42" s="3">
        <v>0.342</v>
      </c>
      <c r="M42" s="1">
        <v>245615.0</v>
      </c>
      <c r="N42" s="3">
        <v>0.027</v>
      </c>
      <c r="O42" s="1">
        <v>1207.341287</v>
      </c>
      <c r="P42" s="1">
        <v>0.44</v>
      </c>
      <c r="Q42" s="1">
        <v>214.322</v>
      </c>
    </row>
    <row r="43">
      <c r="A43" s="2">
        <v>39661.0</v>
      </c>
      <c r="B43" s="1" t="str">
        <f t="shared" si="1"/>
        <v>01</v>
      </c>
      <c r="C43" s="1" t="str">
        <f t="shared" si="2"/>
        <v>08</v>
      </c>
      <c r="D43" s="1" t="str">
        <f t="shared" si="3"/>
        <v>2008</v>
      </c>
      <c r="E43" s="1">
        <v>191.071709</v>
      </c>
      <c r="F43" s="1">
        <v>6.48</v>
      </c>
      <c r="G43" s="1">
        <v>53718.66667</v>
      </c>
      <c r="H43" s="1">
        <v>19027.58975</v>
      </c>
      <c r="I43" s="1">
        <v>5.4</v>
      </c>
      <c r="J43" s="1">
        <v>1210243.155</v>
      </c>
      <c r="K43" s="1">
        <v>594.2700083</v>
      </c>
      <c r="L43" s="3">
        <v>0.342</v>
      </c>
      <c r="M43" s="1">
        <v>245763.0</v>
      </c>
      <c r="N43" s="3">
        <v>0.028</v>
      </c>
      <c r="O43" s="1">
        <v>1126.226138</v>
      </c>
      <c r="P43" s="1">
        <v>-0.02</v>
      </c>
      <c r="Q43" s="1">
        <v>214.078</v>
      </c>
    </row>
    <row r="44">
      <c r="A44" s="2">
        <v>39692.0</v>
      </c>
      <c r="B44" s="1" t="str">
        <f t="shared" si="1"/>
        <v>01</v>
      </c>
      <c r="C44" s="1" t="str">
        <f t="shared" si="2"/>
        <v>09</v>
      </c>
      <c r="D44" s="1" t="str">
        <f t="shared" si="3"/>
        <v>2008</v>
      </c>
      <c r="E44" s="1">
        <v>189.6564161</v>
      </c>
      <c r="F44" s="1">
        <v>6.04</v>
      </c>
      <c r="G44" s="1">
        <v>53554.33333</v>
      </c>
      <c r="H44" s="1">
        <v>19036.031</v>
      </c>
      <c r="I44" s="1">
        <v>5.6</v>
      </c>
      <c r="J44" s="1">
        <v>1213253.464</v>
      </c>
      <c r="K44" s="1">
        <v>591.4844667</v>
      </c>
      <c r="L44" s="3">
        <v>0.342</v>
      </c>
      <c r="M44" s="1">
        <v>245911.0</v>
      </c>
      <c r="N44" s="3">
        <v>0.029</v>
      </c>
      <c r="O44" s="1">
        <v>1300.179829</v>
      </c>
      <c r="P44" s="1">
        <v>-0.59</v>
      </c>
      <c r="Q44" s="1">
        <v>213.176</v>
      </c>
    </row>
    <row r="45">
      <c r="A45" s="2">
        <v>39722.0</v>
      </c>
      <c r="B45" s="1" t="str">
        <f t="shared" si="1"/>
        <v>01</v>
      </c>
      <c r="C45" s="1" t="str">
        <f t="shared" si="2"/>
        <v>10</v>
      </c>
      <c r="D45" s="1" t="str">
        <f t="shared" si="3"/>
        <v>2008</v>
      </c>
      <c r="E45" s="1">
        <v>187.8095562</v>
      </c>
      <c r="F45" s="1">
        <v>6.2</v>
      </c>
      <c r="G45" s="1">
        <v>53390.0</v>
      </c>
      <c r="H45" s="1">
        <v>19044.47225</v>
      </c>
      <c r="I45" s="1">
        <v>5.9</v>
      </c>
      <c r="J45" s="1">
        <v>1216263.773</v>
      </c>
      <c r="K45" s="1">
        <v>588.698925</v>
      </c>
      <c r="L45" s="3">
        <v>0.3407</v>
      </c>
      <c r="M45" s="1">
        <v>247698.6667</v>
      </c>
      <c r="N45" s="3">
        <v>0.0313</v>
      </c>
      <c r="O45" s="1">
        <v>1140.721375</v>
      </c>
      <c r="P45" s="1">
        <v>-1.31</v>
      </c>
      <c r="Q45" s="1">
        <v>210.814</v>
      </c>
    </row>
    <row r="46">
      <c r="A46" s="2">
        <v>39753.0</v>
      </c>
      <c r="B46" s="1" t="str">
        <f t="shared" si="1"/>
        <v>01</v>
      </c>
      <c r="C46" s="1" t="str">
        <f t="shared" si="2"/>
        <v>11</v>
      </c>
      <c r="D46" s="1" t="str">
        <f t="shared" si="3"/>
        <v>2008</v>
      </c>
      <c r="E46" s="1">
        <v>185.5070571</v>
      </c>
      <c r="F46" s="1">
        <v>6.09</v>
      </c>
      <c r="G46" s="1">
        <v>53225.66667</v>
      </c>
      <c r="H46" s="1">
        <v>19052.9135</v>
      </c>
      <c r="I46" s="1">
        <v>6.2</v>
      </c>
      <c r="J46" s="1">
        <v>1219274.082</v>
      </c>
      <c r="K46" s="1">
        <v>585.9133833</v>
      </c>
      <c r="L46" s="3">
        <v>0.3393</v>
      </c>
      <c r="M46" s="1">
        <v>249486.3333</v>
      </c>
      <c r="N46" s="3">
        <v>0.0337</v>
      </c>
      <c r="O46" s="1">
        <v>1452.282845</v>
      </c>
      <c r="P46" s="1">
        <v>-2.11</v>
      </c>
      <c r="Q46" s="1">
        <v>205.703</v>
      </c>
    </row>
    <row r="47">
      <c r="A47" s="2">
        <v>39783.0</v>
      </c>
      <c r="B47" s="1" t="str">
        <f t="shared" si="1"/>
        <v>01</v>
      </c>
      <c r="C47" s="1" t="str">
        <f t="shared" si="2"/>
        <v>12</v>
      </c>
      <c r="D47" s="1" t="str">
        <f t="shared" si="3"/>
        <v>2008</v>
      </c>
      <c r="E47" s="1">
        <v>183.3156004</v>
      </c>
      <c r="F47" s="1">
        <v>5.29</v>
      </c>
      <c r="G47" s="1">
        <v>53061.33333</v>
      </c>
      <c r="H47" s="1">
        <v>19061.35475</v>
      </c>
      <c r="I47" s="1">
        <v>6.7</v>
      </c>
      <c r="J47" s="1">
        <v>1222284.39</v>
      </c>
      <c r="K47" s="1">
        <v>583.1278417</v>
      </c>
      <c r="L47" s="3">
        <v>0.338</v>
      </c>
      <c r="M47" s="1">
        <v>251274.0</v>
      </c>
      <c r="N47" s="3">
        <v>0.036</v>
      </c>
      <c r="O47" s="1">
        <v>1563.391745</v>
      </c>
      <c r="P47" s="1">
        <v>-2.67</v>
      </c>
      <c r="Q47" s="1">
        <v>203.633</v>
      </c>
    </row>
    <row r="48">
      <c r="A48" s="2">
        <v>39814.0</v>
      </c>
      <c r="B48" s="1" t="str">
        <f t="shared" si="1"/>
        <v>01</v>
      </c>
      <c r="C48" s="1" t="str">
        <f t="shared" si="2"/>
        <v>01</v>
      </c>
      <c r="D48" s="1" t="str">
        <f t="shared" si="3"/>
        <v>2009</v>
      </c>
      <c r="E48" s="1">
        <v>181.5718435</v>
      </c>
      <c r="F48" s="1">
        <v>5.05</v>
      </c>
      <c r="G48" s="1">
        <v>52897.0</v>
      </c>
      <c r="H48" s="1">
        <v>19069.796</v>
      </c>
      <c r="I48" s="1">
        <v>7.1</v>
      </c>
      <c r="J48" s="1">
        <v>1225294.699</v>
      </c>
      <c r="K48" s="1">
        <v>580.3423</v>
      </c>
      <c r="L48" s="3">
        <v>0.339</v>
      </c>
      <c r="M48" s="1">
        <v>251762.3333</v>
      </c>
      <c r="N48" s="3">
        <v>0.0387</v>
      </c>
      <c r="O48" s="1">
        <v>1080.65014</v>
      </c>
      <c r="P48" s="1">
        <v>-3.19</v>
      </c>
      <c r="Q48" s="1">
        <v>203.744</v>
      </c>
    </row>
    <row r="49">
      <c r="A49" s="2">
        <v>39845.0</v>
      </c>
      <c r="B49" s="1" t="str">
        <f t="shared" si="1"/>
        <v>01</v>
      </c>
      <c r="C49" s="1" t="str">
        <f t="shared" si="2"/>
        <v>02</v>
      </c>
      <c r="D49" s="1" t="str">
        <f t="shared" si="3"/>
        <v>2009</v>
      </c>
      <c r="E49" s="1">
        <v>179.3448309</v>
      </c>
      <c r="F49" s="1">
        <v>5.13</v>
      </c>
      <c r="G49" s="1">
        <v>53041.58333</v>
      </c>
      <c r="H49" s="1">
        <v>19057.59692</v>
      </c>
      <c r="I49" s="1">
        <v>7.6</v>
      </c>
      <c r="J49" s="1">
        <v>1230202.104</v>
      </c>
      <c r="K49" s="1">
        <v>577.9645667</v>
      </c>
      <c r="L49" s="3">
        <v>0.34</v>
      </c>
      <c r="M49" s="1">
        <v>252250.6667</v>
      </c>
      <c r="N49" s="3">
        <v>0.0413</v>
      </c>
      <c r="O49" s="1">
        <v>1364.541118</v>
      </c>
      <c r="P49" s="1">
        <v>-2.77</v>
      </c>
      <c r="Q49" s="1">
        <v>204.978</v>
      </c>
    </row>
    <row r="50">
      <c r="A50" s="2">
        <v>39873.0</v>
      </c>
      <c r="B50" s="1" t="str">
        <f t="shared" si="1"/>
        <v>01</v>
      </c>
      <c r="C50" s="1" t="str">
        <f t="shared" si="2"/>
        <v>03</v>
      </c>
      <c r="D50" s="1" t="str">
        <f t="shared" si="3"/>
        <v>2009</v>
      </c>
      <c r="E50" s="1">
        <v>176.1996238</v>
      </c>
      <c r="F50" s="1">
        <v>5.0</v>
      </c>
      <c r="G50" s="1">
        <v>53186.16667</v>
      </c>
      <c r="H50" s="1">
        <v>19045.39783</v>
      </c>
      <c r="I50" s="1">
        <v>8.0</v>
      </c>
      <c r="J50" s="1">
        <v>1235109.509</v>
      </c>
      <c r="K50" s="1">
        <v>575.5868333</v>
      </c>
      <c r="L50" s="3">
        <v>0.341</v>
      </c>
      <c r="M50" s="1">
        <v>252739.0</v>
      </c>
      <c r="N50" s="3">
        <v>0.044</v>
      </c>
      <c r="O50" s="1">
        <v>1566.329156</v>
      </c>
      <c r="P50" s="1">
        <v>-2.51</v>
      </c>
      <c r="Q50" s="1">
        <v>204.68</v>
      </c>
    </row>
    <row r="51">
      <c r="A51" s="2">
        <v>39904.0</v>
      </c>
      <c r="B51" s="1" t="str">
        <f t="shared" si="1"/>
        <v>01</v>
      </c>
      <c r="C51" s="1" t="str">
        <f t="shared" si="2"/>
        <v>04</v>
      </c>
      <c r="D51" s="1" t="str">
        <f t="shared" si="3"/>
        <v>2009</v>
      </c>
      <c r="E51" s="1">
        <v>173.368444</v>
      </c>
      <c r="F51" s="1">
        <v>4.81</v>
      </c>
      <c r="G51" s="1">
        <v>53330.75</v>
      </c>
      <c r="H51" s="1">
        <v>19033.19875</v>
      </c>
      <c r="I51" s="1">
        <v>8.3</v>
      </c>
      <c r="J51" s="1">
        <v>1240016.914</v>
      </c>
      <c r="K51" s="1">
        <v>573.2091</v>
      </c>
      <c r="L51" s="3">
        <v>0.34</v>
      </c>
      <c r="M51" s="1">
        <v>252511.3333</v>
      </c>
      <c r="N51" s="3">
        <v>0.0467</v>
      </c>
      <c r="O51" s="1">
        <v>1121.353124</v>
      </c>
      <c r="P51" s="1">
        <v>-2.08</v>
      </c>
      <c r="Q51" s="1">
        <v>205.27</v>
      </c>
    </row>
    <row r="52">
      <c r="A52" s="2">
        <v>39934.0</v>
      </c>
      <c r="B52" s="1" t="str">
        <f t="shared" si="1"/>
        <v>01</v>
      </c>
      <c r="C52" s="1" t="str">
        <f t="shared" si="2"/>
        <v>05</v>
      </c>
      <c r="D52" s="1" t="str">
        <f t="shared" si="3"/>
        <v>2009</v>
      </c>
      <c r="E52" s="1">
        <v>172.8660595</v>
      </c>
      <c r="F52" s="1">
        <v>4.86</v>
      </c>
      <c r="G52" s="1">
        <v>53475.33333</v>
      </c>
      <c r="H52" s="1">
        <v>19020.99967</v>
      </c>
      <c r="I52" s="1">
        <v>8.6</v>
      </c>
      <c r="J52" s="1">
        <v>1244924.319</v>
      </c>
      <c r="K52" s="1">
        <v>570.8313667</v>
      </c>
      <c r="L52" s="3">
        <v>0.339</v>
      </c>
      <c r="M52" s="1">
        <v>252283.6667</v>
      </c>
      <c r="N52" s="3">
        <v>0.0493</v>
      </c>
      <c r="O52" s="1">
        <v>1367.527746</v>
      </c>
      <c r="P52" s="1">
        <v>-1.68</v>
      </c>
      <c r="Q52" s="1">
        <v>206.023</v>
      </c>
    </row>
    <row r="53">
      <c r="A53" s="2">
        <v>39965.0</v>
      </c>
      <c r="B53" s="1" t="str">
        <f t="shared" si="1"/>
        <v>01</v>
      </c>
      <c r="C53" s="1" t="str">
        <f t="shared" si="2"/>
        <v>06</v>
      </c>
      <c r="D53" s="1" t="str">
        <f t="shared" si="3"/>
        <v>2009</v>
      </c>
      <c r="E53" s="1">
        <v>172.252142</v>
      </c>
      <c r="F53" s="1">
        <v>5.42</v>
      </c>
      <c r="G53" s="1">
        <v>53619.91667</v>
      </c>
      <c r="H53" s="1">
        <v>19008.80058</v>
      </c>
      <c r="I53" s="1">
        <v>8.8</v>
      </c>
      <c r="J53" s="1">
        <v>1249831.724</v>
      </c>
      <c r="K53" s="1">
        <v>568.4536333</v>
      </c>
      <c r="L53" s="3">
        <v>0.338</v>
      </c>
      <c r="M53" s="1">
        <v>252056.0</v>
      </c>
      <c r="N53" s="3">
        <v>0.052</v>
      </c>
      <c r="O53" s="1">
        <v>1846.722833</v>
      </c>
      <c r="P53" s="1">
        <v>-1.04</v>
      </c>
      <c r="Q53" s="1">
        <v>207.93</v>
      </c>
    </row>
    <row r="54">
      <c r="A54" s="2">
        <v>39995.0</v>
      </c>
      <c r="B54" s="1" t="str">
        <f t="shared" si="1"/>
        <v>01</v>
      </c>
      <c r="C54" s="1" t="str">
        <f t="shared" si="2"/>
        <v>07</v>
      </c>
      <c r="D54" s="1" t="str">
        <f t="shared" si="3"/>
        <v>2009</v>
      </c>
      <c r="E54" s="1">
        <v>172.2902176</v>
      </c>
      <c r="F54" s="1">
        <v>5.22</v>
      </c>
      <c r="G54" s="1">
        <v>53764.5</v>
      </c>
      <c r="H54" s="1">
        <v>18996.6015</v>
      </c>
      <c r="I54" s="1">
        <v>8.9</v>
      </c>
      <c r="J54" s="1">
        <v>1254739.129</v>
      </c>
      <c r="K54" s="1">
        <v>566.0759</v>
      </c>
      <c r="L54" s="3">
        <v>0.3373</v>
      </c>
      <c r="M54" s="1">
        <v>251906.6667</v>
      </c>
      <c r="N54" s="3">
        <v>0.054</v>
      </c>
      <c r="O54" s="1">
        <v>1296.937995</v>
      </c>
      <c r="P54" s="1">
        <v>-0.45</v>
      </c>
      <c r="Q54" s="1">
        <v>207.978</v>
      </c>
    </row>
    <row r="55">
      <c r="A55" s="2">
        <v>40026.0</v>
      </c>
      <c r="B55" s="1" t="str">
        <f t="shared" si="1"/>
        <v>01</v>
      </c>
      <c r="C55" s="1" t="str">
        <f t="shared" si="2"/>
        <v>08</v>
      </c>
      <c r="D55" s="1" t="str">
        <f t="shared" si="3"/>
        <v>2009</v>
      </c>
      <c r="E55" s="1">
        <v>172.3160656</v>
      </c>
      <c r="F55" s="1">
        <v>5.19</v>
      </c>
      <c r="G55" s="1">
        <v>53909.08333</v>
      </c>
      <c r="H55" s="1">
        <v>18984.40242</v>
      </c>
      <c r="I55" s="1">
        <v>9.0</v>
      </c>
      <c r="J55" s="1">
        <v>1259646.534</v>
      </c>
      <c r="K55" s="1">
        <v>563.6981667</v>
      </c>
      <c r="L55" s="3">
        <v>0.3367</v>
      </c>
      <c r="M55" s="1">
        <v>251757.3333</v>
      </c>
      <c r="N55" s="3">
        <v>0.056</v>
      </c>
      <c r="O55" s="1">
        <v>1368.581849</v>
      </c>
      <c r="P55" s="1">
        <v>0.23</v>
      </c>
      <c r="Q55" s="1">
        <v>208.705</v>
      </c>
    </row>
    <row r="56">
      <c r="A56" s="2">
        <v>40057.0</v>
      </c>
      <c r="B56" s="1" t="str">
        <f t="shared" si="1"/>
        <v>01</v>
      </c>
      <c r="C56" s="1" t="str">
        <f t="shared" si="2"/>
        <v>09</v>
      </c>
      <c r="D56" s="1" t="str">
        <f t="shared" si="3"/>
        <v>2009</v>
      </c>
      <c r="E56" s="1">
        <v>172.4251291</v>
      </c>
      <c r="F56" s="1">
        <v>5.06</v>
      </c>
      <c r="G56" s="1">
        <v>54053.66667</v>
      </c>
      <c r="H56" s="1">
        <v>18972.20333</v>
      </c>
      <c r="I56" s="1">
        <v>9.2</v>
      </c>
      <c r="J56" s="1">
        <v>1264553.939</v>
      </c>
      <c r="K56" s="1">
        <v>561.3204333</v>
      </c>
      <c r="L56" s="3">
        <v>0.336</v>
      </c>
      <c r="M56" s="1">
        <v>251608.0</v>
      </c>
      <c r="N56" s="3">
        <v>0.058</v>
      </c>
      <c r="O56" s="1">
        <v>1494.792447</v>
      </c>
      <c r="P56" s="1">
        <v>0.85</v>
      </c>
      <c r="Q56" s="1">
        <v>210.261</v>
      </c>
    </row>
    <row r="57">
      <c r="A57" s="2">
        <v>40087.0</v>
      </c>
      <c r="B57" s="1" t="str">
        <f t="shared" si="1"/>
        <v>01</v>
      </c>
      <c r="C57" s="1" t="str">
        <f t="shared" si="2"/>
        <v>10</v>
      </c>
      <c r="D57" s="1" t="str">
        <f t="shared" si="3"/>
        <v>2009</v>
      </c>
      <c r="E57" s="1">
        <v>172.3840838</v>
      </c>
      <c r="F57" s="1">
        <v>4.95</v>
      </c>
      <c r="G57" s="1">
        <v>54198.25</v>
      </c>
      <c r="H57" s="1">
        <v>18960.00425</v>
      </c>
      <c r="I57" s="1">
        <v>9.2</v>
      </c>
      <c r="J57" s="1">
        <v>1269461.344</v>
      </c>
      <c r="K57" s="1">
        <v>558.9427</v>
      </c>
      <c r="L57" s="3">
        <v>0.3353</v>
      </c>
      <c r="M57" s="1">
        <v>251273.6667</v>
      </c>
      <c r="N57" s="3">
        <v>0.06</v>
      </c>
      <c r="O57" s="1">
        <v>1609.281807</v>
      </c>
      <c r="P57" s="1">
        <v>1.47</v>
      </c>
      <c r="Q57" s="1">
        <v>209.723</v>
      </c>
    </row>
    <row r="58">
      <c r="A58" s="2">
        <v>40118.0</v>
      </c>
      <c r="B58" s="1" t="str">
        <f t="shared" si="1"/>
        <v>01</v>
      </c>
      <c r="C58" s="1" t="str">
        <f t="shared" si="2"/>
        <v>11</v>
      </c>
      <c r="D58" s="1" t="str">
        <f t="shared" si="3"/>
        <v>2009</v>
      </c>
      <c r="E58" s="1">
        <v>171.769648</v>
      </c>
      <c r="F58" s="1">
        <v>4.88</v>
      </c>
      <c r="G58" s="1">
        <v>54342.83333</v>
      </c>
      <c r="H58" s="1">
        <v>18947.80517</v>
      </c>
      <c r="I58" s="1">
        <v>9.3</v>
      </c>
      <c r="J58" s="1">
        <v>1274368.749</v>
      </c>
      <c r="K58" s="1">
        <v>556.5649667</v>
      </c>
      <c r="L58" s="3">
        <v>0.3347</v>
      </c>
      <c r="M58" s="1">
        <v>250939.3333</v>
      </c>
      <c r="N58" s="3">
        <v>0.062</v>
      </c>
      <c r="O58" s="1">
        <v>1029.011737</v>
      </c>
      <c r="P58" s="1">
        <v>1.9</v>
      </c>
      <c r="Q58" s="1">
        <v>210.667</v>
      </c>
    </row>
    <row r="59">
      <c r="A59" s="2">
        <v>40148.0</v>
      </c>
      <c r="B59" s="1" t="str">
        <f t="shared" si="1"/>
        <v>01</v>
      </c>
      <c r="C59" s="1" t="str">
        <f t="shared" si="2"/>
        <v>12</v>
      </c>
      <c r="D59" s="1" t="str">
        <f t="shared" si="3"/>
        <v>2009</v>
      </c>
      <c r="E59" s="1">
        <v>171.9676432</v>
      </c>
      <c r="F59" s="1">
        <v>4.93</v>
      </c>
      <c r="G59" s="1">
        <v>54487.41667</v>
      </c>
      <c r="H59" s="1">
        <v>18935.60608</v>
      </c>
      <c r="I59" s="1">
        <v>9.3</v>
      </c>
      <c r="J59" s="1">
        <v>1279276.154</v>
      </c>
      <c r="K59" s="1">
        <v>554.1872333</v>
      </c>
      <c r="L59" s="3">
        <v>0.334</v>
      </c>
      <c r="M59" s="1">
        <v>250605.0</v>
      </c>
      <c r="N59" s="3">
        <v>0.064</v>
      </c>
      <c r="O59" s="1">
        <v>2620.451387</v>
      </c>
      <c r="P59" s="1">
        <v>2.35</v>
      </c>
      <c r="Q59" s="1">
        <v>210.05</v>
      </c>
    </row>
    <row r="60">
      <c r="A60" s="2">
        <v>40179.0</v>
      </c>
      <c r="B60" s="1" t="str">
        <f t="shared" si="1"/>
        <v>01</v>
      </c>
      <c r="C60" s="1" t="str">
        <f t="shared" si="2"/>
        <v>01</v>
      </c>
      <c r="D60" s="1" t="str">
        <f t="shared" si="3"/>
        <v>2010</v>
      </c>
      <c r="E60" s="1">
        <v>172.3600482</v>
      </c>
      <c r="F60" s="1">
        <v>5.03</v>
      </c>
      <c r="G60" s="1">
        <v>54632.0</v>
      </c>
      <c r="H60" s="1">
        <v>18923.407</v>
      </c>
      <c r="I60" s="1">
        <v>9.3</v>
      </c>
      <c r="J60" s="1">
        <v>1284183.559</v>
      </c>
      <c r="K60" s="1">
        <v>551.8095</v>
      </c>
      <c r="L60" s="3">
        <v>0.3353</v>
      </c>
      <c r="M60" s="1">
        <v>250791.6667</v>
      </c>
      <c r="N60" s="3">
        <v>0.0653</v>
      </c>
      <c r="O60" s="1">
        <v>1540.48534</v>
      </c>
      <c r="P60" s="1">
        <v>2.73</v>
      </c>
      <c r="Q60" s="1">
        <v>210.686</v>
      </c>
    </row>
    <row r="61">
      <c r="A61" s="2">
        <v>40210.0</v>
      </c>
      <c r="B61" s="1" t="str">
        <f t="shared" si="1"/>
        <v>01</v>
      </c>
      <c r="C61" s="1" t="str">
        <f t="shared" si="2"/>
        <v>02</v>
      </c>
      <c r="D61" s="1" t="str">
        <f t="shared" si="3"/>
        <v>2010</v>
      </c>
      <c r="E61" s="1">
        <v>172.4471454</v>
      </c>
      <c r="F61" s="1">
        <v>4.99</v>
      </c>
      <c r="G61" s="1">
        <v>54867.0</v>
      </c>
      <c r="H61" s="1">
        <v>18934.18758</v>
      </c>
      <c r="I61" s="1">
        <v>9.2</v>
      </c>
      <c r="J61" s="1">
        <v>1286301.858</v>
      </c>
      <c r="K61" s="1">
        <v>554.29885</v>
      </c>
      <c r="L61" s="3">
        <v>0.3367</v>
      </c>
      <c r="M61" s="1">
        <v>250978.3333</v>
      </c>
      <c r="N61" s="3">
        <v>0.0667</v>
      </c>
      <c r="O61" s="1">
        <v>1361.143427</v>
      </c>
      <c r="P61" s="1">
        <v>2.64</v>
      </c>
      <c r="Q61" s="1">
        <v>210.434</v>
      </c>
    </row>
    <row r="62">
      <c r="A62" s="2">
        <v>40238.0</v>
      </c>
      <c r="B62" s="1" t="str">
        <f t="shared" si="1"/>
        <v>01</v>
      </c>
      <c r="C62" s="1" t="str">
        <f t="shared" si="2"/>
        <v>03</v>
      </c>
      <c r="D62" s="1" t="str">
        <f t="shared" si="3"/>
        <v>2010</v>
      </c>
      <c r="E62" s="1">
        <v>172.2809929</v>
      </c>
      <c r="F62" s="1">
        <v>4.97</v>
      </c>
      <c r="G62" s="1">
        <v>55102.0</v>
      </c>
      <c r="H62" s="1">
        <v>18944.96817</v>
      </c>
      <c r="I62" s="1">
        <v>9.1</v>
      </c>
      <c r="J62" s="1">
        <v>1288420.158</v>
      </c>
      <c r="K62" s="1">
        <v>556.7882</v>
      </c>
      <c r="L62" s="3">
        <v>0.338</v>
      </c>
      <c r="M62" s="1">
        <v>251165.0</v>
      </c>
      <c r="N62" s="3">
        <v>0.068</v>
      </c>
      <c r="O62" s="1">
        <v>1619.641826</v>
      </c>
      <c r="P62" s="1">
        <v>2.58</v>
      </c>
      <c r="Q62" s="1">
        <v>211.837</v>
      </c>
    </row>
    <row r="63">
      <c r="A63" s="2">
        <v>40269.0</v>
      </c>
      <c r="B63" s="1" t="str">
        <f t="shared" si="1"/>
        <v>01</v>
      </c>
      <c r="C63" s="1" t="str">
        <f t="shared" si="2"/>
        <v>04</v>
      </c>
      <c r="D63" s="1" t="str">
        <f t="shared" si="3"/>
        <v>2010</v>
      </c>
      <c r="E63" s="1">
        <v>171.9467493</v>
      </c>
      <c r="F63" s="1">
        <v>5.1</v>
      </c>
      <c r="G63" s="1">
        <v>55337.0</v>
      </c>
      <c r="H63" s="1">
        <v>18955.74875</v>
      </c>
      <c r="I63" s="1">
        <v>9.0</v>
      </c>
      <c r="J63" s="1">
        <v>1290538.457</v>
      </c>
      <c r="K63" s="1">
        <v>559.27755</v>
      </c>
      <c r="L63" s="3">
        <v>0.337</v>
      </c>
      <c r="M63" s="1">
        <v>251819.0</v>
      </c>
      <c r="N63" s="3">
        <v>0.068</v>
      </c>
      <c r="O63" s="1">
        <v>1550.117018</v>
      </c>
      <c r="P63" s="1">
        <v>2.74</v>
      </c>
      <c r="Q63" s="1">
        <v>212.634</v>
      </c>
    </row>
    <row r="64">
      <c r="A64" s="2">
        <v>40299.0</v>
      </c>
      <c r="B64" s="1" t="str">
        <f t="shared" si="1"/>
        <v>01</v>
      </c>
      <c r="C64" s="1" t="str">
        <f t="shared" si="2"/>
        <v>05</v>
      </c>
      <c r="D64" s="1" t="str">
        <f t="shared" si="3"/>
        <v>2010</v>
      </c>
      <c r="E64" s="1">
        <v>172.2886703</v>
      </c>
      <c r="F64" s="1">
        <v>4.89</v>
      </c>
      <c r="G64" s="1">
        <v>55572.0</v>
      </c>
      <c r="H64" s="1">
        <v>18966.52933</v>
      </c>
      <c r="I64" s="1">
        <v>8.9</v>
      </c>
      <c r="J64" s="1">
        <v>1292656.757</v>
      </c>
      <c r="K64" s="1">
        <v>561.7669</v>
      </c>
      <c r="L64" s="3">
        <v>0.336</v>
      </c>
      <c r="M64" s="1">
        <v>252473.0</v>
      </c>
      <c r="N64" s="3">
        <v>0.068</v>
      </c>
      <c r="O64" s="1">
        <v>2595.394522</v>
      </c>
      <c r="P64" s="1">
        <v>2.72</v>
      </c>
      <c r="Q64" s="1">
        <v>212.937</v>
      </c>
    </row>
    <row r="65">
      <c r="A65" s="2">
        <v>40330.0</v>
      </c>
      <c r="B65" s="1" t="str">
        <f t="shared" si="1"/>
        <v>01</v>
      </c>
      <c r="C65" s="1" t="str">
        <f t="shared" si="2"/>
        <v>06</v>
      </c>
      <c r="D65" s="1" t="str">
        <f t="shared" si="3"/>
        <v>2010</v>
      </c>
      <c r="E65" s="1">
        <v>172.5572479</v>
      </c>
      <c r="F65" s="1">
        <v>4.74</v>
      </c>
      <c r="G65" s="1">
        <v>55807.0</v>
      </c>
      <c r="H65" s="1">
        <v>18977.30992</v>
      </c>
      <c r="I65" s="1">
        <v>8.8</v>
      </c>
      <c r="J65" s="1">
        <v>1294775.056</v>
      </c>
      <c r="K65" s="1">
        <v>564.25625</v>
      </c>
      <c r="L65" s="3">
        <v>0.335</v>
      </c>
      <c r="M65" s="1">
        <v>253127.0</v>
      </c>
      <c r="N65" s="3">
        <v>0.068</v>
      </c>
      <c r="O65" s="1">
        <v>2437.237521</v>
      </c>
      <c r="P65" s="1">
        <v>2.53</v>
      </c>
      <c r="Q65" s="1">
        <v>212.085</v>
      </c>
    </row>
    <row r="66">
      <c r="A66" s="2">
        <v>40360.0</v>
      </c>
      <c r="B66" s="1" t="str">
        <f t="shared" si="1"/>
        <v>01</v>
      </c>
      <c r="C66" s="1" t="str">
        <f t="shared" si="2"/>
        <v>07</v>
      </c>
      <c r="D66" s="1" t="str">
        <f t="shared" si="3"/>
        <v>2010</v>
      </c>
      <c r="E66" s="1">
        <v>172.8274929</v>
      </c>
      <c r="F66" s="1">
        <v>4.56</v>
      </c>
      <c r="G66" s="1">
        <v>56042.0</v>
      </c>
      <c r="H66" s="1">
        <v>18988.0905</v>
      </c>
      <c r="I66" s="1">
        <v>8.8</v>
      </c>
      <c r="J66" s="1">
        <v>1296893.356</v>
      </c>
      <c r="K66" s="1">
        <v>566.7456</v>
      </c>
      <c r="L66" s="3">
        <v>0.335</v>
      </c>
      <c r="M66" s="1">
        <v>253131.6667</v>
      </c>
      <c r="N66" s="3">
        <v>0.0683</v>
      </c>
      <c r="O66" s="1">
        <v>1361.322387</v>
      </c>
      <c r="P66" s="1">
        <v>2.79</v>
      </c>
      <c r="Q66" s="1">
        <v>212.196</v>
      </c>
    </row>
    <row r="67">
      <c r="A67" s="2">
        <v>40391.0</v>
      </c>
      <c r="B67" s="1" t="str">
        <f t="shared" si="1"/>
        <v>01</v>
      </c>
      <c r="C67" s="1" t="str">
        <f t="shared" si="2"/>
        <v>08</v>
      </c>
      <c r="D67" s="1" t="str">
        <f t="shared" si="3"/>
        <v>2010</v>
      </c>
      <c r="E67" s="1">
        <v>171.8597125</v>
      </c>
      <c r="F67" s="1">
        <v>4.43</v>
      </c>
      <c r="G67" s="1">
        <v>56277.0</v>
      </c>
      <c r="H67" s="1">
        <v>18998.87108</v>
      </c>
      <c r="I67" s="1">
        <v>8.7</v>
      </c>
      <c r="J67" s="1">
        <v>1299011.655</v>
      </c>
      <c r="K67" s="1">
        <v>569.23495</v>
      </c>
      <c r="L67" s="3">
        <v>0.335</v>
      </c>
      <c r="M67" s="1">
        <v>253136.3333</v>
      </c>
      <c r="N67" s="3">
        <v>0.0687</v>
      </c>
      <c r="O67" s="1">
        <v>1705.892855</v>
      </c>
      <c r="P67" s="1">
        <v>2.61</v>
      </c>
      <c r="Q67" s="1">
        <v>212.671</v>
      </c>
    </row>
    <row r="68">
      <c r="A68" s="2">
        <v>40422.0</v>
      </c>
      <c r="B68" s="1" t="str">
        <f t="shared" si="1"/>
        <v>01</v>
      </c>
      <c r="C68" s="1" t="str">
        <f t="shared" si="2"/>
        <v>09</v>
      </c>
      <c r="D68" s="1" t="str">
        <f t="shared" si="3"/>
        <v>2010</v>
      </c>
      <c r="E68" s="1">
        <v>171.6021327</v>
      </c>
      <c r="F68" s="1">
        <v>4.35</v>
      </c>
      <c r="G68" s="1">
        <v>56512.0</v>
      </c>
      <c r="H68" s="1">
        <v>19009.65167</v>
      </c>
      <c r="I68" s="1">
        <v>8.7</v>
      </c>
      <c r="J68" s="1">
        <v>1301129.954</v>
      </c>
      <c r="K68" s="1">
        <v>571.7243</v>
      </c>
      <c r="L68" s="3">
        <v>0.335</v>
      </c>
      <c r="M68" s="1">
        <v>253141.0</v>
      </c>
      <c r="N68" s="3">
        <v>0.069</v>
      </c>
      <c r="O68" s="1">
        <v>1123.313974</v>
      </c>
      <c r="P68" s="1">
        <v>2.75</v>
      </c>
      <c r="Q68" s="1">
        <v>213.09</v>
      </c>
    </row>
    <row r="69">
      <c r="A69" s="2">
        <v>40452.0</v>
      </c>
      <c r="B69" s="1" t="str">
        <f t="shared" si="1"/>
        <v>01</v>
      </c>
      <c r="C69" s="1" t="str">
        <f t="shared" si="2"/>
        <v>10</v>
      </c>
      <c r="D69" s="1" t="str">
        <f t="shared" si="3"/>
        <v>2010</v>
      </c>
      <c r="E69" s="1">
        <v>169.2890309</v>
      </c>
      <c r="F69" s="1">
        <v>4.23</v>
      </c>
      <c r="G69" s="1">
        <v>56747.0</v>
      </c>
      <c r="H69" s="1">
        <v>19020.43225</v>
      </c>
      <c r="I69" s="1">
        <v>8.7</v>
      </c>
      <c r="J69" s="1">
        <v>1303248.254</v>
      </c>
      <c r="K69" s="1">
        <v>574.21365</v>
      </c>
      <c r="L69" s="3">
        <v>0.3323</v>
      </c>
      <c r="M69" s="1">
        <v>253008.0</v>
      </c>
      <c r="N69" s="3">
        <v>0.0697</v>
      </c>
      <c r="O69" s="1">
        <v>1550.456083</v>
      </c>
      <c r="P69" s="1">
        <v>3.02</v>
      </c>
      <c r="Q69" s="1">
        <v>213.776</v>
      </c>
    </row>
    <row r="70">
      <c r="A70" s="2">
        <v>40483.0</v>
      </c>
      <c r="B70" s="1" t="str">
        <f t="shared" si="1"/>
        <v>01</v>
      </c>
      <c r="C70" s="1" t="str">
        <f t="shared" si="2"/>
        <v>11</v>
      </c>
      <c r="D70" s="1" t="str">
        <f t="shared" si="3"/>
        <v>2010</v>
      </c>
      <c r="E70" s="1">
        <v>168.780518</v>
      </c>
      <c r="F70" s="1">
        <v>4.3</v>
      </c>
      <c r="G70" s="1">
        <v>56982.0</v>
      </c>
      <c r="H70" s="1">
        <v>19031.21283</v>
      </c>
      <c r="I70" s="1">
        <v>8.7</v>
      </c>
      <c r="J70" s="1">
        <v>1305366.553</v>
      </c>
      <c r="K70" s="1">
        <v>576.703</v>
      </c>
      <c r="L70" s="3">
        <v>0.3297</v>
      </c>
      <c r="M70" s="1">
        <v>252875.0</v>
      </c>
      <c r="N70" s="3">
        <v>0.0703</v>
      </c>
      <c r="O70" s="1">
        <v>1913.075873</v>
      </c>
      <c r="P70" s="1">
        <v>2.93</v>
      </c>
      <c r="Q70" s="1">
        <v>214.002</v>
      </c>
    </row>
    <row r="71">
      <c r="A71" s="2">
        <v>40513.0</v>
      </c>
      <c r="B71" s="1" t="str">
        <f t="shared" si="1"/>
        <v>01</v>
      </c>
      <c r="C71" s="1" t="str">
        <f t="shared" si="2"/>
        <v>12</v>
      </c>
      <c r="D71" s="1" t="str">
        <f t="shared" si="3"/>
        <v>2010</v>
      </c>
      <c r="E71" s="1">
        <v>168.3055424</v>
      </c>
      <c r="F71" s="1">
        <v>4.71</v>
      </c>
      <c r="G71" s="1">
        <v>57217.0</v>
      </c>
      <c r="H71" s="1">
        <v>19041.99342</v>
      </c>
      <c r="I71" s="1">
        <v>8.7</v>
      </c>
      <c r="J71" s="1">
        <v>1307484.853</v>
      </c>
      <c r="K71" s="1">
        <v>579.19235</v>
      </c>
      <c r="L71" s="3">
        <v>0.327</v>
      </c>
      <c r="M71" s="1">
        <v>252742.0</v>
      </c>
      <c r="N71" s="3">
        <v>0.071</v>
      </c>
      <c r="O71" s="1">
        <v>1800.311852</v>
      </c>
      <c r="P71" s="1">
        <v>3.12</v>
      </c>
      <c r="Q71" s="1">
        <v>213.794</v>
      </c>
    </row>
    <row r="72">
      <c r="A72" s="2">
        <v>40544.0</v>
      </c>
      <c r="B72" s="1" t="str">
        <f t="shared" si="1"/>
        <v>01</v>
      </c>
      <c r="C72" s="1" t="str">
        <f t="shared" si="2"/>
        <v>01</v>
      </c>
      <c r="D72" s="1" t="str">
        <f t="shared" si="3"/>
        <v>2011</v>
      </c>
      <c r="E72" s="1">
        <v>167.1907335</v>
      </c>
      <c r="F72" s="1">
        <v>4.76</v>
      </c>
      <c r="G72" s="1">
        <v>57452.0</v>
      </c>
      <c r="H72" s="1">
        <v>19052.774</v>
      </c>
      <c r="I72" s="1">
        <v>8.6</v>
      </c>
      <c r="J72" s="1">
        <v>1309603.152</v>
      </c>
      <c r="K72" s="1">
        <v>581.6817</v>
      </c>
      <c r="L72" s="3">
        <v>0.328</v>
      </c>
      <c r="M72" s="1">
        <v>252804.3333</v>
      </c>
      <c r="N72" s="3">
        <v>0.0717</v>
      </c>
      <c r="O72" s="1">
        <v>2116.938041</v>
      </c>
      <c r="P72" s="1">
        <v>2.96</v>
      </c>
      <c r="Q72" s="1">
        <v>214.66</v>
      </c>
    </row>
    <row r="73">
      <c r="A73" s="2">
        <v>40575.0</v>
      </c>
      <c r="B73" s="1" t="str">
        <f t="shared" si="1"/>
        <v>01</v>
      </c>
      <c r="C73" s="1" t="str">
        <f t="shared" si="2"/>
        <v>02</v>
      </c>
      <c r="D73" s="1" t="str">
        <f t="shared" si="3"/>
        <v>2011</v>
      </c>
      <c r="E73" s="1">
        <v>166.6154749</v>
      </c>
      <c r="F73" s="1">
        <v>4.95</v>
      </c>
      <c r="G73" s="1">
        <v>57677.66667</v>
      </c>
      <c r="H73" s="1">
        <v>19060.85025</v>
      </c>
      <c r="I73" s="1">
        <v>8.5</v>
      </c>
      <c r="J73" s="1">
        <v>1317253.01</v>
      </c>
      <c r="K73" s="1">
        <v>585.1746333</v>
      </c>
      <c r="L73" s="3">
        <v>0.329</v>
      </c>
      <c r="M73" s="1">
        <v>252866.6667</v>
      </c>
      <c r="N73" s="3">
        <v>0.0723</v>
      </c>
      <c r="O73" s="1">
        <v>2659.128686</v>
      </c>
      <c r="P73" s="1">
        <v>3.05</v>
      </c>
      <c r="Q73" s="1">
        <v>216.34</v>
      </c>
    </row>
    <row r="74">
      <c r="A74" s="2">
        <v>40603.0</v>
      </c>
      <c r="B74" s="1" t="str">
        <f t="shared" si="1"/>
        <v>01</v>
      </c>
      <c r="C74" s="1" t="str">
        <f t="shared" si="2"/>
        <v>03</v>
      </c>
      <c r="D74" s="1" t="str">
        <f t="shared" si="3"/>
        <v>2011</v>
      </c>
      <c r="E74" s="1">
        <v>165.5278537</v>
      </c>
      <c r="F74" s="1">
        <v>4.84</v>
      </c>
      <c r="G74" s="1">
        <v>57903.33333</v>
      </c>
      <c r="H74" s="1">
        <v>19068.9265</v>
      </c>
      <c r="I74" s="1">
        <v>8.5</v>
      </c>
      <c r="J74" s="1">
        <v>1324902.867</v>
      </c>
      <c r="K74" s="1">
        <v>588.6675667</v>
      </c>
      <c r="L74" s="3">
        <v>0.33</v>
      </c>
      <c r="M74" s="1">
        <v>252929.0</v>
      </c>
      <c r="N74" s="3">
        <v>0.073</v>
      </c>
      <c r="O74" s="1">
        <v>1899.152892</v>
      </c>
      <c r="P74" s="1">
        <v>3.12</v>
      </c>
      <c r="Q74" s="1">
        <v>218.515</v>
      </c>
    </row>
    <row r="75">
      <c r="A75" s="2">
        <v>40634.0</v>
      </c>
      <c r="B75" s="1" t="str">
        <f t="shared" si="1"/>
        <v>01</v>
      </c>
      <c r="C75" s="1" t="str">
        <f t="shared" si="2"/>
        <v>04</v>
      </c>
      <c r="D75" s="1" t="str">
        <f t="shared" si="3"/>
        <v>2011</v>
      </c>
      <c r="E75" s="1">
        <v>167.1106339</v>
      </c>
      <c r="F75" s="1">
        <v>4.84</v>
      </c>
      <c r="G75" s="1">
        <v>58129.0</v>
      </c>
      <c r="H75" s="1">
        <v>19077.00275</v>
      </c>
      <c r="I75" s="1">
        <v>8.5</v>
      </c>
      <c r="J75" s="1">
        <v>1332552.725</v>
      </c>
      <c r="K75" s="1">
        <v>592.1605</v>
      </c>
      <c r="L75" s="3">
        <v>0.3303</v>
      </c>
      <c r="M75" s="1">
        <v>252501.6667</v>
      </c>
      <c r="N75" s="3">
        <v>0.0723</v>
      </c>
      <c r="O75" s="1">
        <v>2610.428245</v>
      </c>
      <c r="P75" s="1">
        <v>3.17</v>
      </c>
      <c r="Q75" s="1">
        <v>219.528</v>
      </c>
    </row>
    <row r="76">
      <c r="A76" s="2">
        <v>40664.0</v>
      </c>
      <c r="B76" s="1" t="str">
        <f t="shared" si="1"/>
        <v>01</v>
      </c>
      <c r="C76" s="1" t="str">
        <f t="shared" si="2"/>
        <v>05</v>
      </c>
      <c r="D76" s="1" t="str">
        <f t="shared" si="3"/>
        <v>2011</v>
      </c>
      <c r="E76" s="1">
        <v>166.8366414</v>
      </c>
      <c r="F76" s="1">
        <v>4.64</v>
      </c>
      <c r="G76" s="1">
        <v>58354.66667</v>
      </c>
      <c r="H76" s="1">
        <v>19085.079</v>
      </c>
      <c r="I76" s="1">
        <v>8.5</v>
      </c>
      <c r="J76" s="1">
        <v>1340202.582</v>
      </c>
      <c r="K76" s="1">
        <v>595.6534333</v>
      </c>
      <c r="L76" s="3">
        <v>0.3307</v>
      </c>
      <c r="M76" s="1">
        <v>252074.3333</v>
      </c>
      <c r="N76" s="3">
        <v>0.0717</v>
      </c>
      <c r="O76" s="1">
        <v>1996.535214</v>
      </c>
      <c r="P76" s="1">
        <v>2.67</v>
      </c>
      <c r="Q76" s="1">
        <v>221.337</v>
      </c>
    </row>
    <row r="77">
      <c r="A77" s="2">
        <v>40695.0</v>
      </c>
      <c r="B77" s="1" t="str">
        <f t="shared" si="1"/>
        <v>01</v>
      </c>
      <c r="C77" s="1" t="str">
        <f t="shared" si="2"/>
        <v>06</v>
      </c>
      <c r="D77" s="1" t="str">
        <f t="shared" si="3"/>
        <v>2011</v>
      </c>
      <c r="E77" s="1">
        <v>166.2868796</v>
      </c>
      <c r="F77" s="1">
        <v>4.51</v>
      </c>
      <c r="G77" s="1">
        <v>58580.33333</v>
      </c>
      <c r="H77" s="1">
        <v>19093.15525</v>
      </c>
      <c r="I77" s="1">
        <v>8.5</v>
      </c>
      <c r="J77" s="1">
        <v>1347852.44</v>
      </c>
      <c r="K77" s="1">
        <v>599.1463667</v>
      </c>
      <c r="L77" s="3">
        <v>0.331</v>
      </c>
      <c r="M77" s="1">
        <v>251647.0</v>
      </c>
      <c r="N77" s="3">
        <v>0.071</v>
      </c>
      <c r="O77" s="1">
        <v>1987.320927</v>
      </c>
      <c r="P77" s="1">
        <v>2.81</v>
      </c>
      <c r="Q77" s="1">
        <v>221.152</v>
      </c>
    </row>
    <row r="78">
      <c r="A78" s="2">
        <v>40725.0</v>
      </c>
      <c r="B78" s="1" t="str">
        <f t="shared" si="1"/>
        <v>01</v>
      </c>
      <c r="C78" s="1" t="str">
        <f t="shared" si="2"/>
        <v>07</v>
      </c>
      <c r="D78" s="1" t="str">
        <f t="shared" si="3"/>
        <v>2011</v>
      </c>
      <c r="E78" s="1">
        <v>167.0390846</v>
      </c>
      <c r="F78" s="1">
        <v>4.55</v>
      </c>
      <c r="G78" s="1">
        <v>58806.0</v>
      </c>
      <c r="H78" s="1">
        <v>19101.2315</v>
      </c>
      <c r="I78" s="1">
        <v>8.6</v>
      </c>
      <c r="J78" s="1">
        <v>1355502.298</v>
      </c>
      <c r="K78" s="1">
        <v>602.6393</v>
      </c>
      <c r="L78" s="3">
        <v>0.3307</v>
      </c>
      <c r="M78" s="1">
        <v>251356.0</v>
      </c>
      <c r="N78" s="3">
        <v>0.0713</v>
      </c>
      <c r="O78" s="1">
        <v>2630.47226</v>
      </c>
      <c r="P78" s="1">
        <v>3.28</v>
      </c>
      <c r="Q78" s="1">
        <v>221.549</v>
      </c>
    </row>
    <row r="79">
      <c r="A79" s="2">
        <v>40756.0</v>
      </c>
      <c r="B79" s="1" t="str">
        <f t="shared" si="1"/>
        <v>01</v>
      </c>
      <c r="C79" s="1" t="str">
        <f t="shared" si="2"/>
        <v>08</v>
      </c>
      <c r="D79" s="1" t="str">
        <f t="shared" si="3"/>
        <v>2011</v>
      </c>
      <c r="E79" s="1">
        <v>166.6913446</v>
      </c>
      <c r="F79" s="1">
        <v>4.27</v>
      </c>
      <c r="G79" s="1">
        <v>59031.66667</v>
      </c>
      <c r="H79" s="1">
        <v>19109.30775</v>
      </c>
      <c r="I79" s="1">
        <v>8.6</v>
      </c>
      <c r="J79" s="1">
        <v>1363152.155</v>
      </c>
      <c r="K79" s="1">
        <v>606.1322333</v>
      </c>
      <c r="L79" s="3">
        <v>0.3303</v>
      </c>
      <c r="M79" s="1">
        <v>251065.0</v>
      </c>
      <c r="N79" s="3">
        <v>0.0717</v>
      </c>
      <c r="O79" s="1">
        <v>2036.02948</v>
      </c>
      <c r="P79" s="1">
        <v>3.07</v>
      </c>
      <c r="Q79" s="1">
        <v>222.461</v>
      </c>
    </row>
    <row r="80">
      <c r="A80" s="2">
        <v>40787.0</v>
      </c>
      <c r="B80" s="1" t="str">
        <f t="shared" si="1"/>
        <v>01</v>
      </c>
      <c r="C80" s="1" t="str">
        <f t="shared" si="2"/>
        <v>09</v>
      </c>
      <c r="D80" s="1" t="str">
        <f t="shared" si="3"/>
        <v>2011</v>
      </c>
      <c r="E80" s="1">
        <v>166.947917</v>
      </c>
      <c r="F80" s="1">
        <v>4.11</v>
      </c>
      <c r="G80" s="1">
        <v>59257.33333</v>
      </c>
      <c r="H80" s="1">
        <v>19117.384</v>
      </c>
      <c r="I80" s="1">
        <v>8.7</v>
      </c>
      <c r="J80" s="1">
        <v>1370802.013</v>
      </c>
      <c r="K80" s="1">
        <v>609.6251667</v>
      </c>
      <c r="L80" s="3">
        <v>0.33</v>
      </c>
      <c r="M80" s="1">
        <v>250774.0</v>
      </c>
      <c r="N80" s="3">
        <v>0.072</v>
      </c>
      <c r="O80" s="1">
        <v>2508.995528</v>
      </c>
      <c r="P80" s="1">
        <v>2.77</v>
      </c>
      <c r="Q80" s="1">
        <v>223.471</v>
      </c>
    </row>
    <row r="81">
      <c r="A81" s="2">
        <v>40817.0</v>
      </c>
      <c r="B81" s="1" t="str">
        <f t="shared" si="1"/>
        <v>01</v>
      </c>
      <c r="C81" s="1" t="str">
        <f t="shared" si="2"/>
        <v>10</v>
      </c>
      <c r="D81" s="1" t="str">
        <f t="shared" si="3"/>
        <v>2011</v>
      </c>
      <c r="E81" s="1">
        <v>165.1416491</v>
      </c>
      <c r="F81" s="1">
        <v>4.07</v>
      </c>
      <c r="G81" s="1">
        <v>59483.0</v>
      </c>
      <c r="H81" s="1">
        <v>19125.46025</v>
      </c>
      <c r="I81" s="1">
        <v>8.7</v>
      </c>
      <c r="J81" s="1">
        <v>1378451.87</v>
      </c>
      <c r="K81" s="1">
        <v>613.1181</v>
      </c>
      <c r="L81" s="3">
        <v>0.3283</v>
      </c>
      <c r="M81" s="1">
        <v>250310.0</v>
      </c>
      <c r="N81" s="3">
        <v>0.0727</v>
      </c>
      <c r="O81" s="1">
        <v>2435.854217</v>
      </c>
      <c r="P81" s="1">
        <v>2.78</v>
      </c>
      <c r="Q81" s="1">
        <v>222.524</v>
      </c>
    </row>
    <row r="82">
      <c r="A82" s="2">
        <v>40848.0</v>
      </c>
      <c r="B82" s="1" t="str">
        <f t="shared" si="1"/>
        <v>01</v>
      </c>
      <c r="C82" s="1" t="str">
        <f t="shared" si="2"/>
        <v>11</v>
      </c>
      <c r="D82" s="1" t="str">
        <f t="shared" si="3"/>
        <v>2011</v>
      </c>
      <c r="E82" s="1">
        <v>164.3123673</v>
      </c>
      <c r="F82" s="1">
        <v>3.99</v>
      </c>
      <c r="G82" s="1">
        <v>59708.66667</v>
      </c>
      <c r="H82" s="1">
        <v>19133.5365</v>
      </c>
      <c r="I82" s="1">
        <v>8.7</v>
      </c>
      <c r="J82" s="1">
        <v>1386101.728</v>
      </c>
      <c r="K82" s="1">
        <v>616.6110333</v>
      </c>
      <c r="L82" s="3">
        <v>0.3267</v>
      </c>
      <c r="M82" s="1">
        <v>249846.0</v>
      </c>
      <c r="N82" s="3">
        <v>0.0733</v>
      </c>
      <c r="O82" s="1">
        <v>1876.492598</v>
      </c>
      <c r="P82" s="1">
        <v>2.95</v>
      </c>
      <c r="Q82" s="1">
        <v>221.617</v>
      </c>
    </row>
    <row r="83">
      <c r="A83" s="2">
        <v>40878.0</v>
      </c>
      <c r="B83" s="1" t="str">
        <f t="shared" si="1"/>
        <v>01</v>
      </c>
      <c r="C83" s="1" t="str">
        <f t="shared" si="2"/>
        <v>12</v>
      </c>
      <c r="D83" s="1" t="str">
        <f t="shared" si="3"/>
        <v>2011</v>
      </c>
      <c r="E83" s="1">
        <v>162.9851552</v>
      </c>
      <c r="F83" s="1">
        <v>3.96</v>
      </c>
      <c r="G83" s="1">
        <v>59934.33333</v>
      </c>
      <c r="H83" s="1">
        <v>19141.61275</v>
      </c>
      <c r="I83" s="1">
        <v>8.8</v>
      </c>
      <c r="J83" s="1">
        <v>1393751.585</v>
      </c>
      <c r="K83" s="1">
        <v>620.1039667</v>
      </c>
      <c r="L83" s="3">
        <v>0.325</v>
      </c>
      <c r="M83" s="1">
        <v>249382.0</v>
      </c>
      <c r="N83" s="3">
        <v>0.074</v>
      </c>
      <c r="O83" s="1">
        <v>2332.612525</v>
      </c>
      <c r="P83" s="1">
        <v>3.04</v>
      </c>
      <c r="Q83" s="1">
        <v>220.595</v>
      </c>
    </row>
    <row r="84">
      <c r="A84" s="2">
        <v>40909.0</v>
      </c>
      <c r="B84" s="1" t="str">
        <f t="shared" si="1"/>
        <v>01</v>
      </c>
      <c r="C84" s="1" t="str">
        <f t="shared" si="2"/>
        <v>01</v>
      </c>
      <c r="D84" s="1" t="str">
        <f t="shared" si="3"/>
        <v>2012</v>
      </c>
      <c r="E84" s="1">
        <v>162.1040604</v>
      </c>
      <c r="F84" s="1">
        <v>3.92</v>
      </c>
      <c r="G84" s="1">
        <v>60160.0</v>
      </c>
      <c r="H84" s="1">
        <v>19149.689</v>
      </c>
      <c r="I84" s="1">
        <v>8.8</v>
      </c>
      <c r="J84" s="1">
        <v>1401401.443</v>
      </c>
      <c r="K84" s="1">
        <v>623.5969</v>
      </c>
      <c r="L84" s="3">
        <v>0.326</v>
      </c>
      <c r="M84" s="1">
        <v>248870.3333</v>
      </c>
      <c r="N84" s="3">
        <v>0.0743</v>
      </c>
      <c r="O84" s="1">
        <v>3743.681859</v>
      </c>
      <c r="P84" s="1">
        <v>3.24</v>
      </c>
      <c r="Q84" s="1">
        <v>221.559</v>
      </c>
    </row>
    <row r="85">
      <c r="A85" s="2">
        <v>40940.0</v>
      </c>
      <c r="B85" s="1" t="str">
        <f t="shared" si="1"/>
        <v>01</v>
      </c>
      <c r="C85" s="1" t="str">
        <f t="shared" si="2"/>
        <v>02</v>
      </c>
      <c r="D85" s="1" t="str">
        <f t="shared" si="3"/>
        <v>2012</v>
      </c>
      <c r="E85" s="1">
        <v>161.1334849</v>
      </c>
      <c r="F85" s="1">
        <v>3.89</v>
      </c>
      <c r="G85" s="1">
        <v>60203.66667</v>
      </c>
      <c r="H85" s="1">
        <v>19156.08567</v>
      </c>
      <c r="I85" s="1">
        <v>8.8</v>
      </c>
      <c r="J85" s="1">
        <v>1405204.493</v>
      </c>
      <c r="K85" s="1">
        <v>624.9042583</v>
      </c>
      <c r="L85" s="3">
        <v>0.327</v>
      </c>
      <c r="M85" s="1">
        <v>248358.6667</v>
      </c>
      <c r="N85" s="3">
        <v>0.0747</v>
      </c>
      <c r="O85" s="1">
        <v>2224.506839</v>
      </c>
      <c r="P85" s="1">
        <v>3.0</v>
      </c>
      <c r="Q85" s="1">
        <v>222.789</v>
      </c>
    </row>
    <row r="86">
      <c r="A86" s="2">
        <v>40969.0</v>
      </c>
      <c r="B86" s="1" t="str">
        <f t="shared" si="1"/>
        <v>01</v>
      </c>
      <c r="C86" s="1" t="str">
        <f t="shared" si="2"/>
        <v>03</v>
      </c>
      <c r="D86" s="1" t="str">
        <f t="shared" si="3"/>
        <v>2012</v>
      </c>
      <c r="E86" s="1">
        <v>160.560062</v>
      </c>
      <c r="F86" s="1">
        <v>3.95</v>
      </c>
      <c r="G86" s="1">
        <v>60247.33333</v>
      </c>
      <c r="H86" s="1">
        <v>19162.48233</v>
      </c>
      <c r="I86" s="1">
        <v>8.9</v>
      </c>
      <c r="J86" s="1">
        <v>1409007.543</v>
      </c>
      <c r="K86" s="1">
        <v>626.2116167</v>
      </c>
      <c r="L86" s="3">
        <v>0.328</v>
      </c>
      <c r="M86" s="1">
        <v>247847.0</v>
      </c>
      <c r="N86" s="3">
        <v>0.075</v>
      </c>
      <c r="O86" s="1">
        <v>1782.936221</v>
      </c>
      <c r="P86" s="1">
        <v>2.9</v>
      </c>
      <c r="Q86" s="1">
        <v>224.5</v>
      </c>
    </row>
    <row r="87">
      <c r="A87" s="2">
        <v>41000.0</v>
      </c>
      <c r="B87" s="1" t="str">
        <f t="shared" si="1"/>
        <v>01</v>
      </c>
      <c r="C87" s="1" t="str">
        <f t="shared" si="2"/>
        <v>04</v>
      </c>
      <c r="D87" s="1" t="str">
        <f t="shared" si="3"/>
        <v>2012</v>
      </c>
      <c r="E87" s="1">
        <v>160.9781462</v>
      </c>
      <c r="F87" s="1">
        <v>3.91</v>
      </c>
      <c r="G87" s="1">
        <v>60291.0</v>
      </c>
      <c r="H87" s="1">
        <v>19168.879</v>
      </c>
      <c r="I87" s="1">
        <v>8.9</v>
      </c>
      <c r="J87" s="1">
        <v>1412810.592</v>
      </c>
      <c r="K87" s="1">
        <v>627.518975</v>
      </c>
      <c r="L87" s="3">
        <v>0.327</v>
      </c>
      <c r="M87" s="1">
        <v>247673.3333</v>
      </c>
      <c r="N87" s="3">
        <v>0.075</v>
      </c>
      <c r="O87" s="1">
        <v>3177.476906</v>
      </c>
      <c r="P87" s="1">
        <v>2.6</v>
      </c>
      <c r="Q87" s="1">
        <v>225.286</v>
      </c>
    </row>
    <row r="88">
      <c r="A88" s="2">
        <v>41030.0</v>
      </c>
      <c r="B88" s="1" t="str">
        <f t="shared" si="1"/>
        <v>01</v>
      </c>
      <c r="C88" s="1" t="str">
        <f t="shared" si="2"/>
        <v>05</v>
      </c>
      <c r="D88" s="1" t="str">
        <f t="shared" si="3"/>
        <v>2012</v>
      </c>
      <c r="E88" s="1">
        <v>161.7205299</v>
      </c>
      <c r="F88" s="1">
        <v>3.8</v>
      </c>
      <c r="G88" s="1">
        <v>60334.66667</v>
      </c>
      <c r="H88" s="1">
        <v>19175.27567</v>
      </c>
      <c r="I88" s="1">
        <v>8.9</v>
      </c>
      <c r="J88" s="1">
        <v>1416613.642</v>
      </c>
      <c r="K88" s="1">
        <v>628.8263333</v>
      </c>
      <c r="L88" s="3">
        <v>0.326</v>
      </c>
      <c r="M88" s="1">
        <v>247499.6667</v>
      </c>
      <c r="N88" s="3">
        <v>0.075</v>
      </c>
      <c r="O88" s="1">
        <v>3311.423002</v>
      </c>
      <c r="P88" s="1">
        <v>2.78</v>
      </c>
      <c r="Q88" s="1">
        <v>225.198</v>
      </c>
    </row>
    <row r="89">
      <c r="A89" s="2">
        <v>41061.0</v>
      </c>
      <c r="B89" s="1" t="str">
        <f t="shared" si="1"/>
        <v>01</v>
      </c>
      <c r="C89" s="1" t="str">
        <f t="shared" si="2"/>
        <v>06</v>
      </c>
      <c r="D89" s="1" t="str">
        <f t="shared" si="3"/>
        <v>2012</v>
      </c>
      <c r="E89" s="1">
        <v>162.5618748</v>
      </c>
      <c r="F89" s="1">
        <v>3.68</v>
      </c>
      <c r="G89" s="1">
        <v>60378.33333</v>
      </c>
      <c r="H89" s="1">
        <v>19181.67233</v>
      </c>
      <c r="I89" s="1">
        <v>8.9</v>
      </c>
      <c r="J89" s="1">
        <v>1420416.692</v>
      </c>
      <c r="K89" s="1">
        <v>630.1336917</v>
      </c>
      <c r="L89" s="3">
        <v>0.325</v>
      </c>
      <c r="M89" s="1">
        <v>247326.0</v>
      </c>
      <c r="N89" s="3">
        <v>0.075</v>
      </c>
      <c r="O89" s="1">
        <v>2891.878768</v>
      </c>
      <c r="P89" s="1">
        <v>3.2</v>
      </c>
      <c r="Q89" s="1">
        <v>224.413</v>
      </c>
    </row>
    <row r="90">
      <c r="A90" s="2">
        <v>41091.0</v>
      </c>
      <c r="B90" s="1" t="str">
        <f t="shared" si="1"/>
        <v>01</v>
      </c>
      <c r="C90" s="1" t="str">
        <f t="shared" si="2"/>
        <v>07</v>
      </c>
      <c r="D90" s="1" t="str">
        <f t="shared" si="3"/>
        <v>2012</v>
      </c>
      <c r="E90" s="1">
        <v>162.590703</v>
      </c>
      <c r="F90" s="1">
        <v>3.55</v>
      </c>
      <c r="G90" s="1">
        <v>60422.0</v>
      </c>
      <c r="H90" s="1">
        <v>19188.069</v>
      </c>
      <c r="I90" s="1">
        <v>8.8</v>
      </c>
      <c r="J90" s="1">
        <v>1424219.742</v>
      </c>
      <c r="K90" s="1">
        <v>631.44105</v>
      </c>
      <c r="L90" s="3">
        <v>0.324</v>
      </c>
      <c r="M90" s="1">
        <v>247200.3333</v>
      </c>
      <c r="N90" s="3">
        <v>0.075</v>
      </c>
      <c r="O90" s="1">
        <v>3198.36277</v>
      </c>
      <c r="P90" s="1">
        <v>2.98</v>
      </c>
      <c r="Q90" s="1">
        <v>223.828</v>
      </c>
    </row>
    <row r="91">
      <c r="A91" s="2">
        <v>41122.0</v>
      </c>
      <c r="B91" s="1" t="str">
        <f t="shared" si="1"/>
        <v>01</v>
      </c>
      <c r="C91" s="1" t="str">
        <f t="shared" si="2"/>
        <v>08</v>
      </c>
      <c r="D91" s="1" t="str">
        <f t="shared" si="3"/>
        <v>2012</v>
      </c>
      <c r="E91" s="1">
        <v>162.9476548</v>
      </c>
      <c r="F91" s="1">
        <v>3.6</v>
      </c>
      <c r="G91" s="1">
        <v>60465.66667</v>
      </c>
      <c r="H91" s="1">
        <v>19194.46567</v>
      </c>
      <c r="I91" s="1">
        <v>8.7</v>
      </c>
      <c r="J91" s="1">
        <v>1428022.791</v>
      </c>
      <c r="K91" s="1">
        <v>632.7484083</v>
      </c>
      <c r="L91" s="3">
        <v>0.323</v>
      </c>
      <c r="M91" s="1">
        <v>247074.6667</v>
      </c>
      <c r="N91" s="3">
        <v>0.075</v>
      </c>
      <c r="O91" s="1">
        <v>4343.897434</v>
      </c>
      <c r="P91" s="1">
        <v>2.95</v>
      </c>
      <c r="Q91" s="1">
        <v>225.443</v>
      </c>
    </row>
    <row r="92">
      <c r="A92" s="2">
        <v>41153.0</v>
      </c>
      <c r="B92" s="1" t="str">
        <f t="shared" si="1"/>
        <v>01</v>
      </c>
      <c r="C92" s="1" t="str">
        <f t="shared" si="2"/>
        <v>09</v>
      </c>
      <c r="D92" s="1" t="str">
        <f t="shared" si="3"/>
        <v>2012</v>
      </c>
      <c r="E92" s="1">
        <v>163.3484264</v>
      </c>
      <c r="F92" s="1">
        <v>3.5</v>
      </c>
      <c r="G92" s="1">
        <v>60509.33333</v>
      </c>
      <c r="H92" s="1">
        <v>19200.86233</v>
      </c>
      <c r="I92" s="1">
        <v>8.6</v>
      </c>
      <c r="J92" s="1">
        <v>1431825.841</v>
      </c>
      <c r="K92" s="1">
        <v>634.0557667</v>
      </c>
      <c r="L92" s="3">
        <v>0.322</v>
      </c>
      <c r="M92" s="1">
        <v>246949.0</v>
      </c>
      <c r="N92" s="3">
        <v>0.075</v>
      </c>
      <c r="O92" s="1">
        <v>2835.070502</v>
      </c>
      <c r="P92" s="1">
        <v>2.92</v>
      </c>
      <c r="Q92" s="1">
        <v>226.966</v>
      </c>
    </row>
    <row r="93">
      <c r="A93" s="2">
        <v>41183.0</v>
      </c>
      <c r="B93" s="1" t="str">
        <f t="shared" si="1"/>
        <v>01</v>
      </c>
      <c r="C93" s="1" t="str">
        <f t="shared" si="2"/>
        <v>10</v>
      </c>
      <c r="D93" s="1" t="str">
        <f t="shared" si="3"/>
        <v>2012</v>
      </c>
      <c r="E93" s="1">
        <v>163.1158901</v>
      </c>
      <c r="F93" s="1">
        <v>3.38</v>
      </c>
      <c r="G93" s="1">
        <v>60553.0</v>
      </c>
      <c r="H93" s="1">
        <v>19207.259</v>
      </c>
      <c r="I93" s="1">
        <v>8.6</v>
      </c>
      <c r="J93" s="1">
        <v>1435628.891</v>
      </c>
      <c r="K93" s="1">
        <v>635.363125</v>
      </c>
      <c r="L93" s="3">
        <v>0.3213</v>
      </c>
      <c r="M93" s="1">
        <v>246663.3333</v>
      </c>
      <c r="N93" s="3">
        <v>0.073</v>
      </c>
      <c r="O93" s="1">
        <v>3598.695294</v>
      </c>
      <c r="P93" s="1">
        <v>2.78</v>
      </c>
      <c r="Q93" s="1">
        <v>226.322</v>
      </c>
    </row>
    <row r="94">
      <c r="A94" s="2">
        <v>41214.0</v>
      </c>
      <c r="B94" s="1" t="str">
        <f t="shared" si="1"/>
        <v>01</v>
      </c>
      <c r="C94" s="1" t="str">
        <f t="shared" si="2"/>
        <v>11</v>
      </c>
      <c r="D94" s="1" t="str">
        <f t="shared" si="3"/>
        <v>2012</v>
      </c>
      <c r="E94" s="1">
        <v>162.4975356</v>
      </c>
      <c r="F94" s="1">
        <v>3.35</v>
      </c>
      <c r="G94" s="1">
        <v>60596.66667</v>
      </c>
      <c r="H94" s="1">
        <v>19213.65567</v>
      </c>
      <c r="I94" s="1">
        <v>8.5</v>
      </c>
      <c r="J94" s="1">
        <v>1439431.941</v>
      </c>
      <c r="K94" s="1">
        <v>636.6704833</v>
      </c>
      <c r="L94" s="3">
        <v>0.3207</v>
      </c>
      <c r="M94" s="1">
        <v>246377.6667</v>
      </c>
      <c r="N94" s="3">
        <v>0.071</v>
      </c>
      <c r="O94" s="1">
        <v>3414.964226</v>
      </c>
      <c r="P94" s="1">
        <v>2.74</v>
      </c>
      <c r="Q94" s="1">
        <v>226.118</v>
      </c>
    </row>
    <row r="95">
      <c r="A95" s="2">
        <v>41244.0</v>
      </c>
      <c r="B95" s="1" t="str">
        <f t="shared" si="1"/>
        <v>01</v>
      </c>
      <c r="C95" s="1" t="str">
        <f t="shared" si="2"/>
        <v>12</v>
      </c>
      <c r="D95" s="1" t="str">
        <f t="shared" si="3"/>
        <v>2012</v>
      </c>
      <c r="E95" s="1">
        <v>162.7026943</v>
      </c>
      <c r="F95" s="1">
        <v>3.35</v>
      </c>
      <c r="G95" s="1">
        <v>60640.33333</v>
      </c>
      <c r="H95" s="1">
        <v>19220.05233</v>
      </c>
      <c r="I95" s="1">
        <v>8.5</v>
      </c>
      <c r="J95" s="1">
        <v>1443234.99</v>
      </c>
      <c r="K95" s="1">
        <v>637.9778417</v>
      </c>
      <c r="L95" s="3">
        <v>0.32</v>
      </c>
      <c r="M95" s="1">
        <v>246092.0</v>
      </c>
      <c r="N95" s="3">
        <v>0.069</v>
      </c>
      <c r="O95" s="1">
        <v>3965.07098</v>
      </c>
      <c r="P95" s="1">
        <v>2.69</v>
      </c>
      <c r="Q95" s="1">
        <v>224.862</v>
      </c>
    </row>
    <row r="96">
      <c r="A96" s="2">
        <v>41275.0</v>
      </c>
      <c r="B96" s="1" t="str">
        <f t="shared" si="1"/>
        <v>01</v>
      </c>
      <c r="C96" s="1" t="str">
        <f t="shared" si="2"/>
        <v>01</v>
      </c>
      <c r="D96" s="1" t="str">
        <f t="shared" si="3"/>
        <v>2013</v>
      </c>
      <c r="E96" s="1">
        <v>162.7912969</v>
      </c>
      <c r="F96" s="1">
        <v>3.41</v>
      </c>
      <c r="G96" s="1">
        <v>60684.0</v>
      </c>
      <c r="H96" s="1">
        <v>19226.449</v>
      </c>
      <c r="I96" s="1">
        <v>8.4</v>
      </c>
      <c r="J96" s="1">
        <v>1447038.04</v>
      </c>
      <c r="K96" s="1">
        <v>639.2852</v>
      </c>
      <c r="L96" s="3">
        <v>0.3187</v>
      </c>
      <c r="M96" s="1">
        <v>245766.0</v>
      </c>
      <c r="N96" s="3">
        <v>0.069</v>
      </c>
      <c r="O96" s="1">
        <v>2052.207042</v>
      </c>
      <c r="P96" s="1">
        <v>2.75</v>
      </c>
      <c r="Q96" s="1">
        <v>226.4</v>
      </c>
    </row>
    <row r="97">
      <c r="A97" s="2">
        <v>41306.0</v>
      </c>
      <c r="B97" s="1" t="str">
        <f t="shared" si="1"/>
        <v>01</v>
      </c>
      <c r="C97" s="1" t="str">
        <f t="shared" si="2"/>
        <v>02</v>
      </c>
      <c r="D97" s="1" t="str">
        <f t="shared" si="3"/>
        <v>2013</v>
      </c>
      <c r="E97" s="1">
        <v>163.7677949</v>
      </c>
      <c r="F97" s="1">
        <v>3.53</v>
      </c>
      <c r="G97" s="1">
        <v>60916.91667</v>
      </c>
      <c r="H97" s="1">
        <v>19230.989</v>
      </c>
      <c r="I97" s="1">
        <v>8.3</v>
      </c>
      <c r="J97" s="1">
        <v>1452219.317</v>
      </c>
      <c r="K97" s="1">
        <v>638.0036667</v>
      </c>
      <c r="L97" s="3">
        <v>0.3173</v>
      </c>
      <c r="M97" s="1">
        <v>245440.0</v>
      </c>
      <c r="N97" s="3">
        <v>0.069</v>
      </c>
      <c r="O97" s="1">
        <v>3961.660777</v>
      </c>
      <c r="P97" s="1">
        <v>2.91</v>
      </c>
      <c r="Q97" s="1">
        <v>227.946</v>
      </c>
    </row>
    <row r="98">
      <c r="A98" s="2">
        <v>41334.0</v>
      </c>
      <c r="B98" s="1" t="str">
        <f t="shared" si="1"/>
        <v>01</v>
      </c>
      <c r="C98" s="1" t="str">
        <f t="shared" si="2"/>
        <v>03</v>
      </c>
      <c r="D98" s="1" t="str">
        <f t="shared" si="3"/>
        <v>2013</v>
      </c>
      <c r="E98" s="1">
        <v>163.3008803</v>
      </c>
      <c r="F98" s="1">
        <v>3.57</v>
      </c>
      <c r="G98" s="1">
        <v>61149.83333</v>
      </c>
      <c r="H98" s="1">
        <v>19235.529</v>
      </c>
      <c r="I98" s="1">
        <v>8.2</v>
      </c>
      <c r="J98" s="1">
        <v>1457400.594</v>
      </c>
      <c r="K98" s="1">
        <v>636.7221333</v>
      </c>
      <c r="L98" s="3">
        <v>0.316</v>
      </c>
      <c r="M98" s="1">
        <v>245114.0</v>
      </c>
      <c r="N98" s="3">
        <v>0.069</v>
      </c>
      <c r="O98" s="1">
        <v>5761.707442</v>
      </c>
      <c r="P98" s="1">
        <v>2.83</v>
      </c>
      <c r="Q98" s="1">
        <v>228.132</v>
      </c>
    </row>
    <row r="99">
      <c r="A99" s="2">
        <v>41365.0</v>
      </c>
      <c r="B99" s="1" t="str">
        <f t="shared" si="1"/>
        <v>01</v>
      </c>
      <c r="C99" s="1" t="str">
        <f t="shared" si="2"/>
        <v>04</v>
      </c>
      <c r="D99" s="1" t="str">
        <f t="shared" si="3"/>
        <v>2013</v>
      </c>
      <c r="E99" s="1">
        <v>164.80586</v>
      </c>
      <c r="F99" s="1">
        <v>3.45</v>
      </c>
      <c r="G99" s="1">
        <v>61382.75</v>
      </c>
      <c r="H99" s="1">
        <v>19240.069</v>
      </c>
      <c r="I99" s="1">
        <v>8.1</v>
      </c>
      <c r="J99" s="1">
        <v>1462581.87</v>
      </c>
      <c r="K99" s="1">
        <v>635.4406</v>
      </c>
      <c r="L99" s="3">
        <v>0.313</v>
      </c>
      <c r="M99" s="1">
        <v>245786.6667</v>
      </c>
      <c r="N99" s="3">
        <v>0.0697</v>
      </c>
      <c r="O99" s="1">
        <v>3969.711704</v>
      </c>
      <c r="P99" s="1">
        <v>2.81</v>
      </c>
      <c r="Q99" s="1">
        <v>227.371</v>
      </c>
    </row>
    <row r="100">
      <c r="A100" s="2">
        <v>41395.0</v>
      </c>
      <c r="B100" s="1" t="str">
        <f t="shared" si="1"/>
        <v>01</v>
      </c>
      <c r="C100" s="1" t="str">
        <f t="shared" si="2"/>
        <v>05</v>
      </c>
      <c r="D100" s="1" t="str">
        <f t="shared" si="3"/>
        <v>2013</v>
      </c>
      <c r="E100" s="1">
        <v>166.0183678</v>
      </c>
      <c r="F100" s="1">
        <v>3.54</v>
      </c>
      <c r="G100" s="1">
        <v>61615.66667</v>
      </c>
      <c r="H100" s="1">
        <v>19244.609</v>
      </c>
      <c r="I100" s="1">
        <v>8.0</v>
      </c>
      <c r="J100" s="1">
        <v>1467763.147</v>
      </c>
      <c r="K100" s="1">
        <v>634.1590667</v>
      </c>
      <c r="L100" s="3">
        <v>0.31</v>
      </c>
      <c r="M100" s="1">
        <v>246459.3333</v>
      </c>
      <c r="N100" s="3">
        <v>0.0703</v>
      </c>
      <c r="O100" s="1">
        <v>3712.762274</v>
      </c>
      <c r="P100" s="1">
        <v>2.93</v>
      </c>
      <c r="Q100" s="1">
        <v>227.426</v>
      </c>
    </row>
    <row r="101">
      <c r="A101" s="2">
        <v>41426.0</v>
      </c>
      <c r="B101" s="1" t="str">
        <f t="shared" si="1"/>
        <v>01</v>
      </c>
      <c r="C101" s="1" t="str">
        <f t="shared" si="2"/>
        <v>06</v>
      </c>
      <c r="D101" s="1" t="str">
        <f t="shared" si="3"/>
        <v>2013</v>
      </c>
      <c r="E101" s="1">
        <v>167.0832509</v>
      </c>
      <c r="F101" s="1">
        <v>4.07</v>
      </c>
      <c r="G101" s="1">
        <v>61848.58333</v>
      </c>
      <c r="H101" s="1">
        <v>19249.149</v>
      </c>
      <c r="I101" s="1">
        <v>8.0</v>
      </c>
      <c r="J101" s="1">
        <v>1472944.424</v>
      </c>
      <c r="K101" s="1">
        <v>632.8775333</v>
      </c>
      <c r="L101" s="3">
        <v>0.307</v>
      </c>
      <c r="M101" s="1">
        <v>247132.0</v>
      </c>
      <c r="N101" s="3">
        <v>0.071</v>
      </c>
      <c r="O101" s="1">
        <v>2496.286251</v>
      </c>
      <c r="P101" s="1">
        <v>2.87</v>
      </c>
      <c r="Q101" s="1">
        <v>227.95</v>
      </c>
    </row>
    <row r="102">
      <c r="A102" s="2">
        <v>41456.0</v>
      </c>
      <c r="B102" s="1" t="str">
        <f t="shared" si="1"/>
        <v>01</v>
      </c>
      <c r="C102" s="1" t="str">
        <f t="shared" si="2"/>
        <v>07</v>
      </c>
      <c r="D102" s="1" t="str">
        <f t="shared" si="3"/>
        <v>2013</v>
      </c>
      <c r="E102" s="1">
        <v>167.9113162</v>
      </c>
      <c r="F102" s="1">
        <v>4.37</v>
      </c>
      <c r="G102" s="1">
        <v>62081.5</v>
      </c>
      <c r="H102" s="1">
        <v>19253.689</v>
      </c>
      <c r="I102" s="1">
        <v>8.0</v>
      </c>
      <c r="J102" s="1">
        <v>1478125.701</v>
      </c>
      <c r="K102" s="1">
        <v>631.596</v>
      </c>
      <c r="L102" s="3">
        <v>0.3063</v>
      </c>
      <c r="M102" s="1">
        <v>247014.3333</v>
      </c>
      <c r="N102" s="3">
        <v>0.0697</v>
      </c>
      <c r="O102" s="1">
        <v>4818.644682</v>
      </c>
      <c r="P102" s="1">
        <v>2.83</v>
      </c>
      <c r="Q102" s="1">
        <v>228.286</v>
      </c>
    </row>
    <row r="103">
      <c r="A103" s="2">
        <v>41487.0</v>
      </c>
      <c r="B103" s="1" t="str">
        <f t="shared" si="1"/>
        <v>01</v>
      </c>
      <c r="C103" s="1" t="str">
        <f t="shared" si="2"/>
        <v>08</v>
      </c>
      <c r="D103" s="1" t="str">
        <f t="shared" si="3"/>
        <v>2013</v>
      </c>
      <c r="E103" s="1">
        <v>168.936439</v>
      </c>
      <c r="F103" s="1">
        <v>4.46</v>
      </c>
      <c r="G103" s="1">
        <v>62314.41667</v>
      </c>
      <c r="H103" s="1">
        <v>19258.229</v>
      </c>
      <c r="I103" s="1">
        <v>7.9</v>
      </c>
      <c r="J103" s="1">
        <v>1483306.977</v>
      </c>
      <c r="K103" s="1">
        <v>630.3144667</v>
      </c>
      <c r="L103" s="3">
        <v>0.3057</v>
      </c>
      <c r="M103" s="1">
        <v>246896.6667</v>
      </c>
      <c r="N103" s="3">
        <v>0.0683</v>
      </c>
      <c r="O103" s="1">
        <v>3119.615156</v>
      </c>
      <c r="P103" s="1">
        <v>2.97</v>
      </c>
      <c r="Q103" s="1">
        <v>227.837</v>
      </c>
    </row>
    <row r="104">
      <c r="A104" s="2">
        <v>41518.0</v>
      </c>
      <c r="B104" s="1" t="str">
        <f t="shared" si="1"/>
        <v>01</v>
      </c>
      <c r="C104" s="1" t="str">
        <f t="shared" si="2"/>
        <v>09</v>
      </c>
      <c r="D104" s="1" t="str">
        <f t="shared" si="3"/>
        <v>2013</v>
      </c>
      <c r="E104" s="1">
        <v>170.3448787</v>
      </c>
      <c r="F104" s="1">
        <v>4.49</v>
      </c>
      <c r="G104" s="1">
        <v>62547.33333</v>
      </c>
      <c r="H104" s="1">
        <v>19262.769</v>
      </c>
      <c r="I104" s="1">
        <v>7.7</v>
      </c>
      <c r="J104" s="1">
        <v>1488488.254</v>
      </c>
      <c r="K104" s="1">
        <v>629.0329333</v>
      </c>
      <c r="L104" s="3">
        <v>0.305</v>
      </c>
      <c r="M104" s="1">
        <v>246779.0</v>
      </c>
      <c r="N104" s="3">
        <v>0.067</v>
      </c>
      <c r="O104" s="1">
        <v>5100.91221</v>
      </c>
      <c r="P104" s="1">
        <v>2.89</v>
      </c>
      <c r="Q104" s="1">
        <v>228.972</v>
      </c>
    </row>
    <row r="105">
      <c r="A105" s="2">
        <v>41548.0</v>
      </c>
      <c r="B105" s="1" t="str">
        <f t="shared" si="1"/>
        <v>01</v>
      </c>
      <c r="C105" s="1" t="str">
        <f t="shared" si="2"/>
        <v>10</v>
      </c>
      <c r="D105" s="1" t="str">
        <f t="shared" si="3"/>
        <v>2013</v>
      </c>
      <c r="E105" s="1">
        <v>171.4048639</v>
      </c>
      <c r="F105" s="1">
        <v>4.19</v>
      </c>
      <c r="G105" s="1">
        <v>62780.25</v>
      </c>
      <c r="H105" s="1">
        <v>19267.309</v>
      </c>
      <c r="I105" s="1">
        <v>7.5</v>
      </c>
      <c r="J105" s="1">
        <v>1493669.531</v>
      </c>
      <c r="K105" s="1">
        <v>627.7514</v>
      </c>
      <c r="L105" s="3">
        <v>0.3057</v>
      </c>
      <c r="M105" s="1">
        <v>246991.0</v>
      </c>
      <c r="N105" s="3">
        <v>0.066</v>
      </c>
      <c r="O105" s="1">
        <v>2736.124636</v>
      </c>
      <c r="P105" s="1">
        <v>2.91</v>
      </c>
      <c r="Q105" s="1">
        <v>226.908</v>
      </c>
    </row>
    <row r="106">
      <c r="A106" s="2">
        <v>41579.0</v>
      </c>
      <c r="B106" s="1" t="str">
        <f t="shared" si="1"/>
        <v>01</v>
      </c>
      <c r="C106" s="1" t="str">
        <f t="shared" si="2"/>
        <v>11</v>
      </c>
      <c r="D106" s="1" t="str">
        <f t="shared" si="3"/>
        <v>2013</v>
      </c>
      <c r="E106" s="1">
        <v>172.4890685</v>
      </c>
      <c r="F106" s="1">
        <v>4.26</v>
      </c>
      <c r="G106" s="1">
        <v>63013.16667</v>
      </c>
      <c r="H106" s="1">
        <v>19271.849</v>
      </c>
      <c r="I106" s="1">
        <v>7.4</v>
      </c>
      <c r="J106" s="1">
        <v>1498850.808</v>
      </c>
      <c r="K106" s="1">
        <v>626.4698667</v>
      </c>
      <c r="L106" s="3">
        <v>0.3063</v>
      </c>
      <c r="M106" s="1">
        <v>247203.0</v>
      </c>
      <c r="N106" s="3">
        <v>0.065</v>
      </c>
      <c r="O106" s="1">
        <v>3379.56088</v>
      </c>
      <c r="P106" s="1">
        <v>3.2</v>
      </c>
      <c r="Q106" s="1">
        <v>226.877</v>
      </c>
    </row>
    <row r="107">
      <c r="A107" s="2">
        <v>41609.0</v>
      </c>
      <c r="B107" s="1" t="str">
        <f t="shared" si="1"/>
        <v>01</v>
      </c>
      <c r="C107" s="1" t="str">
        <f t="shared" si="2"/>
        <v>12</v>
      </c>
      <c r="D107" s="1" t="str">
        <f t="shared" si="3"/>
        <v>2013</v>
      </c>
      <c r="E107" s="1">
        <v>172.8198838</v>
      </c>
      <c r="F107" s="1">
        <v>4.46</v>
      </c>
      <c r="G107" s="1">
        <v>63246.08333</v>
      </c>
      <c r="H107" s="1">
        <v>19276.389</v>
      </c>
      <c r="I107" s="1">
        <v>7.2</v>
      </c>
      <c r="J107" s="1">
        <v>1504032.084</v>
      </c>
      <c r="K107" s="1">
        <v>625.1883333</v>
      </c>
      <c r="L107" s="3">
        <v>0.307</v>
      </c>
      <c r="M107" s="1">
        <v>247415.0</v>
      </c>
      <c r="N107" s="3">
        <v>0.064</v>
      </c>
      <c r="O107" s="1">
        <v>3185.010211</v>
      </c>
      <c r="P107" s="1">
        <v>3.08</v>
      </c>
      <c r="Q107" s="1">
        <v>226.42</v>
      </c>
    </row>
    <row r="108">
      <c r="A108" s="2">
        <v>41640.0</v>
      </c>
      <c r="B108" s="1" t="str">
        <f t="shared" si="1"/>
        <v>01</v>
      </c>
      <c r="C108" s="1" t="str">
        <f t="shared" si="2"/>
        <v>01</v>
      </c>
      <c r="D108" s="1" t="str">
        <f t="shared" si="3"/>
        <v>2014</v>
      </c>
      <c r="E108" s="1">
        <v>173.5441918</v>
      </c>
      <c r="F108" s="1">
        <v>4.43</v>
      </c>
      <c r="G108" s="1">
        <v>63479.0</v>
      </c>
      <c r="H108" s="1">
        <v>19280.929</v>
      </c>
      <c r="I108" s="1">
        <v>7.0</v>
      </c>
      <c r="J108" s="1">
        <v>1509213.361</v>
      </c>
      <c r="K108" s="1">
        <v>623.9068</v>
      </c>
      <c r="L108" s="3">
        <v>0.3083</v>
      </c>
      <c r="M108" s="1">
        <v>247243.0</v>
      </c>
      <c r="N108" s="3">
        <v>0.0633</v>
      </c>
      <c r="O108" s="1">
        <v>3844.641584</v>
      </c>
      <c r="P108" s="1">
        <v>3.13</v>
      </c>
      <c r="Q108" s="1">
        <v>229.027</v>
      </c>
    </row>
    <row r="109">
      <c r="A109" s="2">
        <v>41671.0</v>
      </c>
      <c r="B109" s="1" t="str">
        <f t="shared" si="1"/>
        <v>01</v>
      </c>
      <c r="C109" s="1" t="str">
        <f t="shared" si="2"/>
        <v>02</v>
      </c>
      <c r="D109" s="1" t="str">
        <f t="shared" si="3"/>
        <v>2014</v>
      </c>
      <c r="E109" s="1">
        <v>173.5519744</v>
      </c>
      <c r="F109" s="1">
        <v>4.3</v>
      </c>
      <c r="G109" s="1">
        <v>63706.75</v>
      </c>
      <c r="H109" s="1">
        <v>19284.26558</v>
      </c>
      <c r="I109" s="1">
        <v>6.9</v>
      </c>
      <c r="J109" s="1">
        <v>1514811.19</v>
      </c>
      <c r="K109" s="1">
        <v>621.639575</v>
      </c>
      <c r="L109" s="3">
        <v>0.3097</v>
      </c>
      <c r="M109" s="1">
        <v>247071.0</v>
      </c>
      <c r="N109" s="3">
        <v>0.0627</v>
      </c>
      <c r="O109" s="1">
        <v>2806.415482</v>
      </c>
      <c r="P109" s="1">
        <v>3.13</v>
      </c>
      <c r="Q109" s="1">
        <v>228.353</v>
      </c>
    </row>
    <row r="110">
      <c r="A110" s="2">
        <v>41699.0</v>
      </c>
      <c r="B110" s="1" t="str">
        <f t="shared" si="1"/>
        <v>01</v>
      </c>
      <c r="C110" s="1" t="str">
        <f t="shared" si="2"/>
        <v>03</v>
      </c>
      <c r="D110" s="1" t="str">
        <f t="shared" si="3"/>
        <v>2014</v>
      </c>
      <c r="E110" s="1">
        <v>173.4776221</v>
      </c>
      <c r="F110" s="1">
        <v>4.34</v>
      </c>
      <c r="G110" s="1">
        <v>63934.5</v>
      </c>
      <c r="H110" s="1">
        <v>19287.60217</v>
      </c>
      <c r="I110" s="1">
        <v>6.8</v>
      </c>
      <c r="J110" s="1">
        <v>1520409.018</v>
      </c>
      <c r="K110" s="1">
        <v>619.37235</v>
      </c>
      <c r="L110" s="3">
        <v>0.311</v>
      </c>
      <c r="M110" s="1">
        <v>246899.0</v>
      </c>
      <c r="N110" s="3">
        <v>0.062</v>
      </c>
      <c r="O110" s="1">
        <v>5295.493442</v>
      </c>
      <c r="P110" s="1">
        <v>3.07</v>
      </c>
      <c r="Q110" s="1">
        <v>229.412</v>
      </c>
    </row>
    <row r="111">
      <c r="A111" s="2">
        <v>41730.0</v>
      </c>
      <c r="B111" s="1" t="str">
        <f t="shared" si="1"/>
        <v>01</v>
      </c>
      <c r="C111" s="1" t="str">
        <f t="shared" si="2"/>
        <v>04</v>
      </c>
      <c r="D111" s="1" t="str">
        <f t="shared" si="3"/>
        <v>2014</v>
      </c>
      <c r="E111" s="1">
        <v>173.3153866</v>
      </c>
      <c r="F111" s="1">
        <v>4.34</v>
      </c>
      <c r="G111" s="1">
        <v>64162.25</v>
      </c>
      <c r="H111" s="1">
        <v>19290.93875</v>
      </c>
      <c r="I111" s="1">
        <v>6.7</v>
      </c>
      <c r="J111" s="1">
        <v>1526006.847</v>
      </c>
      <c r="K111" s="1">
        <v>617.105125</v>
      </c>
      <c r="L111" s="3">
        <v>0.3097</v>
      </c>
      <c r="M111" s="1">
        <v>246507.6667</v>
      </c>
      <c r="N111" s="3">
        <v>0.061</v>
      </c>
      <c r="O111" s="1">
        <v>9883.017955</v>
      </c>
      <c r="P111" s="1">
        <v>3.31</v>
      </c>
      <c r="Q111" s="1">
        <v>228.925</v>
      </c>
    </row>
    <row r="112">
      <c r="A112" s="2">
        <v>41760.0</v>
      </c>
      <c r="B112" s="1" t="str">
        <f t="shared" si="1"/>
        <v>01</v>
      </c>
      <c r="C112" s="1" t="str">
        <f t="shared" si="2"/>
        <v>05</v>
      </c>
      <c r="D112" s="1" t="str">
        <f t="shared" si="3"/>
        <v>2014</v>
      </c>
      <c r="E112" s="1">
        <v>173.4841769</v>
      </c>
      <c r="F112" s="1">
        <v>4.19</v>
      </c>
      <c r="G112" s="1">
        <v>64390.0</v>
      </c>
      <c r="H112" s="1">
        <v>19294.27533</v>
      </c>
      <c r="I112" s="1">
        <v>6.6</v>
      </c>
      <c r="J112" s="1">
        <v>1531604.675</v>
      </c>
      <c r="K112" s="1">
        <v>614.8379</v>
      </c>
      <c r="L112" s="3">
        <v>0.3083</v>
      </c>
      <c r="M112" s="1">
        <v>246116.3333</v>
      </c>
      <c r="N112" s="3">
        <v>0.06</v>
      </c>
      <c r="O112" s="1">
        <v>16025.32777</v>
      </c>
      <c r="P112" s="1">
        <v>3.23</v>
      </c>
      <c r="Q112" s="1">
        <v>230.142</v>
      </c>
    </row>
    <row r="113">
      <c r="A113" s="2">
        <v>41791.0</v>
      </c>
      <c r="B113" s="1" t="str">
        <f t="shared" si="1"/>
        <v>01</v>
      </c>
      <c r="C113" s="1" t="str">
        <f t="shared" si="2"/>
        <v>06</v>
      </c>
      <c r="D113" s="1" t="str">
        <f t="shared" si="3"/>
        <v>2014</v>
      </c>
      <c r="E113" s="1">
        <v>174.179383</v>
      </c>
      <c r="F113" s="1">
        <v>4.16</v>
      </c>
      <c r="G113" s="1">
        <v>64617.75</v>
      </c>
      <c r="H113" s="1">
        <v>19297.61192</v>
      </c>
      <c r="I113" s="1">
        <v>6.5</v>
      </c>
      <c r="J113" s="1">
        <v>1537202.504</v>
      </c>
      <c r="K113" s="1">
        <v>612.570675</v>
      </c>
      <c r="L113" s="3">
        <v>0.307</v>
      </c>
      <c r="M113" s="1">
        <v>245725.0</v>
      </c>
      <c r="N113" s="3">
        <v>0.059</v>
      </c>
      <c r="O113" s="1">
        <v>17516.27519</v>
      </c>
      <c r="P113" s="1">
        <v>3.22</v>
      </c>
      <c r="Q113" s="1">
        <v>230.277</v>
      </c>
    </row>
    <row r="114">
      <c r="A114" s="2">
        <v>41821.0</v>
      </c>
      <c r="B114" s="1" t="str">
        <f t="shared" si="1"/>
        <v>01</v>
      </c>
      <c r="C114" s="1" t="str">
        <f t="shared" si="2"/>
        <v>07</v>
      </c>
      <c r="D114" s="1" t="str">
        <f t="shared" si="3"/>
        <v>2014</v>
      </c>
      <c r="E114" s="1">
        <v>174.6812204</v>
      </c>
      <c r="F114" s="1">
        <v>4.13</v>
      </c>
      <c r="G114" s="1">
        <v>64845.5</v>
      </c>
      <c r="H114" s="1">
        <v>19300.9485</v>
      </c>
      <c r="I114" s="1">
        <v>6.4</v>
      </c>
      <c r="J114" s="1">
        <v>1542800.332</v>
      </c>
      <c r="K114" s="1">
        <v>610.30345</v>
      </c>
      <c r="L114" s="3">
        <v>0.3063</v>
      </c>
      <c r="M114" s="1">
        <v>245419.0</v>
      </c>
      <c r="N114" s="3">
        <v>0.0583</v>
      </c>
      <c r="O114" s="1">
        <v>3543.506712</v>
      </c>
      <c r="P114" s="1">
        <v>3.24</v>
      </c>
      <c r="Q114" s="1">
        <v>230.259</v>
      </c>
    </row>
    <row r="115">
      <c r="A115" s="2">
        <v>41852.0</v>
      </c>
      <c r="B115" s="1" t="str">
        <f t="shared" si="1"/>
        <v>01</v>
      </c>
      <c r="C115" s="1" t="str">
        <f t="shared" si="2"/>
        <v>08</v>
      </c>
      <c r="D115" s="1" t="str">
        <f t="shared" si="3"/>
        <v>2014</v>
      </c>
      <c r="E115" s="1">
        <v>174.8500939</v>
      </c>
      <c r="F115" s="1">
        <v>4.12</v>
      </c>
      <c r="G115" s="1">
        <v>65073.25</v>
      </c>
      <c r="H115" s="1">
        <v>19304.28508</v>
      </c>
      <c r="I115" s="1">
        <v>6.3</v>
      </c>
      <c r="J115" s="1">
        <v>1548398.161</v>
      </c>
      <c r="K115" s="1">
        <v>608.036225</v>
      </c>
      <c r="L115" s="3">
        <v>0.3057</v>
      </c>
      <c r="M115" s="1">
        <v>245113.0</v>
      </c>
      <c r="N115" s="3">
        <v>0.0577</v>
      </c>
      <c r="O115" s="1">
        <v>3349.048413</v>
      </c>
      <c r="P115" s="1">
        <v>3.38</v>
      </c>
      <c r="Q115" s="1">
        <v>229.021</v>
      </c>
    </row>
    <row r="116">
      <c r="A116" s="2">
        <v>41883.0</v>
      </c>
      <c r="B116" s="1" t="str">
        <f t="shared" si="1"/>
        <v>01</v>
      </c>
      <c r="C116" s="1" t="str">
        <f t="shared" si="2"/>
        <v>09</v>
      </c>
      <c r="D116" s="1" t="str">
        <f t="shared" si="3"/>
        <v>2014</v>
      </c>
      <c r="E116" s="1">
        <v>174.8326819</v>
      </c>
      <c r="F116" s="1">
        <v>4.16</v>
      </c>
      <c r="G116" s="1">
        <v>65301.0</v>
      </c>
      <c r="H116" s="1">
        <v>19307.62167</v>
      </c>
      <c r="I116" s="1">
        <v>6.2</v>
      </c>
      <c r="J116" s="1">
        <v>1553995.989</v>
      </c>
      <c r="K116" s="1">
        <v>605.769</v>
      </c>
      <c r="L116" s="3">
        <v>0.305</v>
      </c>
      <c r="M116" s="1">
        <v>244807.0</v>
      </c>
      <c r="N116" s="3">
        <v>0.057</v>
      </c>
      <c r="O116" s="1">
        <v>3125.993039</v>
      </c>
      <c r="P116" s="1">
        <v>3.98</v>
      </c>
      <c r="Q116" s="1">
        <v>229.246</v>
      </c>
    </row>
    <row r="117">
      <c r="A117" s="2">
        <v>41913.0</v>
      </c>
      <c r="B117" s="1" t="str">
        <f t="shared" si="1"/>
        <v>01</v>
      </c>
      <c r="C117" s="1" t="str">
        <f t="shared" si="2"/>
        <v>10</v>
      </c>
      <c r="D117" s="1" t="str">
        <f t="shared" si="3"/>
        <v>2014</v>
      </c>
      <c r="E117" s="1">
        <v>174.7943005</v>
      </c>
      <c r="F117" s="1">
        <v>4.04</v>
      </c>
      <c r="G117" s="1">
        <v>65528.75</v>
      </c>
      <c r="H117" s="1">
        <v>19310.95825</v>
      </c>
      <c r="I117" s="1">
        <v>6.1</v>
      </c>
      <c r="J117" s="1">
        <v>1559593.818</v>
      </c>
      <c r="K117" s="1">
        <v>603.501775</v>
      </c>
      <c r="L117" s="3">
        <v>0.3037</v>
      </c>
      <c r="M117" s="1">
        <v>245003.6667</v>
      </c>
      <c r="N117" s="3">
        <v>0.0563</v>
      </c>
      <c r="O117" s="1">
        <v>4534.886632</v>
      </c>
      <c r="P117" s="1">
        <v>4.05</v>
      </c>
      <c r="Q117" s="1">
        <v>228.131</v>
      </c>
    </row>
    <row r="118">
      <c r="A118" s="2">
        <v>41944.0</v>
      </c>
      <c r="B118" s="1" t="str">
        <f t="shared" si="1"/>
        <v>01</v>
      </c>
      <c r="C118" s="1" t="str">
        <f t="shared" si="2"/>
        <v>11</v>
      </c>
      <c r="D118" s="1" t="str">
        <f t="shared" si="3"/>
        <v>2014</v>
      </c>
      <c r="E118" s="1">
        <v>174.6517298</v>
      </c>
      <c r="F118" s="1">
        <v>4.0</v>
      </c>
      <c r="G118" s="1">
        <v>65756.5</v>
      </c>
      <c r="H118" s="1">
        <v>19314.29483</v>
      </c>
      <c r="I118" s="1">
        <v>6.0</v>
      </c>
      <c r="J118" s="1">
        <v>1565191.646</v>
      </c>
      <c r="K118" s="1">
        <v>601.23455</v>
      </c>
      <c r="L118" s="3">
        <v>0.3023</v>
      </c>
      <c r="M118" s="1">
        <v>245200.3333</v>
      </c>
      <c r="N118" s="3">
        <v>0.0557</v>
      </c>
      <c r="O118" s="1">
        <v>3625.804878</v>
      </c>
      <c r="P118" s="1">
        <v>3.78</v>
      </c>
      <c r="Q118" s="1">
        <v>226.583</v>
      </c>
    </row>
    <row r="119">
      <c r="A119" s="2">
        <v>41974.0</v>
      </c>
      <c r="B119" s="1" t="str">
        <f t="shared" si="1"/>
        <v>01</v>
      </c>
      <c r="C119" s="1" t="str">
        <f t="shared" si="2"/>
        <v>12</v>
      </c>
      <c r="D119" s="1" t="str">
        <f t="shared" si="3"/>
        <v>2014</v>
      </c>
      <c r="E119" s="1">
        <v>175.5665031</v>
      </c>
      <c r="F119" s="1">
        <v>3.86</v>
      </c>
      <c r="G119" s="1">
        <v>65984.25</v>
      </c>
      <c r="H119" s="1">
        <v>19317.63142</v>
      </c>
      <c r="I119" s="1">
        <v>5.9</v>
      </c>
      <c r="J119" s="1">
        <v>1570789.475</v>
      </c>
      <c r="K119" s="1">
        <v>598.967325</v>
      </c>
      <c r="L119" s="3">
        <v>0.301</v>
      </c>
      <c r="M119" s="1">
        <v>245397.0</v>
      </c>
      <c r="N119" s="3">
        <v>0.055</v>
      </c>
      <c r="O119" s="1">
        <v>9010.403938</v>
      </c>
      <c r="P119" s="1">
        <v>3.48</v>
      </c>
      <c r="Q119" s="1">
        <v>224.63</v>
      </c>
    </row>
    <row r="120">
      <c r="A120" s="2">
        <v>42005.0</v>
      </c>
      <c r="B120" s="1" t="str">
        <f t="shared" si="1"/>
        <v>01</v>
      </c>
      <c r="C120" s="1" t="str">
        <f t="shared" si="2"/>
        <v>01</v>
      </c>
      <c r="D120" s="1" t="str">
        <f t="shared" si="3"/>
        <v>2015</v>
      </c>
      <c r="E120" s="1">
        <v>176.1453025</v>
      </c>
      <c r="F120" s="1">
        <v>3.67</v>
      </c>
      <c r="G120" s="1">
        <v>66212.0</v>
      </c>
      <c r="H120" s="1">
        <v>19320.968</v>
      </c>
      <c r="I120" s="1">
        <v>5.9</v>
      </c>
      <c r="J120" s="1">
        <v>1576387.303</v>
      </c>
      <c r="K120" s="1">
        <v>596.7001</v>
      </c>
      <c r="L120" s="3">
        <v>0.3013</v>
      </c>
      <c r="M120" s="1">
        <v>245835.0</v>
      </c>
      <c r="N120" s="3">
        <v>0.0543</v>
      </c>
      <c r="O120" s="1">
        <v>1734.195296</v>
      </c>
      <c r="P120" s="1">
        <v>3.01</v>
      </c>
      <c r="Q120" s="1">
        <v>224.486</v>
      </c>
    </row>
    <row r="121">
      <c r="A121" s="2">
        <v>42036.0</v>
      </c>
      <c r="B121" s="1" t="str">
        <f t="shared" si="1"/>
        <v>01</v>
      </c>
      <c r="C121" s="1" t="str">
        <f t="shared" si="2"/>
        <v>02</v>
      </c>
      <c r="D121" s="1" t="str">
        <f t="shared" si="3"/>
        <v>2015</v>
      </c>
      <c r="E121" s="1">
        <v>176.7993273</v>
      </c>
      <c r="F121" s="1">
        <v>3.71</v>
      </c>
      <c r="G121" s="1">
        <v>66419.58333</v>
      </c>
      <c r="H121" s="1">
        <v>19322.11883</v>
      </c>
      <c r="I121" s="1">
        <v>5.8</v>
      </c>
      <c r="J121" s="1">
        <v>1581689.67</v>
      </c>
      <c r="K121" s="1">
        <v>595.7888917</v>
      </c>
      <c r="L121" s="3">
        <v>0.3017</v>
      </c>
      <c r="M121" s="1">
        <v>246273.0</v>
      </c>
      <c r="N121" s="3">
        <v>0.0537</v>
      </c>
      <c r="O121" s="1">
        <v>4523.608955</v>
      </c>
      <c r="P121" s="1">
        <v>2.89</v>
      </c>
      <c r="Q121" s="1">
        <v>225.401</v>
      </c>
    </row>
    <row r="122">
      <c r="A122" s="2">
        <v>42064.0</v>
      </c>
      <c r="B122" s="1" t="str">
        <f t="shared" si="1"/>
        <v>01</v>
      </c>
      <c r="C122" s="1" t="str">
        <f t="shared" si="2"/>
        <v>03</v>
      </c>
      <c r="D122" s="1" t="str">
        <f t="shared" si="3"/>
        <v>2015</v>
      </c>
      <c r="E122" s="1">
        <v>176.7494544</v>
      </c>
      <c r="F122" s="1">
        <v>3.77</v>
      </c>
      <c r="G122" s="1">
        <v>66627.16667</v>
      </c>
      <c r="H122" s="1">
        <v>19323.26967</v>
      </c>
      <c r="I122" s="1">
        <v>5.7</v>
      </c>
      <c r="J122" s="1">
        <v>1586992.036</v>
      </c>
      <c r="K122" s="1">
        <v>594.8776833</v>
      </c>
      <c r="L122" s="3">
        <v>0.302</v>
      </c>
      <c r="M122" s="1">
        <v>246711.0</v>
      </c>
      <c r="N122" s="3">
        <v>0.053</v>
      </c>
      <c r="O122" s="1">
        <v>2657.411776</v>
      </c>
      <c r="P122" s="1">
        <v>3.4</v>
      </c>
      <c r="Q122" s="1">
        <v>225.604</v>
      </c>
    </row>
    <row r="123">
      <c r="A123" s="2">
        <v>42095.0</v>
      </c>
      <c r="B123" s="1" t="str">
        <f t="shared" si="1"/>
        <v>01</v>
      </c>
      <c r="C123" s="1" t="str">
        <f t="shared" si="2"/>
        <v>04</v>
      </c>
      <c r="D123" s="1" t="str">
        <f t="shared" si="3"/>
        <v>2015</v>
      </c>
      <c r="E123" s="1">
        <v>177.6662067</v>
      </c>
      <c r="F123" s="1">
        <v>3.67</v>
      </c>
      <c r="G123" s="1">
        <v>66834.75</v>
      </c>
      <c r="H123" s="1">
        <v>19324.4205</v>
      </c>
      <c r="I123" s="1">
        <v>5.7</v>
      </c>
      <c r="J123" s="1">
        <v>1592294.403</v>
      </c>
      <c r="K123" s="1">
        <v>593.966475</v>
      </c>
      <c r="L123" s="3">
        <v>0.2997</v>
      </c>
      <c r="M123" s="1">
        <v>245989.0</v>
      </c>
      <c r="N123" s="3">
        <v>0.0517</v>
      </c>
      <c r="O123" s="1">
        <v>3157.923577</v>
      </c>
      <c r="P123" s="1">
        <v>3.73</v>
      </c>
      <c r="Q123" s="1">
        <v>225.628</v>
      </c>
    </row>
    <row r="124">
      <c r="A124" s="2">
        <v>42125.0</v>
      </c>
      <c r="B124" s="1" t="str">
        <f t="shared" si="1"/>
        <v>01</v>
      </c>
      <c r="C124" s="1" t="str">
        <f t="shared" si="2"/>
        <v>05</v>
      </c>
      <c r="D124" s="1" t="str">
        <f t="shared" si="3"/>
        <v>2015</v>
      </c>
      <c r="E124" s="1">
        <v>178.2356292</v>
      </c>
      <c r="F124" s="1">
        <v>3.84</v>
      </c>
      <c r="G124" s="1">
        <v>67042.33333</v>
      </c>
      <c r="H124" s="1">
        <v>19325.57133</v>
      </c>
      <c r="I124" s="1">
        <v>5.5</v>
      </c>
      <c r="J124" s="1">
        <v>1597596.77</v>
      </c>
      <c r="K124" s="1">
        <v>593.0552667</v>
      </c>
      <c r="L124" s="3">
        <v>0.2973</v>
      </c>
      <c r="M124" s="1">
        <v>245267.0</v>
      </c>
      <c r="N124" s="3">
        <v>0.0503</v>
      </c>
      <c r="O124" s="1">
        <v>3020.508405</v>
      </c>
      <c r="P124" s="1">
        <v>3.66</v>
      </c>
      <c r="Q124" s="1">
        <v>226.959</v>
      </c>
    </row>
    <row r="125">
      <c r="A125" s="2">
        <v>42156.0</v>
      </c>
      <c r="B125" s="1" t="str">
        <f t="shared" si="1"/>
        <v>01</v>
      </c>
      <c r="C125" s="1" t="str">
        <f t="shared" si="2"/>
        <v>06</v>
      </c>
      <c r="D125" s="1" t="str">
        <f t="shared" si="3"/>
        <v>2015</v>
      </c>
      <c r="E125" s="1">
        <v>178.6613415</v>
      </c>
      <c r="F125" s="1">
        <v>3.98</v>
      </c>
      <c r="G125" s="1">
        <v>67249.91667</v>
      </c>
      <c r="H125" s="1">
        <v>19326.72217</v>
      </c>
      <c r="I125" s="1">
        <v>5.4</v>
      </c>
      <c r="J125" s="1">
        <v>1602899.136</v>
      </c>
      <c r="K125" s="1">
        <v>592.1440583</v>
      </c>
      <c r="L125" s="3">
        <v>0.295</v>
      </c>
      <c r="M125" s="1">
        <v>244545.0</v>
      </c>
      <c r="N125" s="3">
        <v>0.049</v>
      </c>
      <c r="O125" s="1">
        <v>3466.755727</v>
      </c>
      <c r="P125" s="1">
        <v>3.55</v>
      </c>
      <c r="Q125" s="1">
        <v>227.346</v>
      </c>
    </row>
    <row r="126">
      <c r="A126" s="2">
        <v>42186.0</v>
      </c>
      <c r="B126" s="1" t="str">
        <f t="shared" si="1"/>
        <v>01</v>
      </c>
      <c r="C126" s="1" t="str">
        <f t="shared" si="2"/>
        <v>07</v>
      </c>
      <c r="D126" s="1" t="str">
        <f t="shared" si="3"/>
        <v>2015</v>
      </c>
      <c r="E126" s="1">
        <v>178.8218843</v>
      </c>
      <c r="F126" s="1">
        <v>4.05</v>
      </c>
      <c r="G126" s="1">
        <v>67457.5</v>
      </c>
      <c r="H126" s="1">
        <v>19327.873</v>
      </c>
      <c r="I126" s="1">
        <v>5.2</v>
      </c>
      <c r="J126" s="1">
        <v>1608201.503</v>
      </c>
      <c r="K126" s="1">
        <v>591.23285</v>
      </c>
      <c r="L126" s="3">
        <v>0.2953</v>
      </c>
      <c r="M126" s="1">
        <v>244600.6667</v>
      </c>
      <c r="N126" s="3">
        <v>0.048</v>
      </c>
      <c r="O126" s="1">
        <v>2703.703039</v>
      </c>
      <c r="P126" s="1">
        <v>3.44</v>
      </c>
      <c r="Q126" s="1">
        <v>226.257</v>
      </c>
    </row>
    <row r="127">
      <c r="A127" s="2">
        <v>42217.0</v>
      </c>
      <c r="B127" s="1" t="str">
        <f t="shared" si="1"/>
        <v>01</v>
      </c>
      <c r="C127" s="1" t="str">
        <f t="shared" si="2"/>
        <v>08</v>
      </c>
      <c r="D127" s="1" t="str">
        <f t="shared" si="3"/>
        <v>2015</v>
      </c>
      <c r="E127" s="1">
        <v>179.0826607</v>
      </c>
      <c r="F127" s="1">
        <v>3.91</v>
      </c>
      <c r="G127" s="1">
        <v>67665.08333</v>
      </c>
      <c r="H127" s="1">
        <v>19329.02383</v>
      </c>
      <c r="I127" s="1">
        <v>5.1</v>
      </c>
      <c r="J127" s="1">
        <v>1613503.87</v>
      </c>
      <c r="K127" s="1">
        <v>590.3216417</v>
      </c>
      <c r="L127" s="3">
        <v>0.2957</v>
      </c>
      <c r="M127" s="1">
        <v>244656.3333</v>
      </c>
      <c r="N127" s="3">
        <v>0.047</v>
      </c>
      <c r="O127" s="1">
        <v>4099.017944</v>
      </c>
      <c r="P127" s="1">
        <v>3.24</v>
      </c>
      <c r="Q127" s="1">
        <v>225.997</v>
      </c>
    </row>
    <row r="128">
      <c r="A128" s="2">
        <v>42248.0</v>
      </c>
      <c r="B128" s="1" t="str">
        <f t="shared" si="1"/>
        <v>01</v>
      </c>
      <c r="C128" s="1" t="str">
        <f t="shared" si="2"/>
        <v>09</v>
      </c>
      <c r="D128" s="1" t="str">
        <f t="shared" si="3"/>
        <v>2015</v>
      </c>
      <c r="E128" s="1">
        <v>179.2630247</v>
      </c>
      <c r="F128" s="1">
        <v>3.89</v>
      </c>
      <c r="G128" s="1">
        <v>67872.66667</v>
      </c>
      <c r="H128" s="1">
        <v>19330.17467</v>
      </c>
      <c r="I128" s="1">
        <v>5.0</v>
      </c>
      <c r="J128" s="1">
        <v>1618806.236</v>
      </c>
      <c r="K128" s="1">
        <v>589.4104333</v>
      </c>
      <c r="L128" s="3">
        <v>0.296</v>
      </c>
      <c r="M128" s="1">
        <v>244712.0</v>
      </c>
      <c r="N128" s="3">
        <v>0.046</v>
      </c>
      <c r="O128" s="1">
        <v>4486.460372</v>
      </c>
      <c r="P128" s="1">
        <v>3.05</v>
      </c>
      <c r="Q128" s="1">
        <v>225.906</v>
      </c>
    </row>
    <row r="129">
      <c r="A129" s="2">
        <v>42278.0</v>
      </c>
      <c r="B129" s="1" t="str">
        <f t="shared" si="1"/>
        <v>01</v>
      </c>
      <c r="C129" s="1" t="str">
        <f t="shared" si="2"/>
        <v>10</v>
      </c>
      <c r="D129" s="1" t="str">
        <f t="shared" si="3"/>
        <v>2015</v>
      </c>
      <c r="E129" s="1">
        <v>179.6672129</v>
      </c>
      <c r="F129" s="1">
        <v>3.8</v>
      </c>
      <c r="G129" s="1">
        <v>68080.25</v>
      </c>
      <c r="H129" s="1">
        <v>19331.3255</v>
      </c>
      <c r="I129" s="1">
        <v>4.9</v>
      </c>
      <c r="J129" s="1">
        <v>1624108.603</v>
      </c>
      <c r="K129" s="1">
        <v>588.499225</v>
      </c>
      <c r="L129" s="3">
        <v>0.2937</v>
      </c>
      <c r="M129" s="1">
        <v>244702.6667</v>
      </c>
      <c r="N129" s="3">
        <v>0.045</v>
      </c>
      <c r="O129" s="1">
        <v>2675.247094</v>
      </c>
      <c r="P129" s="1">
        <v>3.34</v>
      </c>
      <c r="Q129" s="1">
        <v>225.062</v>
      </c>
    </row>
    <row r="130">
      <c r="A130" s="2">
        <v>42309.0</v>
      </c>
      <c r="B130" s="1" t="str">
        <f t="shared" si="1"/>
        <v>01</v>
      </c>
      <c r="C130" s="1" t="str">
        <f t="shared" si="2"/>
        <v>11</v>
      </c>
      <c r="D130" s="1" t="str">
        <f t="shared" si="3"/>
        <v>2015</v>
      </c>
      <c r="E130" s="1">
        <v>180.336766</v>
      </c>
      <c r="F130" s="1">
        <v>3.94</v>
      </c>
      <c r="G130" s="1">
        <v>68287.83333</v>
      </c>
      <c r="H130" s="1">
        <v>19332.47633</v>
      </c>
      <c r="I130" s="1">
        <v>4.9</v>
      </c>
      <c r="J130" s="1">
        <v>1629410.97</v>
      </c>
      <c r="K130" s="1">
        <v>587.5880167</v>
      </c>
      <c r="L130" s="3">
        <v>0.2913</v>
      </c>
      <c r="M130" s="1">
        <v>244693.3333</v>
      </c>
      <c r="N130" s="3">
        <v>0.044</v>
      </c>
      <c r="O130" s="1">
        <v>3401.507751</v>
      </c>
      <c r="P130" s="1">
        <v>3.24</v>
      </c>
      <c r="Q130" s="1">
        <v>224.39</v>
      </c>
    </row>
    <row r="131">
      <c r="A131" s="2">
        <v>42339.0</v>
      </c>
      <c r="B131" s="1" t="str">
        <f t="shared" si="1"/>
        <v>01</v>
      </c>
      <c r="C131" s="1" t="str">
        <f t="shared" si="2"/>
        <v>12</v>
      </c>
      <c r="D131" s="1" t="str">
        <f t="shared" si="3"/>
        <v>2015</v>
      </c>
      <c r="E131" s="1">
        <v>180.4923079</v>
      </c>
      <c r="F131" s="1">
        <v>3.96</v>
      </c>
      <c r="G131" s="1">
        <v>68495.41667</v>
      </c>
      <c r="H131" s="1">
        <v>19333.62717</v>
      </c>
      <c r="I131" s="1">
        <v>4.8</v>
      </c>
      <c r="J131" s="1">
        <v>1634713.336</v>
      </c>
      <c r="K131" s="1">
        <v>586.6768083</v>
      </c>
      <c r="L131" s="3">
        <v>0.289</v>
      </c>
      <c r="M131" s="1">
        <v>244684.0</v>
      </c>
      <c r="N131" s="3">
        <v>0.043</v>
      </c>
      <c r="O131" s="1">
        <v>4003.871338</v>
      </c>
      <c r="P131" s="1">
        <v>3.28</v>
      </c>
      <c r="Q131" s="1">
        <v>222.794</v>
      </c>
    </row>
    <row r="132">
      <c r="A132" s="2">
        <v>42370.0</v>
      </c>
      <c r="B132" s="1" t="str">
        <f t="shared" si="1"/>
        <v>01</v>
      </c>
      <c r="C132" s="1" t="str">
        <f t="shared" si="2"/>
        <v>01</v>
      </c>
      <c r="D132" s="1" t="str">
        <f t="shared" si="3"/>
        <v>2016</v>
      </c>
      <c r="E132" s="1">
        <v>180.5181485</v>
      </c>
      <c r="F132" s="1">
        <v>3.87</v>
      </c>
      <c r="G132" s="1">
        <v>68703.0</v>
      </c>
      <c r="H132" s="1">
        <v>19334.778</v>
      </c>
      <c r="I132" s="1">
        <v>4.8</v>
      </c>
      <c r="J132" s="1">
        <v>1640015.703</v>
      </c>
      <c r="K132" s="1">
        <v>585.7656</v>
      </c>
      <c r="L132" s="3">
        <v>0.2903</v>
      </c>
      <c r="M132" s="1">
        <v>245125.6667</v>
      </c>
      <c r="N132" s="3">
        <v>0.042</v>
      </c>
      <c r="O132" s="1">
        <v>6025.957967</v>
      </c>
      <c r="P132" s="1">
        <v>3.21</v>
      </c>
      <c r="Q132" s="1">
        <v>223.204</v>
      </c>
    </row>
    <row r="133">
      <c r="A133" s="2">
        <v>42401.0</v>
      </c>
      <c r="B133" s="1" t="str">
        <f t="shared" si="1"/>
        <v>01</v>
      </c>
      <c r="C133" s="1" t="str">
        <f t="shared" si="2"/>
        <v>02</v>
      </c>
      <c r="D133" s="1" t="str">
        <f t="shared" si="3"/>
        <v>2016</v>
      </c>
      <c r="E133" s="1">
        <v>180.6404224</v>
      </c>
      <c r="F133" s="1">
        <v>3.66</v>
      </c>
      <c r="G133" s="1">
        <v>69068.83333</v>
      </c>
      <c r="H133" s="1">
        <v>19333.76375</v>
      </c>
      <c r="I133" s="1">
        <v>4.8</v>
      </c>
      <c r="J133" s="1">
        <v>1645005.585</v>
      </c>
      <c r="K133" s="1">
        <v>584.7364</v>
      </c>
      <c r="L133" s="3">
        <v>0.2917</v>
      </c>
      <c r="M133" s="1">
        <v>245567.3333</v>
      </c>
      <c r="N133" s="3">
        <v>0.041</v>
      </c>
      <c r="O133" s="1">
        <v>3829.565976</v>
      </c>
      <c r="P133" s="1">
        <v>3.01</v>
      </c>
      <c r="Q133" s="1">
        <v>223.371</v>
      </c>
    </row>
    <row r="134">
      <c r="A134" s="2">
        <v>42430.0</v>
      </c>
      <c r="B134" s="1" t="str">
        <f t="shared" si="1"/>
        <v>01</v>
      </c>
      <c r="C134" s="1" t="str">
        <f t="shared" si="2"/>
        <v>03</v>
      </c>
      <c r="D134" s="1" t="str">
        <f t="shared" si="3"/>
        <v>2016</v>
      </c>
      <c r="E134" s="1">
        <v>181.3641771</v>
      </c>
      <c r="F134" s="1">
        <v>3.69</v>
      </c>
      <c r="G134" s="1">
        <v>69434.66667</v>
      </c>
      <c r="H134" s="1">
        <v>19332.7495</v>
      </c>
      <c r="I134" s="1">
        <v>4.8</v>
      </c>
      <c r="J134" s="1">
        <v>1649995.466</v>
      </c>
      <c r="K134" s="1">
        <v>583.7072</v>
      </c>
      <c r="L134" s="3">
        <v>0.293</v>
      </c>
      <c r="M134" s="1">
        <v>246009.0</v>
      </c>
      <c r="N134" s="3">
        <v>0.04</v>
      </c>
      <c r="O134" s="1">
        <v>3707.746722</v>
      </c>
      <c r="P134" s="1">
        <v>3.12</v>
      </c>
      <c r="Q134" s="1">
        <v>224.067</v>
      </c>
    </row>
    <row r="135">
      <c r="A135" s="2">
        <v>42461.0</v>
      </c>
      <c r="B135" s="1" t="str">
        <f t="shared" si="1"/>
        <v>01</v>
      </c>
      <c r="C135" s="1" t="str">
        <f t="shared" si="2"/>
        <v>04</v>
      </c>
      <c r="D135" s="1" t="str">
        <f t="shared" si="3"/>
        <v>2016</v>
      </c>
      <c r="E135" s="1">
        <v>182.1004301</v>
      </c>
      <c r="F135" s="1">
        <v>3.61</v>
      </c>
      <c r="G135" s="1">
        <v>69800.5</v>
      </c>
      <c r="H135" s="1">
        <v>19331.73525</v>
      </c>
      <c r="I135" s="1">
        <v>4.8</v>
      </c>
      <c r="J135" s="1">
        <v>1654985.348</v>
      </c>
      <c r="K135" s="1">
        <v>582.678</v>
      </c>
      <c r="L135" s="3">
        <v>0.2913</v>
      </c>
      <c r="M135" s="1">
        <v>245558.3333</v>
      </c>
      <c r="N135" s="3">
        <v>0.038</v>
      </c>
      <c r="O135" s="1">
        <v>4615.653364</v>
      </c>
      <c r="P135" s="1">
        <v>3.06</v>
      </c>
      <c r="Q135" s="1">
        <v>225.37</v>
      </c>
    </row>
    <row r="136">
      <c r="A136" s="2">
        <v>42491.0</v>
      </c>
      <c r="B136" s="1" t="str">
        <f t="shared" si="1"/>
        <v>01</v>
      </c>
      <c r="C136" s="1" t="str">
        <f t="shared" si="2"/>
        <v>05</v>
      </c>
      <c r="D136" s="1" t="str">
        <f t="shared" si="3"/>
        <v>2016</v>
      </c>
      <c r="E136" s="1">
        <v>182.2302907</v>
      </c>
      <c r="F136" s="1">
        <v>3.6</v>
      </c>
      <c r="G136" s="1">
        <v>70166.33333</v>
      </c>
      <c r="H136" s="1">
        <v>19330.721</v>
      </c>
      <c r="I136" s="1">
        <v>4.8</v>
      </c>
      <c r="J136" s="1">
        <v>1659975.229</v>
      </c>
      <c r="K136" s="1">
        <v>581.6488</v>
      </c>
      <c r="L136" s="3">
        <v>0.2897</v>
      </c>
      <c r="M136" s="1">
        <v>245107.6667</v>
      </c>
      <c r="N136" s="3">
        <v>0.036</v>
      </c>
      <c r="O136" s="1">
        <v>4135.472325</v>
      </c>
      <c r="P136" s="1">
        <v>3.0</v>
      </c>
      <c r="Q136" s="1">
        <v>225.78</v>
      </c>
    </row>
    <row r="137">
      <c r="A137" s="2">
        <v>42522.0</v>
      </c>
      <c r="B137" s="1" t="str">
        <f t="shared" si="1"/>
        <v>01</v>
      </c>
      <c r="C137" s="1" t="str">
        <f t="shared" si="2"/>
        <v>06</v>
      </c>
      <c r="D137" s="1" t="str">
        <f t="shared" si="3"/>
        <v>2016</v>
      </c>
      <c r="E137" s="1">
        <v>182.7916087</v>
      </c>
      <c r="F137" s="1">
        <v>3.57</v>
      </c>
      <c r="G137" s="1">
        <v>70532.16667</v>
      </c>
      <c r="H137" s="1">
        <v>19329.70675</v>
      </c>
      <c r="I137" s="1">
        <v>4.9</v>
      </c>
      <c r="J137" s="1">
        <v>1664965.111</v>
      </c>
      <c r="K137" s="1">
        <v>580.6196</v>
      </c>
      <c r="L137" s="3">
        <v>0.288</v>
      </c>
      <c r="M137" s="1">
        <v>244657.0</v>
      </c>
      <c r="N137" s="3">
        <v>0.034</v>
      </c>
      <c r="O137" s="1">
        <v>3271.386026</v>
      </c>
      <c r="P137" s="1">
        <v>3.11</v>
      </c>
      <c r="Q137" s="1">
        <v>226.082</v>
      </c>
    </row>
    <row r="138">
      <c r="A138" s="2">
        <v>42552.0</v>
      </c>
      <c r="B138" s="1" t="str">
        <f t="shared" si="1"/>
        <v>01</v>
      </c>
      <c r="C138" s="1" t="str">
        <f t="shared" si="2"/>
        <v>07</v>
      </c>
      <c r="D138" s="1" t="str">
        <f t="shared" si="3"/>
        <v>2016</v>
      </c>
      <c r="E138" s="1">
        <v>183.2427958</v>
      </c>
      <c r="F138" s="1">
        <v>3.44</v>
      </c>
      <c r="G138" s="1">
        <v>70898.0</v>
      </c>
      <c r="H138" s="1">
        <v>19328.6925</v>
      </c>
      <c r="I138" s="1">
        <v>4.9</v>
      </c>
      <c r="J138" s="1">
        <v>1669954.992</v>
      </c>
      <c r="K138" s="1">
        <v>579.5904</v>
      </c>
      <c r="L138" s="3">
        <v>0.287</v>
      </c>
      <c r="M138" s="1">
        <v>244425.6667</v>
      </c>
      <c r="N138" s="3">
        <v>0.0333</v>
      </c>
      <c r="O138" s="1">
        <v>3712.855769</v>
      </c>
      <c r="P138" s="1">
        <v>3.37</v>
      </c>
      <c r="Q138" s="1">
        <v>225.346</v>
      </c>
    </row>
    <row r="139">
      <c r="A139" s="2">
        <v>42583.0</v>
      </c>
      <c r="B139" s="1" t="str">
        <f t="shared" si="1"/>
        <v>01</v>
      </c>
      <c r="C139" s="1" t="str">
        <f t="shared" si="2"/>
        <v>08</v>
      </c>
      <c r="D139" s="1" t="str">
        <f t="shared" si="3"/>
        <v>2016</v>
      </c>
      <c r="E139" s="1">
        <v>183.6148161</v>
      </c>
      <c r="F139" s="1">
        <v>3.44</v>
      </c>
      <c r="G139" s="1">
        <v>71263.83333</v>
      </c>
      <c r="H139" s="1">
        <v>19327.67825</v>
      </c>
      <c r="I139" s="1">
        <v>4.9</v>
      </c>
      <c r="J139" s="1">
        <v>1674944.874</v>
      </c>
      <c r="K139" s="1">
        <v>578.5612</v>
      </c>
      <c r="L139" s="3">
        <v>0.286</v>
      </c>
      <c r="M139" s="1">
        <v>244194.3333</v>
      </c>
      <c r="N139" s="3">
        <v>0.0327</v>
      </c>
      <c r="O139" s="1">
        <v>4041.021003</v>
      </c>
      <c r="P139" s="1">
        <v>2.98</v>
      </c>
      <c r="Q139" s="1">
        <v>225.474</v>
      </c>
    </row>
    <row r="140">
      <c r="A140" s="2">
        <v>42614.0</v>
      </c>
      <c r="B140" s="1" t="str">
        <f t="shared" si="1"/>
        <v>01</v>
      </c>
      <c r="C140" s="1" t="str">
        <f t="shared" si="2"/>
        <v>09</v>
      </c>
      <c r="D140" s="1" t="str">
        <f t="shared" si="3"/>
        <v>2016</v>
      </c>
      <c r="E140" s="1">
        <v>183.549933</v>
      </c>
      <c r="F140" s="1">
        <v>3.46</v>
      </c>
      <c r="G140" s="1">
        <v>71629.66667</v>
      </c>
      <c r="H140" s="1">
        <v>19326.664</v>
      </c>
      <c r="I140" s="1">
        <v>4.9</v>
      </c>
      <c r="J140" s="1">
        <v>1679934.755</v>
      </c>
      <c r="K140" s="1">
        <v>577.532</v>
      </c>
      <c r="L140" s="3">
        <v>0.285</v>
      </c>
      <c r="M140" s="1">
        <v>243963.0</v>
      </c>
      <c r="N140" s="3">
        <v>0.032</v>
      </c>
      <c r="O140" s="1">
        <v>3512.213575</v>
      </c>
      <c r="P140" s="1">
        <v>2.52</v>
      </c>
      <c r="Q140" s="1">
        <v>226.127</v>
      </c>
    </row>
    <row r="141">
      <c r="A141" s="2">
        <v>42644.0</v>
      </c>
      <c r="B141" s="1" t="str">
        <f t="shared" si="1"/>
        <v>01</v>
      </c>
      <c r="C141" s="1" t="str">
        <f t="shared" si="2"/>
        <v>10</v>
      </c>
      <c r="D141" s="1" t="str">
        <f t="shared" si="3"/>
        <v>2016</v>
      </c>
      <c r="E141" s="1">
        <v>183.7838114</v>
      </c>
      <c r="F141" s="1">
        <v>3.47</v>
      </c>
      <c r="G141" s="1">
        <v>71995.5</v>
      </c>
      <c r="H141" s="1">
        <v>19325.64975</v>
      </c>
      <c r="I141" s="1">
        <v>4.8</v>
      </c>
      <c r="J141" s="1">
        <v>1684924.637</v>
      </c>
      <c r="K141" s="1">
        <v>576.5028</v>
      </c>
      <c r="L141" s="3">
        <v>0.2833</v>
      </c>
      <c r="M141" s="1">
        <v>244127.0</v>
      </c>
      <c r="N141" s="3">
        <v>0.031</v>
      </c>
      <c r="O141" s="1">
        <v>3988.185341</v>
      </c>
      <c r="P141" s="1">
        <v>2.13</v>
      </c>
      <c r="Q141" s="1">
        <v>225.612</v>
      </c>
    </row>
    <row r="142">
      <c r="A142" s="2">
        <v>42675.0</v>
      </c>
      <c r="B142" s="1" t="str">
        <f t="shared" si="1"/>
        <v>01</v>
      </c>
      <c r="C142" s="1" t="str">
        <f t="shared" si="2"/>
        <v>11</v>
      </c>
      <c r="D142" s="1" t="str">
        <f t="shared" si="3"/>
        <v>2016</v>
      </c>
      <c r="E142" s="1">
        <v>185.0507756</v>
      </c>
      <c r="F142" s="1">
        <v>3.77</v>
      </c>
      <c r="G142" s="1">
        <v>72361.33333</v>
      </c>
      <c r="H142" s="1">
        <v>19324.6355</v>
      </c>
      <c r="I142" s="1">
        <v>4.7</v>
      </c>
      <c r="J142" s="1">
        <v>1689914.518</v>
      </c>
      <c r="K142" s="1">
        <v>575.4736</v>
      </c>
      <c r="L142" s="3">
        <v>0.2817</v>
      </c>
      <c r="M142" s="1">
        <v>244291.0</v>
      </c>
      <c r="N142" s="3">
        <v>0.03</v>
      </c>
      <c r="O142" s="1">
        <v>3415.737205</v>
      </c>
      <c r="P142" s="1">
        <v>2.27</v>
      </c>
      <c r="Q142" s="1">
        <v>225.624</v>
      </c>
    </row>
    <row r="143">
      <c r="A143" s="2">
        <v>42705.0</v>
      </c>
      <c r="B143" s="1" t="str">
        <f t="shared" si="1"/>
        <v>01</v>
      </c>
      <c r="C143" s="1" t="str">
        <f t="shared" si="2"/>
        <v>12</v>
      </c>
      <c r="D143" s="1" t="str">
        <f t="shared" si="3"/>
        <v>2016</v>
      </c>
      <c r="E143" s="1">
        <v>185.8245957</v>
      </c>
      <c r="F143" s="1">
        <v>4.2</v>
      </c>
      <c r="G143" s="1">
        <v>72727.16667</v>
      </c>
      <c r="H143" s="1">
        <v>19323.62125</v>
      </c>
      <c r="I143" s="1">
        <v>4.6</v>
      </c>
      <c r="J143" s="1">
        <v>1694904.4</v>
      </c>
      <c r="K143" s="1">
        <v>574.4444</v>
      </c>
      <c r="L143" s="3">
        <v>0.28</v>
      </c>
      <c r="M143" s="1">
        <v>244455.0</v>
      </c>
      <c r="N143" s="3">
        <v>0.029</v>
      </c>
      <c r="O143" s="1">
        <v>4683.690981</v>
      </c>
      <c r="P143" s="1">
        <v>2.37</v>
      </c>
      <c r="Q143" s="1">
        <v>225.848</v>
      </c>
    </row>
    <row r="144">
      <c r="A144" s="2">
        <v>42736.0</v>
      </c>
      <c r="B144" s="1" t="str">
        <f t="shared" si="1"/>
        <v>01</v>
      </c>
      <c r="C144" s="1" t="str">
        <f t="shared" si="2"/>
        <v>01</v>
      </c>
      <c r="D144" s="1" t="str">
        <f t="shared" si="3"/>
        <v>2017</v>
      </c>
      <c r="E144" s="1">
        <v>187.0942725</v>
      </c>
      <c r="F144" s="1">
        <v>4.15</v>
      </c>
      <c r="G144" s="1">
        <v>73093.0</v>
      </c>
      <c r="H144" s="1">
        <v>19322.607</v>
      </c>
      <c r="I144" s="1">
        <v>4.5</v>
      </c>
      <c r="J144" s="1">
        <v>1699894.281</v>
      </c>
      <c r="K144" s="1">
        <v>573.4152</v>
      </c>
      <c r="L144" s="3">
        <v>0.2813</v>
      </c>
      <c r="M144" s="1">
        <v>244647.0</v>
      </c>
      <c r="N144" s="3">
        <v>0.029</v>
      </c>
      <c r="O144" s="1">
        <v>3296.999883</v>
      </c>
      <c r="P144" s="1">
        <v>2.37</v>
      </c>
      <c r="Q144" s="1">
        <v>227.812</v>
      </c>
    </row>
    <row r="145">
      <c r="A145" s="2">
        <v>42767.0</v>
      </c>
      <c r="B145" s="1" t="str">
        <f t="shared" si="1"/>
        <v>01</v>
      </c>
      <c r="C145" s="1" t="str">
        <f t="shared" si="2"/>
        <v>02</v>
      </c>
      <c r="D145" s="1" t="str">
        <f t="shared" si="3"/>
        <v>2017</v>
      </c>
      <c r="E145" s="1">
        <v>187.317164</v>
      </c>
      <c r="F145" s="1">
        <v>4.17</v>
      </c>
      <c r="G145" s="1">
        <v>73382.33333</v>
      </c>
      <c r="H145" s="1">
        <v>19318.77675</v>
      </c>
      <c r="I145" s="1">
        <v>4.5</v>
      </c>
      <c r="J145" s="1">
        <v>1708165.451</v>
      </c>
      <c r="K145" s="1">
        <v>570.538525</v>
      </c>
      <c r="L145" s="3">
        <v>0.2827</v>
      </c>
      <c r="M145" s="1">
        <v>244839.0</v>
      </c>
      <c r="N145" s="3">
        <v>0.029</v>
      </c>
      <c r="O145" s="1">
        <v>4834.364431</v>
      </c>
      <c r="P145" s="1">
        <v>2.33</v>
      </c>
      <c r="Q145" s="1">
        <v>228.898</v>
      </c>
    </row>
    <row r="146">
      <c r="A146" s="2">
        <v>42795.0</v>
      </c>
      <c r="B146" s="1" t="str">
        <f t="shared" si="1"/>
        <v>01</v>
      </c>
      <c r="C146" s="1" t="str">
        <f t="shared" si="2"/>
        <v>03</v>
      </c>
      <c r="D146" s="1" t="str">
        <f t="shared" si="3"/>
        <v>2017</v>
      </c>
      <c r="E146" s="1">
        <v>188.7639191</v>
      </c>
      <c r="F146" s="1">
        <v>4.2</v>
      </c>
      <c r="G146" s="1">
        <v>73671.66667</v>
      </c>
      <c r="H146" s="1">
        <v>19314.9465</v>
      </c>
      <c r="I146" s="1">
        <v>4.4</v>
      </c>
      <c r="J146" s="1">
        <v>1716436.622</v>
      </c>
      <c r="K146" s="1">
        <v>567.66185</v>
      </c>
      <c r="L146" s="3">
        <v>0.284</v>
      </c>
      <c r="M146" s="1">
        <v>245031.0</v>
      </c>
      <c r="N146" s="3">
        <v>0.029</v>
      </c>
      <c r="O146" s="1">
        <v>4957.019871</v>
      </c>
      <c r="P146" s="1">
        <v>2.56</v>
      </c>
      <c r="Q146" s="1">
        <v>228.609</v>
      </c>
    </row>
    <row r="147">
      <c r="A147" s="2">
        <v>42826.0</v>
      </c>
      <c r="B147" s="1" t="str">
        <f t="shared" si="1"/>
        <v>01</v>
      </c>
      <c r="C147" s="1" t="str">
        <f t="shared" si="2"/>
        <v>04</v>
      </c>
      <c r="D147" s="1" t="str">
        <f t="shared" si="3"/>
        <v>2017</v>
      </c>
      <c r="E147" s="1">
        <v>189.5254849</v>
      </c>
      <c r="F147" s="1">
        <v>4.05</v>
      </c>
      <c r="G147" s="1">
        <v>73961.0</v>
      </c>
      <c r="H147" s="1">
        <v>19311.11625</v>
      </c>
      <c r="I147" s="1">
        <v>4.5</v>
      </c>
      <c r="J147" s="1">
        <v>1724707.792</v>
      </c>
      <c r="K147" s="1">
        <v>564.785175</v>
      </c>
      <c r="L147" s="3">
        <v>0.284</v>
      </c>
      <c r="M147" s="1">
        <v>245161.3333</v>
      </c>
      <c r="N147" s="3">
        <v>0.028</v>
      </c>
      <c r="O147" s="1">
        <v>2877.67672</v>
      </c>
      <c r="P147" s="1">
        <v>2.69</v>
      </c>
      <c r="Q147" s="1">
        <v>228.849</v>
      </c>
    </row>
    <row r="148">
      <c r="A148" s="2">
        <v>42856.0</v>
      </c>
      <c r="B148" s="1" t="str">
        <f t="shared" si="1"/>
        <v>01</v>
      </c>
      <c r="C148" s="1" t="str">
        <f t="shared" si="2"/>
        <v>05</v>
      </c>
      <c r="D148" s="1" t="str">
        <f t="shared" si="3"/>
        <v>2017</v>
      </c>
      <c r="E148" s="1">
        <v>189.9569166</v>
      </c>
      <c r="F148" s="1">
        <v>4.01</v>
      </c>
      <c r="G148" s="1">
        <v>74250.33333</v>
      </c>
      <c r="H148" s="1">
        <v>19307.286</v>
      </c>
      <c r="I148" s="1">
        <v>4.5</v>
      </c>
      <c r="J148" s="1">
        <v>1732978.962</v>
      </c>
      <c r="K148" s="1">
        <v>561.9085</v>
      </c>
      <c r="L148" s="3">
        <v>0.284</v>
      </c>
      <c r="M148" s="1">
        <v>245291.6667</v>
      </c>
      <c r="N148" s="3">
        <v>0.027</v>
      </c>
      <c r="O148" s="1">
        <v>5466.221827</v>
      </c>
      <c r="P148" s="1">
        <v>2.8</v>
      </c>
      <c r="Q148" s="1">
        <v>228.984</v>
      </c>
    </row>
    <row r="149">
      <c r="A149" s="2">
        <v>42887.0</v>
      </c>
      <c r="B149" s="1" t="str">
        <f t="shared" si="1"/>
        <v>01</v>
      </c>
      <c r="C149" s="1" t="str">
        <f t="shared" si="2"/>
        <v>06</v>
      </c>
      <c r="D149" s="1" t="str">
        <f t="shared" si="3"/>
        <v>2017</v>
      </c>
      <c r="E149" s="1">
        <v>190.0527051</v>
      </c>
      <c r="F149" s="1">
        <v>3.9</v>
      </c>
      <c r="G149" s="1">
        <v>74539.66667</v>
      </c>
      <c r="H149" s="1">
        <v>19303.45575</v>
      </c>
      <c r="I149" s="1">
        <v>4.6</v>
      </c>
      <c r="J149" s="1">
        <v>1741250.132</v>
      </c>
      <c r="K149" s="1">
        <v>559.031825</v>
      </c>
      <c r="L149" s="3">
        <v>0.284</v>
      </c>
      <c r="M149" s="1">
        <v>245422.0</v>
      </c>
      <c r="N149" s="3">
        <v>0.026</v>
      </c>
      <c r="O149" s="1">
        <v>3850.093982</v>
      </c>
      <c r="P149" s="1">
        <v>3.07</v>
      </c>
      <c r="Q149" s="1">
        <v>229.351</v>
      </c>
    </row>
    <row r="150">
      <c r="A150" s="2">
        <v>42917.0</v>
      </c>
      <c r="B150" s="1" t="str">
        <f t="shared" si="1"/>
        <v>01</v>
      </c>
      <c r="C150" s="1" t="str">
        <f t="shared" si="2"/>
        <v>07</v>
      </c>
      <c r="D150" s="1" t="str">
        <f t="shared" si="3"/>
        <v>2017</v>
      </c>
      <c r="E150" s="1">
        <v>190.8400814</v>
      </c>
      <c r="F150" s="1">
        <v>3.97</v>
      </c>
      <c r="G150" s="1">
        <v>74829.0</v>
      </c>
      <c r="H150" s="1">
        <v>19299.6255</v>
      </c>
      <c r="I150" s="1">
        <v>4.6</v>
      </c>
      <c r="J150" s="1">
        <v>1749521.303</v>
      </c>
      <c r="K150" s="1">
        <v>556.15515</v>
      </c>
      <c r="L150" s="3">
        <v>0.2827</v>
      </c>
      <c r="M150" s="1">
        <v>245491.6667</v>
      </c>
      <c r="N150" s="3">
        <v>0.0257</v>
      </c>
      <c r="O150" s="1">
        <v>4010.836341</v>
      </c>
      <c r="P150" s="1">
        <v>3.04</v>
      </c>
      <c r="Q150" s="1">
        <v>228.127</v>
      </c>
    </row>
    <row r="151">
      <c r="A151" s="2">
        <v>42948.0</v>
      </c>
      <c r="B151" s="1" t="str">
        <f t="shared" si="1"/>
        <v>01</v>
      </c>
      <c r="C151" s="1" t="str">
        <f t="shared" si="2"/>
        <v>08</v>
      </c>
      <c r="D151" s="1" t="str">
        <f t="shared" si="3"/>
        <v>2017</v>
      </c>
      <c r="E151" s="1">
        <v>191.8827679</v>
      </c>
      <c r="F151" s="1">
        <v>3.88</v>
      </c>
      <c r="G151" s="1">
        <v>75118.33333</v>
      </c>
      <c r="H151" s="1">
        <v>19295.79525</v>
      </c>
      <c r="I151" s="1">
        <v>4.6</v>
      </c>
      <c r="J151" s="1">
        <v>1757792.473</v>
      </c>
      <c r="K151" s="1">
        <v>553.278475</v>
      </c>
      <c r="L151" s="3">
        <v>0.2813</v>
      </c>
      <c r="M151" s="1">
        <v>245561.3333</v>
      </c>
      <c r="N151" s="3">
        <v>0.0253</v>
      </c>
      <c r="O151" s="1">
        <v>3118.553708</v>
      </c>
      <c r="P151" s="1">
        <v>2.92</v>
      </c>
      <c r="Q151" s="1">
        <v>228.207</v>
      </c>
    </row>
    <row r="152">
      <c r="A152" s="2">
        <v>42979.0</v>
      </c>
      <c r="B152" s="1" t="str">
        <f t="shared" si="1"/>
        <v>01</v>
      </c>
      <c r="C152" s="1" t="str">
        <f t="shared" si="2"/>
        <v>09</v>
      </c>
      <c r="D152" s="1" t="str">
        <f t="shared" si="3"/>
        <v>2017</v>
      </c>
      <c r="E152" s="1">
        <v>192.94984</v>
      </c>
      <c r="F152" s="1">
        <v>3.81</v>
      </c>
      <c r="G152" s="1">
        <v>75407.66667</v>
      </c>
      <c r="H152" s="1">
        <v>19291.965</v>
      </c>
      <c r="I152" s="1">
        <v>4.6</v>
      </c>
      <c r="J152" s="1">
        <v>1766063.643</v>
      </c>
      <c r="K152" s="1">
        <v>550.4018</v>
      </c>
      <c r="L152" s="3">
        <v>0.28</v>
      </c>
      <c r="M152" s="1">
        <v>245631.0</v>
      </c>
      <c r="N152" s="3">
        <v>0.025</v>
      </c>
      <c r="O152" s="1">
        <v>2928.68645</v>
      </c>
      <c r="P152" s="1">
        <v>2.79</v>
      </c>
      <c r="Q152" s="1">
        <v>230.219</v>
      </c>
    </row>
    <row r="153">
      <c r="A153" s="2">
        <v>43009.0</v>
      </c>
      <c r="B153" s="1" t="str">
        <f t="shared" si="1"/>
        <v>01</v>
      </c>
      <c r="C153" s="1" t="str">
        <f t="shared" si="2"/>
        <v>10</v>
      </c>
      <c r="D153" s="1" t="str">
        <f t="shared" si="3"/>
        <v>2017</v>
      </c>
      <c r="E153" s="1">
        <v>194.4141773</v>
      </c>
      <c r="F153" s="1">
        <v>3.9</v>
      </c>
      <c r="G153" s="1">
        <v>75697.0</v>
      </c>
      <c r="H153" s="1">
        <v>19288.13475</v>
      </c>
      <c r="I153" s="1">
        <v>4.5</v>
      </c>
      <c r="J153" s="1">
        <v>1774334.813</v>
      </c>
      <c r="K153" s="1">
        <v>547.525125</v>
      </c>
      <c r="L153" s="3">
        <v>0.279</v>
      </c>
      <c r="M153" s="1">
        <v>245540.3333</v>
      </c>
      <c r="N153" s="3">
        <v>0.0247</v>
      </c>
      <c r="O153" s="1">
        <v>3500.473181</v>
      </c>
      <c r="P153" s="1">
        <v>2.54</v>
      </c>
      <c r="Q153" s="1">
        <v>229.361</v>
      </c>
    </row>
    <row r="154">
      <c r="A154" s="2">
        <v>43040.0</v>
      </c>
      <c r="B154" s="1" t="str">
        <f t="shared" si="1"/>
        <v>01</v>
      </c>
      <c r="C154" s="1" t="str">
        <f t="shared" si="2"/>
        <v>11</v>
      </c>
      <c r="D154" s="1" t="str">
        <f t="shared" si="3"/>
        <v>2017</v>
      </c>
      <c r="E154" s="1">
        <v>195.3243622</v>
      </c>
      <c r="F154" s="1">
        <v>3.92</v>
      </c>
      <c r="G154" s="1">
        <v>75986.33333</v>
      </c>
      <c r="H154" s="1">
        <v>19284.3045</v>
      </c>
      <c r="I154" s="1">
        <v>4.5</v>
      </c>
      <c r="J154" s="1">
        <v>1782605.984</v>
      </c>
      <c r="K154" s="1">
        <v>544.64845</v>
      </c>
      <c r="L154" s="3">
        <v>0.278</v>
      </c>
      <c r="M154" s="1">
        <v>245449.6667</v>
      </c>
      <c r="N154" s="3">
        <v>0.0243</v>
      </c>
      <c r="O154" s="1">
        <v>3968.326158</v>
      </c>
      <c r="P154" s="1">
        <v>2.71</v>
      </c>
      <c r="Q154" s="1">
        <v>228.96</v>
      </c>
    </row>
    <row r="155">
      <c r="A155" s="2">
        <v>43070.0</v>
      </c>
      <c r="B155" s="1" t="str">
        <f t="shared" si="1"/>
        <v>01</v>
      </c>
      <c r="C155" s="1" t="str">
        <f t="shared" si="2"/>
        <v>12</v>
      </c>
      <c r="D155" s="1" t="str">
        <f t="shared" si="3"/>
        <v>2017</v>
      </c>
      <c r="E155" s="1">
        <v>195.9443109</v>
      </c>
      <c r="F155" s="1">
        <v>3.95</v>
      </c>
      <c r="G155" s="1">
        <v>76275.66667</v>
      </c>
      <c r="H155" s="1">
        <v>19280.47425</v>
      </c>
      <c r="I155" s="1">
        <v>4.4</v>
      </c>
      <c r="J155" s="1">
        <v>1790877.154</v>
      </c>
      <c r="K155" s="1">
        <v>541.771775</v>
      </c>
      <c r="L155" s="3">
        <v>0.277</v>
      </c>
      <c r="M155" s="1">
        <v>245359.0</v>
      </c>
      <c r="N155" s="3">
        <v>0.024</v>
      </c>
      <c r="O155" s="1">
        <v>3379.406569</v>
      </c>
      <c r="P155" s="1">
        <v>2.81</v>
      </c>
      <c r="Q155" s="1">
        <v>228.871</v>
      </c>
    </row>
    <row r="156">
      <c r="A156" s="2">
        <v>43101.0</v>
      </c>
      <c r="B156" s="1" t="str">
        <f t="shared" si="1"/>
        <v>01</v>
      </c>
      <c r="C156" s="1" t="str">
        <f t="shared" si="2"/>
        <v>01</v>
      </c>
      <c r="D156" s="1" t="str">
        <f t="shared" si="3"/>
        <v>2018</v>
      </c>
      <c r="E156" s="1">
        <v>196.6651196</v>
      </c>
      <c r="F156" s="1">
        <v>4.03</v>
      </c>
      <c r="G156" s="1">
        <v>76565.0</v>
      </c>
      <c r="H156" s="1">
        <v>19276.644</v>
      </c>
      <c r="I156" s="1">
        <v>4.3</v>
      </c>
      <c r="J156" s="1">
        <v>1799148.324</v>
      </c>
      <c r="K156" s="1">
        <v>538.8951</v>
      </c>
      <c r="L156" s="3">
        <v>0.2783</v>
      </c>
      <c r="M156" s="1">
        <v>245047.3333</v>
      </c>
      <c r="N156" s="3">
        <v>0.0233</v>
      </c>
      <c r="O156" s="1">
        <v>4598.873831</v>
      </c>
      <c r="P156" s="1">
        <v>2.9</v>
      </c>
      <c r="Q156" s="1">
        <v>230.297</v>
      </c>
    </row>
  </sheetData>
  <drawing r:id="rId1"/>
</worksheet>
</file>