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F data summary inserted" sheetId="1" r:id="rId3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<sst xmlns="http://schemas.openxmlformats.org/spreadsheetml/2006/main" count="17" uniqueCount="17">
  <si>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</si>
  <si>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Day</t>
  </si>
  <si>
    <t>Month</t>
  </si>
  <si>
    <t>Year</t>
  </si>
  <si>
    <t>House_Price_Index(S&amp;P/Case-Shiller)</t>
  </si>
  <si>
    <t>Mortgage_Rate (30 yers)</t>
  </si>
  <si>
    <t>Personal_Income</t>
  </si>
  <si>
    <t>Resident_Population</t>
  </si>
  <si>
    <t>Unemployment_Rate</t>
  </si>
  <si>
    <t>GDP</t>
  </si>
  <si>
    <t>Crime_Rate</t>
  </si>
  <si>
    <t>Percent_With_Mortgage_Debt</t>
  </si>
  <si>
    <t>Median_Debt</t>
  </si>
  <si>
    <t>Percent_With_Severely_Delinquent_Debt</t>
  </si>
  <si>
    <t>New_Structures</t>
  </si>
  <si>
    <t>Economic_Conditions_Index</t>
  </si>
  <si>
    <t>CPI all items less shelter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</si>
</sst>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#,##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38412.0</v>
      </c>
      <c r="B2" s="1" t="str">
        <f t="shared" ref="B2:B156" si="1">TEXT(A2,"dd")</f>
        <v>01</v>
      </c>
      <c r="C2" s="1" t="str">
        <f t="shared" ref="C2:C156" si="2">TEXT(A2,"mm")</f>
        <v>03</v>
      </c>
      <c r="D2" s="1" t="str">
        <f t="shared" ref="D2:D156" si="3">TEXT(A2,"yyyy")</f>
        <v>2005</v>
      </c>
      <c r="E2" s="1">
        <v>200.468634</v>
      </c>
      <c r="F2" s="1">
        <v>5.93</v>
      </c>
      <c r="G2" s="1">
        <v>55702.0</v>
      </c>
      <c r="H2" s="1">
        <v>4149.607</v>
      </c>
      <c r="I2" s="1">
        <v>5.1</v>
      </c>
      <c r="J2" s="1">
        <v>284589.379</v>
      </c>
      <c r="K2" s="1">
        <v>761.32167</v>
      </c>
      <c r="L2" s="3">
        <v>0.403</v>
      </c>
      <c r="M2" s="1">
        <v>357406.0</v>
      </c>
      <c r="N2" s="3">
        <v>0.003</v>
      </c>
      <c r="O2" s="1">
        <v>1201.0</v>
      </c>
      <c r="P2" s="1">
        <v>2.9</v>
      </c>
      <c r="Q2" s="1">
        <v>182.9</v>
      </c>
    </row>
    <row r="3">
      <c r="A3" s="2">
        <v>38443.0</v>
      </c>
      <c r="B3" s="1" t="str">
        <f t="shared" si="1"/>
        <v>01</v>
      </c>
      <c r="C3" s="1" t="str">
        <f t="shared" si="2"/>
        <v>04</v>
      </c>
      <c r="D3" s="1" t="str">
        <f t="shared" si="3"/>
        <v>2005</v>
      </c>
      <c r="E3" s="1">
        <v>202.3082435</v>
      </c>
      <c r="F3" s="1">
        <v>5.86</v>
      </c>
      <c r="G3" s="1">
        <v>56203.0</v>
      </c>
      <c r="H3" s="1">
        <v>4150.9246</v>
      </c>
      <c r="I3" s="1">
        <v>4.7</v>
      </c>
      <c r="J3" s="1">
        <v>286369.0239</v>
      </c>
      <c r="K3" s="1">
        <v>765.49504</v>
      </c>
      <c r="L3" s="3">
        <v>0.403</v>
      </c>
      <c r="M3" s="1">
        <v>359667.0</v>
      </c>
      <c r="N3" s="3">
        <v>0.003</v>
      </c>
      <c r="O3" s="1">
        <v>1239.0</v>
      </c>
      <c r="P3" s="1">
        <v>3.01</v>
      </c>
      <c r="Q3" s="1">
        <v>182.9</v>
      </c>
    </row>
    <row r="4">
      <c r="A4" s="2">
        <v>38473.0</v>
      </c>
      <c r="B4" s="1" t="str">
        <f t="shared" si="1"/>
        <v>01</v>
      </c>
      <c r="C4" s="1" t="str">
        <f t="shared" si="2"/>
        <v>05</v>
      </c>
      <c r="D4" s="1" t="str">
        <f t="shared" si="3"/>
        <v>2005</v>
      </c>
      <c r="E4" s="1">
        <v>204.8211723</v>
      </c>
      <c r="F4" s="1">
        <v>5.72</v>
      </c>
      <c r="G4" s="1">
        <v>56704.0</v>
      </c>
      <c r="H4" s="1">
        <v>4152.2422</v>
      </c>
      <c r="I4" s="1">
        <v>4.5</v>
      </c>
      <c r="J4" s="1">
        <v>288148.6688</v>
      </c>
      <c r="K4" s="1">
        <v>769.66841</v>
      </c>
      <c r="L4" s="3">
        <v>0.403</v>
      </c>
      <c r="M4" s="1">
        <v>361928.0</v>
      </c>
      <c r="N4" s="3">
        <v>0.003</v>
      </c>
      <c r="O4" s="1">
        <v>1304.0</v>
      </c>
      <c r="P4" s="1">
        <v>2.58</v>
      </c>
      <c r="Q4" s="1">
        <v>180.6</v>
      </c>
    </row>
    <row r="5">
      <c r="A5" s="2">
        <v>38504.0</v>
      </c>
      <c r="B5" s="1" t="str">
        <f t="shared" si="1"/>
        <v>01</v>
      </c>
      <c r="C5" s="1" t="str">
        <f t="shared" si="2"/>
        <v>06</v>
      </c>
      <c r="D5" s="1" t="str">
        <f t="shared" si="3"/>
        <v>2005</v>
      </c>
      <c r="E5" s="1">
        <v>207.1949939</v>
      </c>
      <c r="F5" s="1">
        <v>5.58</v>
      </c>
      <c r="G5" s="1">
        <v>57205.0</v>
      </c>
      <c r="H5" s="1">
        <v>4153.5598</v>
      </c>
      <c r="I5" s="1">
        <v>4.9</v>
      </c>
      <c r="J5" s="1">
        <v>289928.3137</v>
      </c>
      <c r="K5" s="1">
        <v>773.84178</v>
      </c>
      <c r="L5" s="3">
        <v>0.403</v>
      </c>
      <c r="M5" s="1">
        <v>364189.0</v>
      </c>
      <c r="N5" s="3">
        <v>0.003</v>
      </c>
      <c r="O5" s="1">
        <v>1345.0</v>
      </c>
      <c r="P5" s="1">
        <v>3.0</v>
      </c>
      <c r="Q5" s="1">
        <v>180.6</v>
      </c>
    </row>
    <row r="6">
      <c r="A6" s="2">
        <v>38534.0</v>
      </c>
      <c r="B6" s="1" t="str">
        <f t="shared" si="1"/>
        <v>01</v>
      </c>
      <c r="C6" s="1" t="str">
        <f t="shared" si="2"/>
        <v>07</v>
      </c>
      <c r="D6" s="1" t="str">
        <f t="shared" si="3"/>
        <v>2005</v>
      </c>
      <c r="E6" s="1">
        <v>209.3078402</v>
      </c>
      <c r="F6" s="1">
        <v>5.7</v>
      </c>
      <c r="G6" s="1">
        <v>57706.0</v>
      </c>
      <c r="H6" s="1">
        <v>4154.8774</v>
      </c>
      <c r="I6" s="1">
        <v>5.0</v>
      </c>
      <c r="J6" s="1">
        <v>291707.9586</v>
      </c>
      <c r="K6" s="1">
        <v>778.01515</v>
      </c>
      <c r="L6" s="3">
        <v>0.4023</v>
      </c>
      <c r="M6" s="1">
        <v>365445.0</v>
      </c>
      <c r="N6" s="3">
        <v>0.003</v>
      </c>
      <c r="O6" s="1">
        <v>1337.0</v>
      </c>
      <c r="P6" s="1">
        <v>3.2</v>
      </c>
      <c r="Q6" s="1">
        <v>183.4</v>
      </c>
    </row>
    <row r="7">
      <c r="A7" s="2">
        <v>38565.0</v>
      </c>
      <c r="B7" s="1" t="str">
        <f t="shared" si="1"/>
        <v>01</v>
      </c>
      <c r="C7" s="1" t="str">
        <f t="shared" si="2"/>
        <v>08</v>
      </c>
      <c r="D7" s="1" t="str">
        <f t="shared" si="3"/>
        <v>2005</v>
      </c>
      <c r="E7" s="1">
        <v>210.7148118</v>
      </c>
      <c r="F7" s="1">
        <v>5.82</v>
      </c>
      <c r="G7" s="1">
        <v>58207.0</v>
      </c>
      <c r="H7" s="1">
        <v>4156.195</v>
      </c>
      <c r="I7" s="1">
        <v>4.8</v>
      </c>
      <c r="J7" s="1">
        <v>293487.6035</v>
      </c>
      <c r="K7" s="1">
        <v>782.18852</v>
      </c>
      <c r="L7" s="3">
        <v>0.4017</v>
      </c>
      <c r="M7" s="1">
        <v>366701.0</v>
      </c>
      <c r="N7" s="3">
        <v>0.003</v>
      </c>
      <c r="O7" s="1">
        <v>1271.0</v>
      </c>
      <c r="P7" s="1">
        <v>3.19</v>
      </c>
      <c r="Q7" s="1">
        <v>183.4</v>
      </c>
    </row>
    <row r="8">
      <c r="A8" s="2">
        <v>38596.0</v>
      </c>
      <c r="B8" s="1" t="str">
        <f t="shared" si="1"/>
        <v>01</v>
      </c>
      <c r="C8" s="1" t="str">
        <f t="shared" si="2"/>
        <v>09</v>
      </c>
      <c r="D8" s="1" t="str">
        <f t="shared" si="3"/>
        <v>2005</v>
      </c>
      <c r="E8" s="1">
        <v>212.6979175</v>
      </c>
      <c r="F8" s="1">
        <v>5.77</v>
      </c>
      <c r="G8" s="1">
        <v>58708.0</v>
      </c>
      <c r="H8" s="1">
        <v>4157.5126</v>
      </c>
      <c r="I8" s="1">
        <v>4.7</v>
      </c>
      <c r="J8" s="1">
        <v>295267.2484</v>
      </c>
      <c r="K8" s="1">
        <v>786.36189</v>
      </c>
      <c r="L8" s="3">
        <v>0.401</v>
      </c>
      <c r="M8" s="1">
        <v>367957.0</v>
      </c>
      <c r="N8" s="3">
        <v>0.003</v>
      </c>
      <c r="O8" s="1">
        <v>2150.0</v>
      </c>
      <c r="P8" s="1">
        <v>3.34</v>
      </c>
      <c r="Q8" s="1">
        <v>187.2</v>
      </c>
    </row>
    <row r="9">
      <c r="A9" s="2">
        <v>38626.0</v>
      </c>
      <c r="B9" s="1" t="str">
        <f t="shared" si="1"/>
        <v>01</v>
      </c>
      <c r="C9" s="1" t="str">
        <f t="shared" si="2"/>
        <v>10</v>
      </c>
      <c r="D9" s="1" t="str">
        <f t="shared" si="3"/>
        <v>2005</v>
      </c>
      <c r="E9" s="1">
        <v>214.1249461</v>
      </c>
      <c r="F9" s="1">
        <v>6.07</v>
      </c>
      <c r="G9" s="1">
        <v>59209.0</v>
      </c>
      <c r="H9" s="1">
        <v>4158.8302</v>
      </c>
      <c r="I9" s="1">
        <v>4.6</v>
      </c>
      <c r="J9" s="1">
        <v>297046.8933</v>
      </c>
      <c r="K9" s="1">
        <v>790.53526</v>
      </c>
      <c r="L9" s="3">
        <v>0.4013</v>
      </c>
      <c r="M9" s="1">
        <v>370396.3333</v>
      </c>
      <c r="N9" s="3">
        <v>0.003</v>
      </c>
      <c r="O9" s="1">
        <v>936.0</v>
      </c>
      <c r="P9" s="1">
        <v>3.54</v>
      </c>
      <c r="Q9" s="1">
        <v>187.2</v>
      </c>
    </row>
    <row r="10">
      <c r="A10" s="2">
        <v>38657.0</v>
      </c>
      <c r="B10" s="1" t="str">
        <f t="shared" si="1"/>
        <v>01</v>
      </c>
      <c r="C10" s="1" t="str">
        <f t="shared" si="2"/>
        <v>11</v>
      </c>
      <c r="D10" s="1" t="str">
        <f t="shared" si="3"/>
        <v>2005</v>
      </c>
      <c r="E10" s="1">
        <v>215.5145269</v>
      </c>
      <c r="F10" s="1">
        <v>6.33</v>
      </c>
      <c r="G10" s="1">
        <v>59710.0</v>
      </c>
      <c r="H10" s="1">
        <v>4160.1478</v>
      </c>
      <c r="I10" s="1">
        <v>4.7</v>
      </c>
      <c r="J10" s="1">
        <v>298826.5382</v>
      </c>
      <c r="K10" s="1">
        <v>794.70863</v>
      </c>
      <c r="L10" s="3">
        <v>0.4017</v>
      </c>
      <c r="M10" s="1">
        <v>372835.6667</v>
      </c>
      <c r="N10" s="3">
        <v>0.003</v>
      </c>
      <c r="O10" s="1">
        <v>1673.0</v>
      </c>
      <c r="P10" s="1">
        <v>3.95</v>
      </c>
      <c r="Q10" s="1">
        <v>183.1</v>
      </c>
    </row>
    <row r="11">
      <c r="A11" s="2">
        <v>38687.0</v>
      </c>
      <c r="B11" s="1" t="str">
        <f t="shared" si="1"/>
        <v>01</v>
      </c>
      <c r="C11" s="1" t="str">
        <f t="shared" si="2"/>
        <v>12</v>
      </c>
      <c r="D11" s="1" t="str">
        <f t="shared" si="3"/>
        <v>2005</v>
      </c>
      <c r="E11" s="1">
        <v>216.4136498</v>
      </c>
      <c r="F11" s="1">
        <v>6.27</v>
      </c>
      <c r="G11" s="1">
        <v>60211.0</v>
      </c>
      <c r="H11" s="1">
        <v>4161.4654</v>
      </c>
      <c r="I11" s="1">
        <v>4.1</v>
      </c>
      <c r="J11" s="1">
        <v>300606.1831</v>
      </c>
      <c r="K11" s="1">
        <v>798.882</v>
      </c>
      <c r="L11" s="3">
        <v>0.402</v>
      </c>
      <c r="M11" s="1">
        <v>375275.0</v>
      </c>
      <c r="N11" s="3">
        <v>0.003</v>
      </c>
      <c r="O11" s="1">
        <v>1228.0</v>
      </c>
      <c r="P11" s="1">
        <v>4.28</v>
      </c>
      <c r="Q11" s="1">
        <v>183.1</v>
      </c>
    </row>
    <row r="12">
      <c r="A12" s="2">
        <v>38718.0</v>
      </c>
      <c r="B12" s="1" t="str">
        <f t="shared" si="1"/>
        <v>01</v>
      </c>
      <c r="C12" s="1" t="str">
        <f t="shared" si="2"/>
        <v>01</v>
      </c>
      <c r="D12" s="1" t="str">
        <f t="shared" si="3"/>
        <v>2006</v>
      </c>
      <c r="E12" s="1">
        <v>217.4018808</v>
      </c>
      <c r="F12" s="1">
        <v>6.15</v>
      </c>
      <c r="G12" s="1">
        <v>60712.0</v>
      </c>
      <c r="H12" s="1">
        <v>4162.783</v>
      </c>
      <c r="I12" s="1">
        <v>4.4</v>
      </c>
      <c r="J12" s="1">
        <v>302385.828</v>
      </c>
      <c r="K12" s="1">
        <v>805.2782917</v>
      </c>
      <c r="L12" s="3">
        <v>0.4043</v>
      </c>
      <c r="M12" s="1">
        <v>378759.0</v>
      </c>
      <c r="N12" s="3">
        <v>0.0033</v>
      </c>
      <c r="O12" s="1">
        <v>772.0</v>
      </c>
      <c r="P12" s="1">
        <v>4.08</v>
      </c>
      <c r="Q12" s="1">
        <v>186.9</v>
      </c>
    </row>
    <row r="13">
      <c r="A13" s="2">
        <v>38749.0</v>
      </c>
      <c r="B13" s="1" t="str">
        <f t="shared" si="1"/>
        <v>01</v>
      </c>
      <c r="C13" s="1" t="str">
        <f t="shared" si="2"/>
        <v>02</v>
      </c>
      <c r="D13" s="1" t="str">
        <f t="shared" si="3"/>
        <v>2006</v>
      </c>
      <c r="E13" s="1">
        <v>218.8204027</v>
      </c>
      <c r="F13" s="1">
        <v>6.25</v>
      </c>
      <c r="G13" s="1">
        <v>60902.25</v>
      </c>
      <c r="H13" s="1">
        <v>4166.066583</v>
      </c>
      <c r="I13" s="1">
        <v>4.5</v>
      </c>
      <c r="J13" s="1">
        <v>303256.3165</v>
      </c>
      <c r="K13" s="1">
        <v>811.6745833</v>
      </c>
      <c r="L13" s="3">
        <v>0.4067</v>
      </c>
      <c r="M13" s="1">
        <v>382243.0</v>
      </c>
      <c r="N13" s="3">
        <v>0.0037</v>
      </c>
      <c r="O13" s="1">
        <v>1310.0</v>
      </c>
      <c r="P13" s="1">
        <v>3.58</v>
      </c>
      <c r="Q13" s="1">
        <v>186.9</v>
      </c>
    </row>
    <row r="14">
      <c r="A14" s="2">
        <v>38777.0</v>
      </c>
      <c r="B14" s="1" t="str">
        <f t="shared" si="1"/>
        <v>01</v>
      </c>
      <c r="C14" s="1" t="str">
        <f t="shared" si="2"/>
        <v>03</v>
      </c>
      <c r="D14" s="1" t="str">
        <f t="shared" si="3"/>
        <v>2006</v>
      </c>
      <c r="E14" s="1">
        <v>219.2933733</v>
      </c>
      <c r="F14" s="1">
        <v>6.32</v>
      </c>
      <c r="G14" s="1">
        <v>61092.5</v>
      </c>
      <c r="H14" s="1">
        <v>4169.350167</v>
      </c>
      <c r="I14" s="1">
        <v>4.4</v>
      </c>
      <c r="J14" s="1">
        <v>304126.805</v>
      </c>
      <c r="K14" s="1">
        <v>818.070875</v>
      </c>
      <c r="L14" s="3">
        <v>0.409</v>
      </c>
      <c r="M14" s="1">
        <v>385727.0</v>
      </c>
      <c r="N14" s="3">
        <v>0.004</v>
      </c>
      <c r="O14" s="1">
        <v>1766.0</v>
      </c>
      <c r="P14" s="1">
        <v>3.34</v>
      </c>
      <c r="Q14" s="1">
        <v>189.5</v>
      </c>
    </row>
    <row r="15">
      <c r="A15" s="2">
        <v>38808.0</v>
      </c>
      <c r="B15" s="1" t="str">
        <f t="shared" si="1"/>
        <v>01</v>
      </c>
      <c r="C15" s="1" t="str">
        <f t="shared" si="2"/>
        <v>04</v>
      </c>
      <c r="D15" s="1" t="str">
        <f t="shared" si="3"/>
        <v>2006</v>
      </c>
      <c r="E15" s="1">
        <v>218.8240897</v>
      </c>
      <c r="F15" s="1">
        <v>6.51</v>
      </c>
      <c r="G15" s="1">
        <v>61282.75</v>
      </c>
      <c r="H15" s="1">
        <v>4172.63375</v>
      </c>
      <c r="I15" s="1">
        <v>4.1</v>
      </c>
      <c r="J15" s="1">
        <v>304997.2935</v>
      </c>
      <c r="K15" s="1">
        <v>824.4671667</v>
      </c>
      <c r="L15" s="3">
        <v>0.4097</v>
      </c>
      <c r="M15" s="1">
        <v>386507.3333</v>
      </c>
      <c r="N15" s="3">
        <v>0.004</v>
      </c>
      <c r="O15" s="1">
        <v>809.0</v>
      </c>
      <c r="P15" s="1">
        <v>3.49</v>
      </c>
      <c r="Q15" s="1">
        <v>189.5</v>
      </c>
    </row>
    <row r="16">
      <c r="A16" s="2">
        <v>38838.0</v>
      </c>
      <c r="B16" s="1" t="str">
        <f t="shared" si="1"/>
        <v>01</v>
      </c>
      <c r="C16" s="1" t="str">
        <f t="shared" si="2"/>
        <v>05</v>
      </c>
      <c r="D16" s="1" t="str">
        <f t="shared" si="3"/>
        <v>2006</v>
      </c>
      <c r="E16" s="1">
        <v>218.0241256</v>
      </c>
      <c r="F16" s="1">
        <v>6.6</v>
      </c>
      <c r="G16" s="1">
        <v>61473.0</v>
      </c>
      <c r="H16" s="1">
        <v>4175.917333</v>
      </c>
      <c r="I16" s="1">
        <v>3.9</v>
      </c>
      <c r="J16" s="1">
        <v>305867.782</v>
      </c>
      <c r="K16" s="1">
        <v>830.8634583</v>
      </c>
      <c r="L16" s="3">
        <v>0.4103</v>
      </c>
      <c r="M16" s="1">
        <v>387287.6667</v>
      </c>
      <c r="N16" s="3">
        <v>0.004</v>
      </c>
      <c r="O16" s="1">
        <v>1991.0</v>
      </c>
      <c r="P16" s="1">
        <v>4.45</v>
      </c>
      <c r="Q16" s="1">
        <v>190.0</v>
      </c>
    </row>
    <row r="17">
      <c r="A17" s="2">
        <v>38869.0</v>
      </c>
      <c r="B17" s="1" t="str">
        <f t="shared" si="1"/>
        <v>01</v>
      </c>
      <c r="C17" s="1" t="str">
        <f t="shared" si="2"/>
        <v>06</v>
      </c>
      <c r="D17" s="1" t="str">
        <f t="shared" si="3"/>
        <v>2006</v>
      </c>
      <c r="E17" s="1">
        <v>216.5467416</v>
      </c>
      <c r="F17" s="1">
        <v>6.68</v>
      </c>
      <c r="G17" s="1">
        <v>61663.25</v>
      </c>
      <c r="H17" s="1">
        <v>4179.200917</v>
      </c>
      <c r="I17" s="1">
        <v>4.3</v>
      </c>
      <c r="J17" s="1">
        <v>306738.2705</v>
      </c>
      <c r="K17" s="1">
        <v>837.25975</v>
      </c>
      <c r="L17" s="3">
        <v>0.411</v>
      </c>
      <c r="M17" s="1">
        <v>388068.0</v>
      </c>
      <c r="N17" s="3">
        <v>0.004</v>
      </c>
      <c r="O17" s="1">
        <v>1245.0</v>
      </c>
      <c r="P17" s="1">
        <v>3.97</v>
      </c>
      <c r="Q17" s="1">
        <v>190.0</v>
      </c>
    </row>
    <row r="18">
      <c r="A18" s="2">
        <v>38899.0</v>
      </c>
      <c r="B18" s="1" t="str">
        <f t="shared" si="1"/>
        <v>01</v>
      </c>
      <c r="C18" s="1" t="str">
        <f t="shared" si="2"/>
        <v>07</v>
      </c>
      <c r="D18" s="1" t="str">
        <f t="shared" si="3"/>
        <v>2006</v>
      </c>
      <c r="E18" s="1">
        <v>214.9845119</v>
      </c>
      <c r="F18" s="1">
        <v>6.76</v>
      </c>
      <c r="G18" s="1">
        <v>61853.5</v>
      </c>
      <c r="H18" s="1">
        <v>4182.4845</v>
      </c>
      <c r="I18" s="1">
        <v>4.5</v>
      </c>
      <c r="J18" s="1">
        <v>307608.759</v>
      </c>
      <c r="K18" s="1">
        <v>843.6560417</v>
      </c>
      <c r="L18" s="3">
        <v>0.411</v>
      </c>
      <c r="M18" s="1">
        <v>390306.6667</v>
      </c>
      <c r="N18" s="3">
        <v>0.0043</v>
      </c>
      <c r="O18" s="1">
        <v>611.0</v>
      </c>
      <c r="P18" s="1">
        <v>2.97</v>
      </c>
      <c r="Q18" s="1">
        <v>192.0</v>
      </c>
    </row>
    <row r="19">
      <c r="A19" s="2">
        <v>38930.0</v>
      </c>
      <c r="B19" s="1" t="str">
        <f t="shared" si="1"/>
        <v>01</v>
      </c>
      <c r="C19" s="1" t="str">
        <f t="shared" si="2"/>
        <v>08</v>
      </c>
      <c r="D19" s="1" t="str">
        <f t="shared" si="3"/>
        <v>2006</v>
      </c>
      <c r="E19" s="1">
        <v>214.3099133</v>
      </c>
      <c r="F19" s="1">
        <v>6.52</v>
      </c>
      <c r="G19" s="1">
        <v>62043.75</v>
      </c>
      <c r="H19" s="1">
        <v>4185.768083</v>
      </c>
      <c r="I19" s="1">
        <v>4.3</v>
      </c>
      <c r="J19" s="1">
        <v>308479.2475</v>
      </c>
      <c r="K19" s="1">
        <v>850.0523333</v>
      </c>
      <c r="L19" s="3">
        <v>0.411</v>
      </c>
      <c r="M19" s="1">
        <v>392545.3333</v>
      </c>
      <c r="N19" s="3">
        <v>0.0047</v>
      </c>
      <c r="O19" s="1">
        <v>1306.0</v>
      </c>
      <c r="P19" s="1">
        <v>3.03</v>
      </c>
      <c r="Q19" s="1">
        <v>192.0</v>
      </c>
    </row>
    <row r="20">
      <c r="A20" s="2">
        <v>38961.0</v>
      </c>
      <c r="B20" s="1" t="str">
        <f t="shared" si="1"/>
        <v>01</v>
      </c>
      <c r="C20" s="1" t="str">
        <f t="shared" si="2"/>
        <v>09</v>
      </c>
      <c r="D20" s="1" t="str">
        <f t="shared" si="3"/>
        <v>2006</v>
      </c>
      <c r="E20" s="1">
        <v>213.5588246</v>
      </c>
      <c r="F20" s="1">
        <v>6.4</v>
      </c>
      <c r="G20" s="1">
        <v>62234.0</v>
      </c>
      <c r="H20" s="1">
        <v>4189.051667</v>
      </c>
      <c r="I20" s="1">
        <v>4.0</v>
      </c>
      <c r="J20" s="1">
        <v>309349.736</v>
      </c>
      <c r="K20" s="1">
        <v>856.448625</v>
      </c>
      <c r="L20" s="3">
        <v>0.411</v>
      </c>
      <c r="M20" s="1">
        <v>394784.0</v>
      </c>
      <c r="N20" s="3">
        <v>0.005</v>
      </c>
      <c r="O20" s="1">
        <v>989.0</v>
      </c>
      <c r="P20" s="1">
        <v>2.77</v>
      </c>
      <c r="Q20" s="1">
        <v>191.3</v>
      </c>
    </row>
    <row r="21">
      <c r="A21" s="2">
        <v>38991.0</v>
      </c>
      <c r="B21" s="1" t="str">
        <f t="shared" si="1"/>
        <v>01</v>
      </c>
      <c r="C21" s="1" t="str">
        <f t="shared" si="2"/>
        <v>10</v>
      </c>
      <c r="D21" s="1" t="str">
        <f t="shared" si="3"/>
        <v>2006</v>
      </c>
      <c r="E21" s="1">
        <v>213.3635112</v>
      </c>
      <c r="F21" s="1">
        <v>6.36</v>
      </c>
      <c r="G21" s="1">
        <v>62424.25</v>
      </c>
      <c r="H21" s="1">
        <v>4192.33525</v>
      </c>
      <c r="I21" s="1">
        <v>3.9</v>
      </c>
      <c r="J21" s="1">
        <v>310220.2245</v>
      </c>
      <c r="K21" s="1">
        <v>862.8449167</v>
      </c>
      <c r="L21" s="3">
        <v>0.4107</v>
      </c>
      <c r="M21" s="1">
        <v>397924.6667</v>
      </c>
      <c r="N21" s="3">
        <v>0.0053</v>
      </c>
      <c r="O21" s="1">
        <v>836.0</v>
      </c>
      <c r="P21" s="1">
        <v>2.33</v>
      </c>
      <c r="Q21" s="1">
        <v>191.3</v>
      </c>
    </row>
    <row r="22">
      <c r="A22" s="2">
        <v>39022.0</v>
      </c>
      <c r="B22" s="1" t="str">
        <f t="shared" si="1"/>
        <v>01</v>
      </c>
      <c r="C22" s="1" t="str">
        <f t="shared" si="2"/>
        <v>11</v>
      </c>
      <c r="D22" s="1" t="str">
        <f t="shared" si="3"/>
        <v>2006</v>
      </c>
      <c r="E22" s="1">
        <v>213.268922</v>
      </c>
      <c r="F22" s="1">
        <v>6.24</v>
      </c>
      <c r="G22" s="1">
        <v>62614.5</v>
      </c>
      <c r="H22" s="1">
        <v>4195.618833</v>
      </c>
      <c r="I22" s="1">
        <v>4.0</v>
      </c>
      <c r="J22" s="1">
        <v>311090.713</v>
      </c>
      <c r="K22" s="1">
        <v>869.2412083</v>
      </c>
      <c r="L22" s="3">
        <v>0.4103</v>
      </c>
      <c r="M22" s="1">
        <v>401065.3333</v>
      </c>
      <c r="N22" s="3">
        <v>0.0057</v>
      </c>
      <c r="O22" s="1">
        <v>758.0</v>
      </c>
      <c r="P22" s="1">
        <v>2.21</v>
      </c>
      <c r="Q22" s="1">
        <v>190.1</v>
      </c>
    </row>
    <row r="23">
      <c r="A23" s="2">
        <v>39052.0</v>
      </c>
      <c r="B23" s="1" t="str">
        <f t="shared" si="1"/>
        <v>01</v>
      </c>
      <c r="C23" s="1" t="str">
        <f t="shared" si="2"/>
        <v>12</v>
      </c>
      <c r="D23" s="1" t="str">
        <f t="shared" si="3"/>
        <v>2006</v>
      </c>
      <c r="E23" s="1">
        <v>213.1596729</v>
      </c>
      <c r="F23" s="1">
        <v>6.14</v>
      </c>
      <c r="G23" s="1">
        <v>62804.75</v>
      </c>
      <c r="H23" s="1">
        <v>4198.902417</v>
      </c>
      <c r="I23" s="1">
        <v>3.8</v>
      </c>
      <c r="J23" s="1">
        <v>311961.2015</v>
      </c>
      <c r="K23" s="1">
        <v>875.6375</v>
      </c>
      <c r="L23" s="3">
        <v>0.41</v>
      </c>
      <c r="M23" s="1">
        <v>404206.0</v>
      </c>
      <c r="N23" s="3">
        <v>0.006</v>
      </c>
      <c r="O23" s="1">
        <v>997.0</v>
      </c>
      <c r="P23" s="1">
        <v>2.28</v>
      </c>
      <c r="Q23" s="1">
        <v>190.1</v>
      </c>
    </row>
    <row r="24">
      <c r="A24" s="2">
        <v>39083.0</v>
      </c>
      <c r="B24" s="1" t="str">
        <f t="shared" si="1"/>
        <v>01</v>
      </c>
      <c r="C24" s="1" t="str">
        <f t="shared" si="2"/>
        <v>01</v>
      </c>
      <c r="D24" s="1" t="str">
        <f t="shared" si="3"/>
        <v>2007</v>
      </c>
      <c r="E24" s="1">
        <v>214.6233484</v>
      </c>
      <c r="F24" s="1">
        <v>6.22</v>
      </c>
      <c r="G24" s="1">
        <v>62995.0</v>
      </c>
      <c r="H24" s="1">
        <v>4202.186</v>
      </c>
      <c r="I24" s="1">
        <v>4.4</v>
      </c>
      <c r="J24" s="1">
        <v>312831.69</v>
      </c>
      <c r="K24" s="1">
        <v>875.5078167</v>
      </c>
      <c r="L24" s="3">
        <v>0.41</v>
      </c>
      <c r="M24" s="1">
        <v>406241.3333</v>
      </c>
      <c r="N24" s="3">
        <v>0.0067</v>
      </c>
      <c r="O24" s="1">
        <v>546.0</v>
      </c>
      <c r="P24" s="1">
        <v>2.73</v>
      </c>
      <c r="Q24" s="1">
        <v>193.351</v>
      </c>
    </row>
    <row r="25">
      <c r="A25" s="2">
        <v>39114.0</v>
      </c>
      <c r="B25" s="1" t="str">
        <f t="shared" si="1"/>
        <v>01</v>
      </c>
      <c r="C25" s="1" t="str">
        <f t="shared" si="2"/>
        <v>02</v>
      </c>
      <c r="D25" s="1" t="str">
        <f t="shared" si="3"/>
        <v>2007</v>
      </c>
      <c r="E25" s="1">
        <v>214.8825248</v>
      </c>
      <c r="F25" s="1">
        <v>6.29</v>
      </c>
      <c r="G25" s="1">
        <v>63016.0</v>
      </c>
      <c r="H25" s="1">
        <v>4207.0235</v>
      </c>
      <c r="I25" s="1">
        <v>4.3</v>
      </c>
      <c r="J25" s="1">
        <v>314172.7853</v>
      </c>
      <c r="K25" s="1">
        <v>875.3781333</v>
      </c>
      <c r="L25" s="3">
        <v>0.41</v>
      </c>
      <c r="M25" s="1">
        <v>408276.6667</v>
      </c>
      <c r="N25" s="3">
        <v>0.0073</v>
      </c>
      <c r="O25" s="1">
        <v>597.0</v>
      </c>
      <c r="P25" s="1">
        <v>2.91</v>
      </c>
      <c r="Q25" s="1">
        <v>193.351</v>
      </c>
    </row>
    <row r="26">
      <c r="A26" s="2">
        <v>39142.0</v>
      </c>
      <c r="B26" s="1" t="str">
        <f t="shared" si="1"/>
        <v>01</v>
      </c>
      <c r="C26" s="1" t="str">
        <f t="shared" si="2"/>
        <v>03</v>
      </c>
      <c r="D26" s="1" t="str">
        <f t="shared" si="3"/>
        <v>2007</v>
      </c>
      <c r="E26" s="1">
        <v>215.3164693</v>
      </c>
      <c r="F26" s="1">
        <v>6.16</v>
      </c>
      <c r="G26" s="1">
        <v>63037.0</v>
      </c>
      <c r="H26" s="1">
        <v>4211.861</v>
      </c>
      <c r="I26" s="1">
        <v>4.3</v>
      </c>
      <c r="J26" s="1">
        <v>315513.8807</v>
      </c>
      <c r="K26" s="1">
        <v>875.24845</v>
      </c>
      <c r="L26" s="3">
        <v>0.41</v>
      </c>
      <c r="M26" s="1">
        <v>410312.0</v>
      </c>
      <c r="N26" s="3">
        <v>0.008</v>
      </c>
      <c r="O26" s="1">
        <v>1202.0</v>
      </c>
      <c r="P26" s="1">
        <v>2.81</v>
      </c>
      <c r="Q26" s="1">
        <v>195.511</v>
      </c>
    </row>
    <row r="27">
      <c r="A27" s="2">
        <v>39173.0</v>
      </c>
      <c r="B27" s="1" t="str">
        <f t="shared" si="1"/>
        <v>01</v>
      </c>
      <c r="C27" s="1" t="str">
        <f t="shared" si="2"/>
        <v>04</v>
      </c>
      <c r="D27" s="1" t="str">
        <f t="shared" si="3"/>
        <v>2007</v>
      </c>
      <c r="E27" s="1">
        <v>213.5337302</v>
      </c>
      <c r="F27" s="1">
        <v>6.18</v>
      </c>
      <c r="G27" s="1">
        <v>63058.0</v>
      </c>
      <c r="H27" s="1">
        <v>4216.6985</v>
      </c>
      <c r="I27" s="1">
        <v>4.1</v>
      </c>
      <c r="J27" s="1">
        <v>316854.976</v>
      </c>
      <c r="K27" s="1">
        <v>875.1187667</v>
      </c>
      <c r="L27" s="3">
        <v>0.4103</v>
      </c>
      <c r="M27" s="1">
        <v>411755.0</v>
      </c>
      <c r="N27" s="3">
        <v>0.0087</v>
      </c>
      <c r="O27" s="1">
        <v>893.0</v>
      </c>
      <c r="P27" s="1">
        <v>1.9</v>
      </c>
      <c r="Q27" s="1">
        <v>195.511</v>
      </c>
    </row>
    <row r="28">
      <c r="A28" s="2">
        <v>39203.0</v>
      </c>
      <c r="B28" s="1" t="str">
        <f t="shared" si="1"/>
        <v>01</v>
      </c>
      <c r="C28" s="1" t="str">
        <f t="shared" si="2"/>
        <v>05</v>
      </c>
      <c r="D28" s="1" t="str">
        <f t="shared" si="3"/>
        <v>2007</v>
      </c>
      <c r="E28" s="1">
        <v>210.7742638</v>
      </c>
      <c r="F28" s="1">
        <v>6.26</v>
      </c>
      <c r="G28" s="1">
        <v>63079.0</v>
      </c>
      <c r="H28" s="1">
        <v>4221.536</v>
      </c>
      <c r="I28" s="1">
        <v>3.9</v>
      </c>
      <c r="J28" s="1">
        <v>318196.0713</v>
      </c>
      <c r="K28" s="1">
        <v>874.9890833</v>
      </c>
      <c r="L28" s="3">
        <v>0.4107</v>
      </c>
      <c r="M28" s="1">
        <v>413198.0</v>
      </c>
      <c r="N28" s="3">
        <v>0.0093</v>
      </c>
      <c r="O28" s="1">
        <v>878.0</v>
      </c>
      <c r="P28" s="1">
        <v>2.37</v>
      </c>
      <c r="Q28" s="1">
        <v>196.33</v>
      </c>
    </row>
    <row r="29">
      <c r="A29" s="2">
        <v>39234.0</v>
      </c>
      <c r="B29" s="1" t="str">
        <f t="shared" si="1"/>
        <v>01</v>
      </c>
      <c r="C29" s="1" t="str">
        <f t="shared" si="2"/>
        <v>06</v>
      </c>
      <c r="D29" s="1" t="str">
        <f t="shared" si="3"/>
        <v>2007</v>
      </c>
      <c r="E29" s="1">
        <v>207.9661546</v>
      </c>
      <c r="F29" s="1">
        <v>6.66</v>
      </c>
      <c r="G29" s="1">
        <v>63100.0</v>
      </c>
      <c r="H29" s="1">
        <v>4226.3735</v>
      </c>
      <c r="I29" s="1">
        <v>4.5</v>
      </c>
      <c r="J29" s="1">
        <v>319537.1667</v>
      </c>
      <c r="K29" s="1">
        <v>874.8594</v>
      </c>
      <c r="L29" s="3">
        <v>0.411</v>
      </c>
      <c r="M29" s="1">
        <v>414641.0</v>
      </c>
      <c r="N29" s="3">
        <v>0.01</v>
      </c>
      <c r="O29" s="1">
        <v>671.0</v>
      </c>
      <c r="P29" s="1">
        <v>2.3</v>
      </c>
      <c r="Q29" s="1">
        <v>196.33</v>
      </c>
    </row>
    <row r="30">
      <c r="A30" s="2">
        <v>39264.0</v>
      </c>
      <c r="B30" s="1" t="str">
        <f t="shared" si="1"/>
        <v>01</v>
      </c>
      <c r="C30" s="1" t="str">
        <f t="shared" si="2"/>
        <v>07</v>
      </c>
      <c r="D30" s="1" t="str">
        <f t="shared" si="3"/>
        <v>2007</v>
      </c>
      <c r="E30" s="1">
        <v>205.5673652</v>
      </c>
      <c r="F30" s="1">
        <v>6.7</v>
      </c>
      <c r="G30" s="1">
        <v>63121.0</v>
      </c>
      <c r="H30" s="1">
        <v>4231.211</v>
      </c>
      <c r="I30" s="1">
        <v>4.8</v>
      </c>
      <c r="J30" s="1">
        <v>320878.262</v>
      </c>
      <c r="K30" s="1">
        <v>874.7297167</v>
      </c>
      <c r="L30" s="3">
        <v>0.411</v>
      </c>
      <c r="M30" s="1">
        <v>416359.6667</v>
      </c>
      <c r="N30" s="3">
        <v>0.011</v>
      </c>
      <c r="O30" s="1">
        <v>1096.0</v>
      </c>
      <c r="P30" s="1">
        <v>2.29</v>
      </c>
      <c r="Q30" s="1">
        <v>195.883</v>
      </c>
    </row>
    <row r="31">
      <c r="A31" s="2">
        <v>39295.0</v>
      </c>
      <c r="B31" s="1" t="str">
        <f t="shared" si="1"/>
        <v>01</v>
      </c>
      <c r="C31" s="1" t="str">
        <f t="shared" si="2"/>
        <v>08</v>
      </c>
      <c r="D31" s="1" t="str">
        <f t="shared" si="3"/>
        <v>2007</v>
      </c>
      <c r="E31" s="1">
        <v>204.5166614</v>
      </c>
      <c r="F31" s="1">
        <v>6.57</v>
      </c>
      <c r="G31" s="1">
        <v>63142.0</v>
      </c>
      <c r="H31" s="1">
        <v>4236.0485</v>
      </c>
      <c r="I31" s="1">
        <v>4.6</v>
      </c>
      <c r="J31" s="1">
        <v>322219.3573</v>
      </c>
      <c r="K31" s="1">
        <v>874.6000333</v>
      </c>
      <c r="L31" s="3">
        <v>0.411</v>
      </c>
      <c r="M31" s="1">
        <v>418078.3333</v>
      </c>
      <c r="N31" s="3">
        <v>0.012</v>
      </c>
      <c r="O31" s="1">
        <v>1051.0</v>
      </c>
      <c r="P31" s="1">
        <v>2.26</v>
      </c>
      <c r="Q31" s="1">
        <v>195.883</v>
      </c>
    </row>
    <row r="32">
      <c r="A32" s="2">
        <v>39326.0</v>
      </c>
      <c r="B32" s="1" t="str">
        <f t="shared" si="1"/>
        <v>01</v>
      </c>
      <c r="C32" s="1" t="str">
        <f t="shared" si="2"/>
        <v>09</v>
      </c>
      <c r="D32" s="1" t="str">
        <f t="shared" si="3"/>
        <v>2007</v>
      </c>
      <c r="E32" s="1">
        <v>203.1154271</v>
      </c>
      <c r="F32" s="1">
        <v>6.38</v>
      </c>
      <c r="G32" s="1">
        <v>63163.0</v>
      </c>
      <c r="H32" s="1">
        <v>4240.886</v>
      </c>
      <c r="I32" s="1">
        <v>4.5</v>
      </c>
      <c r="J32" s="1">
        <v>323560.4527</v>
      </c>
      <c r="K32" s="1">
        <v>874.47035</v>
      </c>
      <c r="L32" s="3">
        <v>0.411</v>
      </c>
      <c r="M32" s="1">
        <v>419797.0</v>
      </c>
      <c r="N32" s="3">
        <v>0.013</v>
      </c>
      <c r="O32" s="1">
        <v>799.0</v>
      </c>
      <c r="P32" s="1">
        <v>2.09</v>
      </c>
      <c r="Q32" s="1">
        <v>197.716</v>
      </c>
    </row>
    <row r="33">
      <c r="A33" s="2">
        <v>39356.0</v>
      </c>
      <c r="B33" s="1" t="str">
        <f t="shared" si="1"/>
        <v>01</v>
      </c>
      <c r="C33" s="1" t="str">
        <f t="shared" si="2"/>
        <v>10</v>
      </c>
      <c r="D33" s="1" t="str">
        <f t="shared" si="3"/>
        <v>2007</v>
      </c>
      <c r="E33" s="1">
        <v>199.6485751</v>
      </c>
      <c r="F33" s="1">
        <v>6.38</v>
      </c>
      <c r="G33" s="1">
        <v>63184.0</v>
      </c>
      <c r="H33" s="1">
        <v>4245.7235</v>
      </c>
      <c r="I33" s="1">
        <v>4.5</v>
      </c>
      <c r="J33" s="1">
        <v>324901.548</v>
      </c>
      <c r="K33" s="1">
        <v>874.3406667</v>
      </c>
      <c r="L33" s="3">
        <v>0.411</v>
      </c>
      <c r="M33" s="1">
        <v>420275.0</v>
      </c>
      <c r="N33" s="3">
        <v>0.015</v>
      </c>
      <c r="O33" s="1">
        <v>557.0</v>
      </c>
      <c r="P33" s="1">
        <v>2.63</v>
      </c>
      <c r="Q33" s="1">
        <v>197.716</v>
      </c>
    </row>
    <row r="34">
      <c r="A34" s="2">
        <v>39387.0</v>
      </c>
      <c r="B34" s="1" t="str">
        <f t="shared" si="1"/>
        <v>01</v>
      </c>
      <c r="C34" s="1" t="str">
        <f t="shared" si="2"/>
        <v>11</v>
      </c>
      <c r="D34" s="1" t="str">
        <f t="shared" si="3"/>
        <v>2007</v>
      </c>
      <c r="E34" s="1">
        <v>194.6962002</v>
      </c>
      <c r="F34" s="1">
        <v>6.21</v>
      </c>
      <c r="G34" s="1">
        <v>63205.0</v>
      </c>
      <c r="H34" s="1">
        <v>4250.561</v>
      </c>
      <c r="I34" s="1">
        <v>4.5</v>
      </c>
      <c r="J34" s="1">
        <v>326242.6433</v>
      </c>
      <c r="K34" s="1">
        <v>874.2109833</v>
      </c>
      <c r="L34" s="3">
        <v>0.411</v>
      </c>
      <c r="M34" s="1">
        <v>420753.0</v>
      </c>
      <c r="N34" s="3">
        <v>0.017</v>
      </c>
      <c r="O34" s="1">
        <v>529.0</v>
      </c>
      <c r="P34" s="1">
        <v>2.74</v>
      </c>
      <c r="Q34" s="1">
        <v>199.192</v>
      </c>
    </row>
    <row r="35">
      <c r="A35" s="2">
        <v>39417.0</v>
      </c>
      <c r="B35" s="1" t="str">
        <f t="shared" si="1"/>
        <v>01</v>
      </c>
      <c r="C35" s="1" t="str">
        <f t="shared" si="2"/>
        <v>12</v>
      </c>
      <c r="D35" s="1" t="str">
        <f t="shared" si="3"/>
        <v>2007</v>
      </c>
      <c r="E35" s="1">
        <v>189.994489</v>
      </c>
      <c r="F35" s="1">
        <v>6.1</v>
      </c>
      <c r="G35" s="1">
        <v>63226.0</v>
      </c>
      <c r="H35" s="1">
        <v>4255.3985</v>
      </c>
      <c r="I35" s="1">
        <v>4.5</v>
      </c>
      <c r="J35" s="1">
        <v>327583.7387</v>
      </c>
      <c r="K35" s="1">
        <v>874.0813</v>
      </c>
      <c r="L35" s="3">
        <v>0.411</v>
      </c>
      <c r="M35" s="1">
        <v>421231.0</v>
      </c>
      <c r="N35" s="3">
        <v>0.019</v>
      </c>
      <c r="O35" s="1">
        <v>1064.0</v>
      </c>
      <c r="P35" s="1">
        <v>2.25</v>
      </c>
      <c r="Q35" s="1">
        <v>199.192</v>
      </c>
    </row>
    <row r="36">
      <c r="A36" s="2">
        <v>39448.0</v>
      </c>
      <c r="B36" s="1" t="str">
        <f t="shared" si="1"/>
        <v>01</v>
      </c>
      <c r="C36" s="1" t="str">
        <f t="shared" si="2"/>
        <v>01</v>
      </c>
      <c r="D36" s="1" t="str">
        <f t="shared" si="3"/>
        <v>2008</v>
      </c>
      <c r="E36" s="1">
        <v>186.6349872</v>
      </c>
      <c r="F36" s="1">
        <v>5.76</v>
      </c>
      <c r="G36" s="1">
        <v>63247.0</v>
      </c>
      <c r="H36" s="1">
        <v>4260.236</v>
      </c>
      <c r="I36" s="1">
        <v>4.9</v>
      </c>
      <c r="J36" s="1">
        <v>328924.834</v>
      </c>
      <c r="K36" s="1">
        <v>871.65455</v>
      </c>
      <c r="L36" s="3">
        <v>0.4113</v>
      </c>
      <c r="M36" s="1">
        <v>421276.3333</v>
      </c>
      <c r="N36" s="3">
        <v>0.0213</v>
      </c>
      <c r="O36" s="1">
        <v>987.0</v>
      </c>
      <c r="P36" s="1">
        <v>1.99</v>
      </c>
      <c r="Q36" s="1">
        <v>200.223</v>
      </c>
    </row>
    <row r="37">
      <c r="A37" s="2">
        <v>39479.0</v>
      </c>
      <c r="B37" s="1" t="str">
        <f t="shared" si="1"/>
        <v>01</v>
      </c>
      <c r="C37" s="1" t="str">
        <f t="shared" si="2"/>
        <v>02</v>
      </c>
      <c r="D37" s="1" t="str">
        <f t="shared" si="3"/>
        <v>2008</v>
      </c>
      <c r="E37" s="1">
        <v>178.8521313</v>
      </c>
      <c r="F37" s="1">
        <v>5.92</v>
      </c>
      <c r="G37" s="1">
        <v>62929.08333</v>
      </c>
      <c r="H37" s="1">
        <v>4265.037417</v>
      </c>
      <c r="I37" s="1">
        <v>4.7</v>
      </c>
      <c r="J37" s="1">
        <v>327474.4386</v>
      </c>
      <c r="K37" s="1">
        <v>869.2278</v>
      </c>
      <c r="L37" s="3">
        <v>0.4117</v>
      </c>
      <c r="M37" s="1">
        <v>421321.6667</v>
      </c>
      <c r="N37" s="3">
        <v>0.0237</v>
      </c>
      <c r="O37" s="1">
        <v>457.0</v>
      </c>
      <c r="P37" s="1">
        <v>1.48</v>
      </c>
      <c r="Q37" s="1">
        <v>200.223</v>
      </c>
    </row>
    <row r="38">
      <c r="A38" s="2">
        <v>39508.0</v>
      </c>
      <c r="B38" s="1" t="str">
        <f t="shared" si="1"/>
        <v>01</v>
      </c>
      <c r="C38" s="1" t="str">
        <f t="shared" si="2"/>
        <v>03</v>
      </c>
      <c r="D38" s="1" t="str">
        <f t="shared" si="3"/>
        <v>2008</v>
      </c>
      <c r="E38" s="1">
        <v>172.5596022</v>
      </c>
      <c r="F38" s="1">
        <v>5.97</v>
      </c>
      <c r="G38" s="1">
        <v>62611.16667</v>
      </c>
      <c r="H38" s="1">
        <v>4269.838833</v>
      </c>
      <c r="I38" s="1">
        <v>5.0</v>
      </c>
      <c r="J38" s="1">
        <v>326024.0432</v>
      </c>
      <c r="K38" s="1">
        <v>866.80105</v>
      </c>
      <c r="L38" s="3">
        <v>0.412</v>
      </c>
      <c r="M38" s="1">
        <v>421367.0</v>
      </c>
      <c r="N38" s="3">
        <v>0.026</v>
      </c>
      <c r="O38" s="1">
        <v>590.0</v>
      </c>
      <c r="P38" s="1">
        <v>0.13</v>
      </c>
      <c r="Q38" s="1">
        <v>203.388</v>
      </c>
    </row>
    <row r="39">
      <c r="A39" s="2">
        <v>39539.0</v>
      </c>
      <c r="B39" s="1" t="str">
        <f t="shared" si="1"/>
        <v>01</v>
      </c>
      <c r="C39" s="1" t="str">
        <f t="shared" si="2"/>
        <v>04</v>
      </c>
      <c r="D39" s="1" t="str">
        <f t="shared" si="3"/>
        <v>2008</v>
      </c>
      <c r="E39" s="1">
        <v>166.7406553</v>
      </c>
      <c r="F39" s="1">
        <v>5.92</v>
      </c>
      <c r="G39" s="1">
        <v>62293.25</v>
      </c>
      <c r="H39" s="1">
        <v>4274.64025</v>
      </c>
      <c r="I39" s="1">
        <v>4.7</v>
      </c>
      <c r="J39" s="1">
        <v>324573.6478</v>
      </c>
      <c r="K39" s="1">
        <v>864.3743</v>
      </c>
      <c r="L39" s="3">
        <v>0.4117</v>
      </c>
      <c r="M39" s="1">
        <v>420509.6667</v>
      </c>
      <c r="N39" s="3">
        <v>0.0283</v>
      </c>
      <c r="O39" s="1">
        <v>1323.0</v>
      </c>
      <c r="P39" s="1">
        <v>-0.62</v>
      </c>
      <c r="Q39" s="1">
        <v>203.388</v>
      </c>
    </row>
    <row r="40">
      <c r="A40" s="2">
        <v>39569.0</v>
      </c>
      <c r="B40" s="1" t="str">
        <f t="shared" si="1"/>
        <v>01</v>
      </c>
      <c r="C40" s="1" t="str">
        <f t="shared" si="2"/>
        <v>05</v>
      </c>
      <c r="D40" s="1" t="str">
        <f t="shared" si="3"/>
        <v>2008</v>
      </c>
      <c r="E40" s="1">
        <v>162.559438</v>
      </c>
      <c r="F40" s="1">
        <v>6.04</v>
      </c>
      <c r="G40" s="1">
        <v>61975.33333</v>
      </c>
      <c r="H40" s="1">
        <v>4279.441667</v>
      </c>
      <c r="I40" s="1">
        <v>5.1</v>
      </c>
      <c r="J40" s="1">
        <v>323123.2523</v>
      </c>
      <c r="K40" s="1">
        <v>861.94755</v>
      </c>
      <c r="L40" s="3">
        <v>0.4113</v>
      </c>
      <c r="M40" s="1">
        <v>419652.3333</v>
      </c>
      <c r="N40" s="3">
        <v>0.0307</v>
      </c>
      <c r="O40" s="1">
        <v>325.0</v>
      </c>
      <c r="P40" s="1">
        <v>-1.52</v>
      </c>
      <c r="Q40" s="1">
        <v>207.473</v>
      </c>
    </row>
    <row r="41">
      <c r="A41" s="2">
        <v>39600.0</v>
      </c>
      <c r="B41" s="1" t="str">
        <f t="shared" si="1"/>
        <v>01</v>
      </c>
      <c r="C41" s="1" t="str">
        <f t="shared" si="2"/>
        <v>06</v>
      </c>
      <c r="D41" s="1" t="str">
        <f t="shared" si="3"/>
        <v>2008</v>
      </c>
      <c r="E41" s="1">
        <v>158.5015117</v>
      </c>
      <c r="F41" s="1">
        <v>6.32</v>
      </c>
      <c r="G41" s="1">
        <v>61657.41667</v>
      </c>
      <c r="H41" s="1">
        <v>4284.243083</v>
      </c>
      <c r="I41" s="1">
        <v>5.7</v>
      </c>
      <c r="J41" s="1">
        <v>321672.8569</v>
      </c>
      <c r="K41" s="1">
        <v>859.5208</v>
      </c>
      <c r="L41" s="3">
        <v>0.411</v>
      </c>
      <c r="M41" s="1">
        <v>418795.0</v>
      </c>
      <c r="N41" s="3">
        <v>0.033</v>
      </c>
      <c r="O41" s="1">
        <v>386.0</v>
      </c>
      <c r="P41" s="1">
        <v>-1.72</v>
      </c>
      <c r="Q41" s="1">
        <v>207.473</v>
      </c>
    </row>
    <row r="42">
      <c r="A42" s="2">
        <v>39630.0</v>
      </c>
      <c r="B42" s="1" t="str">
        <f t="shared" si="1"/>
        <v>01</v>
      </c>
      <c r="C42" s="1" t="str">
        <f t="shared" si="2"/>
        <v>07</v>
      </c>
      <c r="D42" s="1" t="str">
        <f t="shared" si="3"/>
        <v>2008</v>
      </c>
      <c r="E42" s="1">
        <v>154.105582</v>
      </c>
      <c r="F42" s="1">
        <v>6.43</v>
      </c>
      <c r="G42" s="1">
        <v>61339.5</v>
      </c>
      <c r="H42" s="1">
        <v>4289.0445</v>
      </c>
      <c r="I42" s="1">
        <v>6.1</v>
      </c>
      <c r="J42" s="1">
        <v>320222.4615</v>
      </c>
      <c r="K42" s="1">
        <v>857.09405</v>
      </c>
      <c r="L42" s="3">
        <v>0.411</v>
      </c>
      <c r="M42" s="1">
        <v>417463.0</v>
      </c>
      <c r="N42" s="3">
        <v>0.0343</v>
      </c>
      <c r="O42" s="1">
        <v>537.0</v>
      </c>
      <c r="P42" s="1">
        <v>-2.06</v>
      </c>
      <c r="Q42" s="1">
        <v>207.026</v>
      </c>
    </row>
    <row r="43">
      <c r="A43" s="2">
        <v>39661.0</v>
      </c>
      <c r="B43" s="1" t="str">
        <f t="shared" si="1"/>
        <v>01</v>
      </c>
      <c r="C43" s="1" t="str">
        <f t="shared" si="2"/>
        <v>08</v>
      </c>
      <c r="D43" s="1" t="str">
        <f t="shared" si="3"/>
        <v>2008</v>
      </c>
      <c r="E43" s="1">
        <v>148.1593965</v>
      </c>
      <c r="F43" s="1">
        <v>6.48</v>
      </c>
      <c r="G43" s="1">
        <v>61021.58333</v>
      </c>
      <c r="H43" s="1">
        <v>4293.845917</v>
      </c>
      <c r="I43" s="1">
        <v>6.3</v>
      </c>
      <c r="J43" s="1">
        <v>318772.0661</v>
      </c>
      <c r="K43" s="1">
        <v>854.6673</v>
      </c>
      <c r="L43" s="3">
        <v>0.411</v>
      </c>
      <c r="M43" s="1">
        <v>416131.0</v>
      </c>
      <c r="N43" s="3">
        <v>0.0357</v>
      </c>
      <c r="O43" s="1">
        <v>379.0</v>
      </c>
      <c r="P43" s="1">
        <v>-2.96</v>
      </c>
      <c r="Q43" s="1">
        <v>207.026</v>
      </c>
    </row>
    <row r="44">
      <c r="A44" s="2">
        <v>39692.0</v>
      </c>
      <c r="B44" s="1" t="str">
        <f t="shared" si="1"/>
        <v>01</v>
      </c>
      <c r="C44" s="1" t="str">
        <f t="shared" si="2"/>
        <v>09</v>
      </c>
      <c r="D44" s="1" t="str">
        <f t="shared" si="3"/>
        <v>2008</v>
      </c>
      <c r="E44" s="1">
        <v>142.8335454</v>
      </c>
      <c r="F44" s="1">
        <v>6.04</v>
      </c>
      <c r="G44" s="1">
        <v>60703.66667</v>
      </c>
      <c r="H44" s="1">
        <v>4298.647333</v>
      </c>
      <c r="I44" s="1">
        <v>6.1</v>
      </c>
      <c r="J44" s="1">
        <v>317321.6707</v>
      </c>
      <c r="K44" s="1">
        <v>852.24055</v>
      </c>
      <c r="L44" s="3">
        <v>0.411</v>
      </c>
      <c r="M44" s="1">
        <v>414799.0</v>
      </c>
      <c r="N44" s="3">
        <v>0.037</v>
      </c>
      <c r="O44" s="1">
        <v>596.0</v>
      </c>
      <c r="P44" s="1">
        <v>-3.77</v>
      </c>
      <c r="Q44" s="1">
        <v>206.082</v>
      </c>
    </row>
    <row r="45">
      <c r="A45" s="2">
        <v>39722.0</v>
      </c>
      <c r="B45" s="1" t="str">
        <f t="shared" si="1"/>
        <v>01</v>
      </c>
      <c r="C45" s="1" t="str">
        <f t="shared" si="2"/>
        <v>10</v>
      </c>
      <c r="D45" s="1" t="str">
        <f t="shared" si="3"/>
        <v>2008</v>
      </c>
      <c r="E45" s="1">
        <v>137.587082</v>
      </c>
      <c r="F45" s="1">
        <v>6.2</v>
      </c>
      <c r="G45" s="1">
        <v>60385.75</v>
      </c>
      <c r="H45" s="1">
        <v>4303.44875</v>
      </c>
      <c r="I45" s="1">
        <v>6.3</v>
      </c>
      <c r="J45" s="1">
        <v>315871.2753</v>
      </c>
      <c r="K45" s="1">
        <v>849.8138</v>
      </c>
      <c r="L45" s="3">
        <v>0.41</v>
      </c>
      <c r="M45" s="1">
        <v>415769.0</v>
      </c>
      <c r="N45" s="3">
        <v>0.0393</v>
      </c>
      <c r="O45" s="1">
        <v>271.0</v>
      </c>
      <c r="P45" s="1">
        <v>-5.27</v>
      </c>
      <c r="Q45" s="1">
        <v>206.082</v>
      </c>
    </row>
    <row r="46">
      <c r="A46" s="2">
        <v>39753.0</v>
      </c>
      <c r="B46" s="1" t="str">
        <f t="shared" si="1"/>
        <v>01</v>
      </c>
      <c r="C46" s="1" t="str">
        <f t="shared" si="2"/>
        <v>11</v>
      </c>
      <c r="D46" s="1" t="str">
        <f t="shared" si="3"/>
        <v>2008</v>
      </c>
      <c r="E46" s="1">
        <v>134.682533</v>
      </c>
      <c r="F46" s="1">
        <v>6.09</v>
      </c>
      <c r="G46" s="1">
        <v>60067.83333</v>
      </c>
      <c r="H46" s="1">
        <v>4308.250167</v>
      </c>
      <c r="I46" s="1">
        <v>6.6</v>
      </c>
      <c r="J46" s="1">
        <v>314420.8798</v>
      </c>
      <c r="K46" s="1">
        <v>847.38705</v>
      </c>
      <c r="L46" s="3">
        <v>0.409</v>
      </c>
      <c r="M46" s="1">
        <v>416739.0</v>
      </c>
      <c r="N46" s="3">
        <v>0.0417</v>
      </c>
      <c r="O46" s="1">
        <v>575.0</v>
      </c>
      <c r="P46" s="1">
        <v>-6.75</v>
      </c>
      <c r="Q46" s="1">
        <v>196.699</v>
      </c>
    </row>
    <row r="47">
      <c r="A47" s="2">
        <v>39783.0</v>
      </c>
      <c r="B47" s="1" t="str">
        <f t="shared" si="1"/>
        <v>01</v>
      </c>
      <c r="C47" s="1" t="str">
        <f t="shared" si="2"/>
        <v>12</v>
      </c>
      <c r="D47" s="1" t="str">
        <f t="shared" si="3"/>
        <v>2008</v>
      </c>
      <c r="E47" s="1">
        <v>130.6335802</v>
      </c>
      <c r="F47" s="1">
        <v>5.29</v>
      </c>
      <c r="G47" s="1">
        <v>59749.91667</v>
      </c>
      <c r="H47" s="1">
        <v>4313.051583</v>
      </c>
      <c r="I47" s="1">
        <v>7.0</v>
      </c>
      <c r="J47" s="1">
        <v>312970.4844</v>
      </c>
      <c r="K47" s="1">
        <v>844.9603</v>
      </c>
      <c r="L47" s="3">
        <v>0.408</v>
      </c>
      <c r="M47" s="1">
        <v>417709.0</v>
      </c>
      <c r="N47" s="3">
        <v>0.044</v>
      </c>
      <c r="O47" s="1">
        <v>465.0</v>
      </c>
      <c r="P47" s="1">
        <v>-7.55</v>
      </c>
      <c r="Q47" s="1">
        <v>196.699</v>
      </c>
    </row>
    <row r="48">
      <c r="A48" s="2">
        <v>39814.0</v>
      </c>
      <c r="B48" s="1" t="str">
        <f t="shared" si="1"/>
        <v>01</v>
      </c>
      <c r="C48" s="1" t="str">
        <f t="shared" si="2"/>
        <v>01</v>
      </c>
      <c r="D48" s="1" t="str">
        <f t="shared" si="3"/>
        <v>2009</v>
      </c>
      <c r="E48" s="1">
        <v>126.6573183</v>
      </c>
      <c r="F48" s="1">
        <v>5.05</v>
      </c>
      <c r="G48" s="1">
        <v>59432.0</v>
      </c>
      <c r="H48" s="1">
        <v>4317.853</v>
      </c>
      <c r="I48" s="1">
        <v>8.1</v>
      </c>
      <c r="J48" s="1">
        <v>311520.089</v>
      </c>
      <c r="K48" s="1">
        <v>835.8514917</v>
      </c>
      <c r="L48" s="3">
        <v>0.408</v>
      </c>
      <c r="M48" s="1">
        <v>419002.0</v>
      </c>
      <c r="N48" s="3">
        <v>0.0477</v>
      </c>
      <c r="O48" s="1">
        <v>136.0</v>
      </c>
      <c r="P48" s="1">
        <v>-8.78</v>
      </c>
      <c r="Q48" s="1">
        <v>200.776</v>
      </c>
    </row>
    <row r="49">
      <c r="A49" s="2">
        <v>39845.0</v>
      </c>
      <c r="B49" s="1" t="str">
        <f t="shared" si="1"/>
        <v>01</v>
      </c>
      <c r="C49" s="1" t="str">
        <f t="shared" si="2"/>
        <v>02</v>
      </c>
      <c r="D49" s="1" t="str">
        <f t="shared" si="3"/>
        <v>2009</v>
      </c>
      <c r="E49" s="1">
        <v>123.9742315</v>
      </c>
      <c r="F49" s="1">
        <v>5.13</v>
      </c>
      <c r="G49" s="1">
        <v>59582.66667</v>
      </c>
      <c r="H49" s="1">
        <v>4320.001417</v>
      </c>
      <c r="I49" s="1">
        <v>8.5</v>
      </c>
      <c r="J49" s="1">
        <v>312084.9281</v>
      </c>
      <c r="K49" s="1">
        <v>826.7426833</v>
      </c>
      <c r="L49" s="3">
        <v>0.408</v>
      </c>
      <c r="M49" s="1">
        <v>420295.0</v>
      </c>
      <c r="N49" s="3">
        <v>0.0513</v>
      </c>
      <c r="O49" s="1">
        <v>292.0</v>
      </c>
      <c r="P49" s="1">
        <v>-9.45</v>
      </c>
      <c r="Q49" s="1">
        <v>200.776</v>
      </c>
    </row>
    <row r="50">
      <c r="A50" s="2">
        <v>39873.0</v>
      </c>
      <c r="B50" s="1" t="str">
        <f t="shared" si="1"/>
        <v>01</v>
      </c>
      <c r="C50" s="1" t="str">
        <f t="shared" si="2"/>
        <v>03</v>
      </c>
      <c r="D50" s="1" t="str">
        <f t="shared" si="3"/>
        <v>2009</v>
      </c>
      <c r="E50" s="1">
        <v>121.0814386</v>
      </c>
      <c r="F50" s="1">
        <v>5.0</v>
      </c>
      <c r="G50" s="1">
        <v>59733.33333</v>
      </c>
      <c r="H50" s="1">
        <v>4322.149833</v>
      </c>
      <c r="I50" s="1">
        <v>9.0</v>
      </c>
      <c r="J50" s="1">
        <v>312649.7672</v>
      </c>
      <c r="K50" s="1">
        <v>817.633875</v>
      </c>
      <c r="L50" s="3">
        <v>0.408</v>
      </c>
      <c r="M50" s="1">
        <v>421588.0</v>
      </c>
      <c r="N50" s="3">
        <v>0.055</v>
      </c>
      <c r="O50" s="1">
        <v>337.0</v>
      </c>
      <c r="P50" s="1">
        <v>-8.44</v>
      </c>
      <c r="Q50" s="1">
        <v>202.688</v>
      </c>
    </row>
    <row r="51">
      <c r="A51" s="2">
        <v>39904.0</v>
      </c>
      <c r="B51" s="1" t="str">
        <f t="shared" si="1"/>
        <v>01</v>
      </c>
      <c r="C51" s="1" t="str">
        <f t="shared" si="2"/>
        <v>04</v>
      </c>
      <c r="D51" s="1" t="str">
        <f t="shared" si="3"/>
        <v>2009</v>
      </c>
      <c r="E51" s="1">
        <v>120.1738374</v>
      </c>
      <c r="F51" s="1">
        <v>4.81</v>
      </c>
      <c r="G51" s="1">
        <v>59884.0</v>
      </c>
      <c r="H51" s="1">
        <v>4324.29825</v>
      </c>
      <c r="I51" s="1">
        <v>8.7</v>
      </c>
      <c r="J51" s="1">
        <v>313214.6063</v>
      </c>
      <c r="K51" s="1">
        <v>808.5250667</v>
      </c>
      <c r="L51" s="3">
        <v>0.4067</v>
      </c>
      <c r="M51" s="1">
        <v>420674.0</v>
      </c>
      <c r="N51" s="3">
        <v>0.058</v>
      </c>
      <c r="O51" s="1">
        <v>262.0</v>
      </c>
      <c r="P51" s="1">
        <v>-7.39</v>
      </c>
      <c r="Q51" s="1">
        <v>202.688</v>
      </c>
    </row>
    <row r="52">
      <c r="A52" s="2">
        <v>39934.0</v>
      </c>
      <c r="B52" s="1" t="str">
        <f t="shared" si="1"/>
        <v>01</v>
      </c>
      <c r="C52" s="1" t="str">
        <f t="shared" si="2"/>
        <v>05</v>
      </c>
      <c r="D52" s="1" t="str">
        <f t="shared" si="3"/>
        <v>2009</v>
      </c>
      <c r="E52" s="1">
        <v>119.8674967</v>
      </c>
      <c r="F52" s="1">
        <v>4.86</v>
      </c>
      <c r="G52" s="1">
        <v>60034.66667</v>
      </c>
      <c r="H52" s="1">
        <v>4326.446667</v>
      </c>
      <c r="I52" s="1">
        <v>9.0</v>
      </c>
      <c r="J52" s="1">
        <v>313779.4453</v>
      </c>
      <c r="K52" s="1">
        <v>799.4162583</v>
      </c>
      <c r="L52" s="3">
        <v>0.4053</v>
      </c>
      <c r="M52" s="1">
        <v>419760.0</v>
      </c>
      <c r="N52" s="3">
        <v>0.061</v>
      </c>
      <c r="O52" s="1">
        <v>218.0</v>
      </c>
      <c r="P52" s="1">
        <v>-6.4</v>
      </c>
      <c r="Q52" s="1">
        <v>205.878</v>
      </c>
    </row>
    <row r="53">
      <c r="A53" s="2">
        <v>39965.0</v>
      </c>
      <c r="B53" s="1" t="str">
        <f t="shared" si="1"/>
        <v>01</v>
      </c>
      <c r="C53" s="1" t="str">
        <f t="shared" si="2"/>
        <v>06</v>
      </c>
      <c r="D53" s="1" t="str">
        <f t="shared" si="3"/>
        <v>2009</v>
      </c>
      <c r="E53" s="1">
        <v>123.3420671</v>
      </c>
      <c r="F53" s="1">
        <v>5.42</v>
      </c>
      <c r="G53" s="1">
        <v>60185.33333</v>
      </c>
      <c r="H53" s="1">
        <v>4328.595083</v>
      </c>
      <c r="I53" s="1">
        <v>9.8</v>
      </c>
      <c r="J53" s="1">
        <v>314344.2844</v>
      </c>
      <c r="K53" s="1">
        <v>790.30745</v>
      </c>
      <c r="L53" s="3">
        <v>0.404</v>
      </c>
      <c r="M53" s="1">
        <v>418846.0</v>
      </c>
      <c r="N53" s="3">
        <v>0.064</v>
      </c>
      <c r="O53" s="1">
        <v>308.0</v>
      </c>
      <c r="P53" s="1">
        <v>-5.25</v>
      </c>
      <c r="Q53" s="1">
        <v>205.878</v>
      </c>
    </row>
    <row r="54">
      <c r="A54" s="2">
        <v>39995.0</v>
      </c>
      <c r="B54" s="1" t="str">
        <f t="shared" si="1"/>
        <v>01</v>
      </c>
      <c r="C54" s="1" t="str">
        <f t="shared" si="2"/>
        <v>07</v>
      </c>
      <c r="D54" s="1" t="str">
        <f t="shared" si="3"/>
        <v>2009</v>
      </c>
      <c r="E54" s="1">
        <v>126.1579663</v>
      </c>
      <c r="F54" s="1">
        <v>5.22</v>
      </c>
      <c r="G54" s="1">
        <v>60336.0</v>
      </c>
      <c r="H54" s="1">
        <v>4330.7435</v>
      </c>
      <c r="I54" s="1">
        <v>10.0</v>
      </c>
      <c r="J54" s="1">
        <v>314909.1235</v>
      </c>
      <c r="K54" s="1">
        <v>781.1986417</v>
      </c>
      <c r="L54" s="3">
        <v>0.4037</v>
      </c>
      <c r="M54" s="1">
        <v>418078.0</v>
      </c>
      <c r="N54" s="3">
        <v>0.065</v>
      </c>
      <c r="O54" s="1">
        <v>216.0</v>
      </c>
      <c r="P54" s="1">
        <v>-4.16</v>
      </c>
      <c r="Q54" s="1">
        <v>206.084</v>
      </c>
    </row>
    <row r="55">
      <c r="A55" s="2">
        <v>40026.0</v>
      </c>
      <c r="B55" s="1" t="str">
        <f t="shared" si="1"/>
        <v>01</v>
      </c>
      <c r="C55" s="1" t="str">
        <f t="shared" si="2"/>
        <v>08</v>
      </c>
      <c r="D55" s="1" t="str">
        <f t="shared" si="3"/>
        <v>2009</v>
      </c>
      <c r="E55" s="1">
        <v>129.2363343</v>
      </c>
      <c r="F55" s="1">
        <v>5.19</v>
      </c>
      <c r="G55" s="1">
        <v>60486.66667</v>
      </c>
      <c r="H55" s="1">
        <v>4332.891917</v>
      </c>
      <c r="I55" s="1">
        <v>10.0</v>
      </c>
      <c r="J55" s="1">
        <v>315473.9626</v>
      </c>
      <c r="K55" s="1">
        <v>772.0898333</v>
      </c>
      <c r="L55" s="3">
        <v>0.4033</v>
      </c>
      <c r="M55" s="1">
        <v>417310.0</v>
      </c>
      <c r="N55" s="3">
        <v>0.066</v>
      </c>
      <c r="O55" s="1">
        <v>329.0</v>
      </c>
      <c r="P55" s="1">
        <v>-2.69</v>
      </c>
      <c r="Q55" s="1">
        <v>206.084</v>
      </c>
    </row>
    <row r="56">
      <c r="A56" s="2">
        <v>40057.0</v>
      </c>
      <c r="B56" s="1" t="str">
        <f t="shared" si="1"/>
        <v>01</v>
      </c>
      <c r="C56" s="1" t="str">
        <f t="shared" si="2"/>
        <v>09</v>
      </c>
      <c r="D56" s="1" t="str">
        <f t="shared" si="3"/>
        <v>2009</v>
      </c>
      <c r="E56" s="1">
        <v>131.5562863</v>
      </c>
      <c r="F56" s="1">
        <v>5.06</v>
      </c>
      <c r="G56" s="1">
        <v>60637.33333</v>
      </c>
      <c r="H56" s="1">
        <v>4335.040333</v>
      </c>
      <c r="I56" s="1">
        <v>9.9</v>
      </c>
      <c r="J56" s="1">
        <v>316038.8017</v>
      </c>
      <c r="K56" s="1">
        <v>762.981025</v>
      </c>
      <c r="L56" s="3">
        <v>0.403</v>
      </c>
      <c r="M56" s="1">
        <v>416542.0</v>
      </c>
      <c r="N56" s="3">
        <v>0.067</v>
      </c>
      <c r="O56" s="1">
        <v>295.0</v>
      </c>
      <c r="P56" s="1">
        <v>-1.27</v>
      </c>
      <c r="Q56" s="1">
        <v>206.891</v>
      </c>
    </row>
    <row r="57">
      <c r="A57" s="2">
        <v>40087.0</v>
      </c>
      <c r="B57" s="1" t="str">
        <f t="shared" si="1"/>
        <v>01</v>
      </c>
      <c r="C57" s="1" t="str">
        <f t="shared" si="2"/>
        <v>10</v>
      </c>
      <c r="D57" s="1" t="str">
        <f t="shared" si="3"/>
        <v>2009</v>
      </c>
      <c r="E57" s="1">
        <v>134.0281872</v>
      </c>
      <c r="F57" s="1">
        <v>4.95</v>
      </c>
      <c r="G57" s="1">
        <v>60788.0</v>
      </c>
      <c r="H57" s="1">
        <v>4337.18875</v>
      </c>
      <c r="I57" s="1">
        <v>10.0</v>
      </c>
      <c r="J57" s="1">
        <v>316603.6408</v>
      </c>
      <c r="K57" s="1">
        <v>753.8722167</v>
      </c>
      <c r="L57" s="3">
        <v>0.4027</v>
      </c>
      <c r="M57" s="1">
        <v>414629.0</v>
      </c>
      <c r="N57" s="3">
        <v>0.0687</v>
      </c>
      <c r="O57" s="1">
        <v>385.0</v>
      </c>
      <c r="P57" s="1">
        <v>0.19</v>
      </c>
      <c r="Q57" s="1">
        <v>206.891</v>
      </c>
    </row>
    <row r="58">
      <c r="A58" s="2">
        <v>40118.0</v>
      </c>
      <c r="B58" s="1" t="str">
        <f t="shared" si="1"/>
        <v>01</v>
      </c>
      <c r="C58" s="1" t="str">
        <f t="shared" si="2"/>
        <v>11</v>
      </c>
      <c r="D58" s="1" t="str">
        <f t="shared" si="3"/>
        <v>2009</v>
      </c>
      <c r="E58" s="1">
        <v>136.1183751</v>
      </c>
      <c r="F58" s="1">
        <v>4.88</v>
      </c>
      <c r="G58" s="1">
        <v>60938.66667</v>
      </c>
      <c r="H58" s="1">
        <v>4339.337167</v>
      </c>
      <c r="I58" s="1">
        <v>9.8</v>
      </c>
      <c r="J58" s="1">
        <v>317168.4798</v>
      </c>
      <c r="K58" s="1">
        <v>744.7634083</v>
      </c>
      <c r="L58" s="3">
        <v>0.4023</v>
      </c>
      <c r="M58" s="1">
        <v>412716.0</v>
      </c>
      <c r="N58" s="3">
        <v>0.0703</v>
      </c>
      <c r="O58" s="1">
        <v>284.0</v>
      </c>
      <c r="P58" s="1">
        <v>0.67</v>
      </c>
      <c r="Q58" s="1">
        <v>205.327</v>
      </c>
    </row>
    <row r="59">
      <c r="A59" s="2">
        <v>40148.0</v>
      </c>
      <c r="B59" s="1" t="str">
        <f t="shared" si="1"/>
        <v>01</v>
      </c>
      <c r="C59" s="1" t="str">
        <f t="shared" si="2"/>
        <v>12</v>
      </c>
      <c r="D59" s="1" t="str">
        <f t="shared" si="3"/>
        <v>2009</v>
      </c>
      <c r="E59" s="1">
        <v>137.0281465</v>
      </c>
      <c r="F59" s="1">
        <v>4.93</v>
      </c>
      <c r="G59" s="1">
        <v>61089.33333</v>
      </c>
      <c r="H59" s="1">
        <v>4341.485583</v>
      </c>
      <c r="I59" s="1">
        <v>9.7</v>
      </c>
      <c r="J59" s="1">
        <v>317733.3189</v>
      </c>
      <c r="K59" s="1">
        <v>735.6546</v>
      </c>
      <c r="L59" s="3">
        <v>0.402</v>
      </c>
      <c r="M59" s="1">
        <v>410803.0</v>
      </c>
      <c r="N59" s="3">
        <v>0.072</v>
      </c>
      <c r="O59" s="1">
        <v>412.0</v>
      </c>
      <c r="P59" s="1">
        <v>0.54</v>
      </c>
      <c r="Q59" s="1">
        <v>205.327</v>
      </c>
    </row>
    <row r="60">
      <c r="A60" s="2">
        <v>40179.0</v>
      </c>
      <c r="B60" s="1" t="str">
        <f t="shared" si="1"/>
        <v>01</v>
      </c>
      <c r="C60" s="1" t="str">
        <f t="shared" si="2"/>
        <v>01</v>
      </c>
      <c r="D60" s="1" t="str">
        <f t="shared" si="3"/>
        <v>2010</v>
      </c>
      <c r="E60" s="1">
        <v>138.496385</v>
      </c>
      <c r="F60" s="1">
        <v>5.03</v>
      </c>
      <c r="G60" s="1">
        <v>61240.0</v>
      </c>
      <c r="H60" s="1">
        <v>4343.634</v>
      </c>
      <c r="I60" s="1">
        <v>10.3</v>
      </c>
      <c r="J60" s="1">
        <v>318298.158</v>
      </c>
      <c r="K60" s="1">
        <v>732.8548333</v>
      </c>
      <c r="L60" s="3">
        <v>0.4023</v>
      </c>
      <c r="M60" s="1">
        <v>409214.6667</v>
      </c>
      <c r="N60" s="3">
        <v>0.0723</v>
      </c>
      <c r="O60" s="1">
        <v>181.0</v>
      </c>
      <c r="P60" s="1">
        <v>0.54</v>
      </c>
      <c r="Q60" s="1">
        <v>208.159</v>
      </c>
    </row>
    <row r="61">
      <c r="A61" s="2">
        <v>40210.0</v>
      </c>
      <c r="B61" s="1" t="str">
        <f t="shared" si="1"/>
        <v>01</v>
      </c>
      <c r="C61" s="1" t="str">
        <f t="shared" si="2"/>
        <v>02</v>
      </c>
      <c r="D61" s="1" t="str">
        <f t="shared" si="3"/>
        <v>2010</v>
      </c>
      <c r="E61" s="1">
        <v>139.3008347</v>
      </c>
      <c r="F61" s="1">
        <v>4.99</v>
      </c>
      <c r="G61" s="1">
        <v>61597.58333</v>
      </c>
      <c r="H61" s="1">
        <v>4347.974917</v>
      </c>
      <c r="I61" s="1">
        <v>10.1</v>
      </c>
      <c r="J61" s="1">
        <v>319409.5893</v>
      </c>
      <c r="K61" s="1">
        <v>730.0550667</v>
      </c>
      <c r="L61" s="3">
        <v>0.4027</v>
      </c>
      <c r="M61" s="1">
        <v>407626.3333</v>
      </c>
      <c r="N61" s="3">
        <v>0.0727</v>
      </c>
      <c r="O61" s="1">
        <v>514.0</v>
      </c>
      <c r="P61" s="1">
        <v>0.81</v>
      </c>
      <c r="Q61" s="1">
        <v>208.159</v>
      </c>
    </row>
    <row r="62">
      <c r="A62" s="2">
        <v>40238.0</v>
      </c>
      <c r="B62" s="1" t="str">
        <f t="shared" si="1"/>
        <v>01</v>
      </c>
      <c r="C62" s="1" t="str">
        <f t="shared" si="2"/>
        <v>03</v>
      </c>
      <c r="D62" s="1" t="str">
        <f t="shared" si="3"/>
        <v>2010</v>
      </c>
      <c r="E62" s="1">
        <v>140.9244022</v>
      </c>
      <c r="F62" s="1">
        <v>4.97</v>
      </c>
      <c r="G62" s="1">
        <v>61955.16667</v>
      </c>
      <c r="H62" s="1">
        <v>4352.315833</v>
      </c>
      <c r="I62" s="1">
        <v>10.2</v>
      </c>
      <c r="J62" s="1">
        <v>320521.0205</v>
      </c>
      <c r="K62" s="1">
        <v>727.2553</v>
      </c>
      <c r="L62" s="3">
        <v>0.403</v>
      </c>
      <c r="M62" s="1">
        <v>406038.0</v>
      </c>
      <c r="N62" s="3">
        <v>0.073</v>
      </c>
      <c r="O62" s="1">
        <v>389.0</v>
      </c>
      <c r="P62" s="1">
        <v>1.49</v>
      </c>
      <c r="Q62" s="1">
        <v>210.248</v>
      </c>
    </row>
    <row r="63">
      <c r="A63" s="2">
        <v>40269.0</v>
      </c>
      <c r="B63" s="1" t="str">
        <f t="shared" si="1"/>
        <v>01</v>
      </c>
      <c r="C63" s="1" t="str">
        <f t="shared" si="2"/>
        <v>04</v>
      </c>
      <c r="D63" s="1" t="str">
        <f t="shared" si="3"/>
        <v>2010</v>
      </c>
      <c r="E63" s="1">
        <v>141.7344483</v>
      </c>
      <c r="F63" s="1">
        <v>5.1</v>
      </c>
      <c r="G63" s="1">
        <v>62312.75</v>
      </c>
      <c r="H63" s="1">
        <v>4356.65675</v>
      </c>
      <c r="I63" s="1">
        <v>9.8</v>
      </c>
      <c r="J63" s="1">
        <v>321632.4518</v>
      </c>
      <c r="K63" s="1">
        <v>724.4555333</v>
      </c>
      <c r="L63" s="3">
        <v>0.4027</v>
      </c>
      <c r="M63" s="1">
        <v>405434.3333</v>
      </c>
      <c r="N63" s="3">
        <v>0.072</v>
      </c>
      <c r="O63" s="1">
        <v>384.0</v>
      </c>
      <c r="P63" s="1">
        <v>1.39</v>
      </c>
      <c r="Q63" s="1">
        <v>210.248</v>
      </c>
    </row>
    <row r="64">
      <c r="A64" s="2">
        <v>40299.0</v>
      </c>
      <c r="B64" s="1" t="str">
        <f t="shared" si="1"/>
        <v>01</v>
      </c>
      <c r="C64" s="1" t="str">
        <f t="shared" si="2"/>
        <v>05</v>
      </c>
      <c r="D64" s="1" t="str">
        <f t="shared" si="3"/>
        <v>2010</v>
      </c>
      <c r="E64" s="1">
        <v>141.3914305</v>
      </c>
      <c r="F64" s="1">
        <v>4.89</v>
      </c>
      <c r="G64" s="1">
        <v>62670.33333</v>
      </c>
      <c r="H64" s="1">
        <v>4360.997667</v>
      </c>
      <c r="I64" s="1">
        <v>9.5</v>
      </c>
      <c r="J64" s="1">
        <v>322743.883</v>
      </c>
      <c r="K64" s="1">
        <v>721.6557667</v>
      </c>
      <c r="L64" s="3">
        <v>0.4023</v>
      </c>
      <c r="M64" s="1">
        <v>404830.6667</v>
      </c>
      <c r="N64" s="3">
        <v>0.071</v>
      </c>
      <c r="O64" s="1">
        <v>282.0</v>
      </c>
      <c r="P64" s="1">
        <v>1.96</v>
      </c>
      <c r="Q64" s="1">
        <v>211.081</v>
      </c>
    </row>
    <row r="65">
      <c r="A65" s="2">
        <v>40330.0</v>
      </c>
      <c r="B65" s="1" t="str">
        <f t="shared" si="1"/>
        <v>01</v>
      </c>
      <c r="C65" s="1" t="str">
        <f t="shared" si="2"/>
        <v>06</v>
      </c>
      <c r="D65" s="1" t="str">
        <f t="shared" si="3"/>
        <v>2010</v>
      </c>
      <c r="E65" s="1">
        <v>140.5343554</v>
      </c>
      <c r="F65" s="1">
        <v>4.74</v>
      </c>
      <c r="G65" s="1">
        <v>63027.91667</v>
      </c>
      <c r="H65" s="1">
        <v>4365.338583</v>
      </c>
      <c r="I65" s="1">
        <v>9.9</v>
      </c>
      <c r="J65" s="1">
        <v>323855.3143</v>
      </c>
      <c r="K65" s="1">
        <v>718.856</v>
      </c>
      <c r="L65" s="3">
        <v>0.402</v>
      </c>
      <c r="M65" s="1">
        <v>404227.0</v>
      </c>
      <c r="N65" s="3">
        <v>0.07</v>
      </c>
      <c r="O65" s="1">
        <v>528.0</v>
      </c>
      <c r="P65" s="1">
        <v>2.23</v>
      </c>
      <c r="Q65" s="1">
        <v>211.081</v>
      </c>
    </row>
    <row r="66">
      <c r="A66" s="2">
        <v>40360.0</v>
      </c>
      <c r="B66" s="1" t="str">
        <f t="shared" si="1"/>
        <v>01</v>
      </c>
      <c r="C66" s="1" t="str">
        <f t="shared" si="2"/>
        <v>07</v>
      </c>
      <c r="D66" s="1" t="str">
        <f t="shared" si="3"/>
        <v>2010</v>
      </c>
      <c r="E66" s="1">
        <v>139.8589876</v>
      </c>
      <c r="F66" s="1">
        <v>4.56</v>
      </c>
      <c r="G66" s="1">
        <v>63385.5</v>
      </c>
      <c r="H66" s="1">
        <v>4369.6795</v>
      </c>
      <c r="I66" s="1">
        <v>10.2</v>
      </c>
      <c r="J66" s="1">
        <v>324966.7455</v>
      </c>
      <c r="K66" s="1">
        <v>716.0562333</v>
      </c>
      <c r="L66" s="3">
        <v>0.4007</v>
      </c>
      <c r="M66" s="1">
        <v>403653.0</v>
      </c>
      <c r="N66" s="3">
        <v>0.0693</v>
      </c>
      <c r="O66" s="1">
        <v>253.0</v>
      </c>
      <c r="P66" s="1">
        <v>2.03</v>
      </c>
      <c r="Q66" s="1">
        <v>210.307</v>
      </c>
    </row>
    <row r="67">
      <c r="A67" s="2">
        <v>40391.0</v>
      </c>
      <c r="B67" s="1" t="str">
        <f t="shared" si="1"/>
        <v>01</v>
      </c>
      <c r="C67" s="1" t="str">
        <f t="shared" si="2"/>
        <v>08</v>
      </c>
      <c r="D67" s="1" t="str">
        <f t="shared" si="3"/>
        <v>2010</v>
      </c>
      <c r="E67" s="1">
        <v>139.1737673</v>
      </c>
      <c r="F67" s="1">
        <v>4.43</v>
      </c>
      <c r="G67" s="1">
        <v>63743.08333</v>
      </c>
      <c r="H67" s="1">
        <v>4374.020417</v>
      </c>
      <c r="I67" s="1">
        <v>10.1</v>
      </c>
      <c r="J67" s="1">
        <v>326078.1768</v>
      </c>
      <c r="K67" s="1">
        <v>713.2564667</v>
      </c>
      <c r="L67" s="3">
        <v>0.3993</v>
      </c>
      <c r="M67" s="1">
        <v>403079.0</v>
      </c>
      <c r="N67" s="3">
        <v>0.0687</v>
      </c>
      <c r="O67" s="1">
        <v>244.0</v>
      </c>
      <c r="P67" s="1">
        <v>1.8</v>
      </c>
      <c r="Q67" s="1">
        <v>210.307</v>
      </c>
    </row>
    <row r="68">
      <c r="A68" s="2">
        <v>40422.0</v>
      </c>
      <c r="B68" s="1" t="str">
        <f t="shared" si="1"/>
        <v>01</v>
      </c>
      <c r="C68" s="1" t="str">
        <f t="shared" si="2"/>
        <v>09</v>
      </c>
      <c r="D68" s="1" t="str">
        <f t="shared" si="3"/>
        <v>2010</v>
      </c>
      <c r="E68" s="1">
        <v>138.8836758</v>
      </c>
      <c r="F68" s="1">
        <v>4.35</v>
      </c>
      <c r="G68" s="1">
        <v>64100.66667</v>
      </c>
      <c r="H68" s="1">
        <v>4378.361333</v>
      </c>
      <c r="I68" s="1">
        <v>9.7</v>
      </c>
      <c r="J68" s="1">
        <v>327189.608</v>
      </c>
      <c r="K68" s="1">
        <v>710.4567</v>
      </c>
      <c r="L68" s="3">
        <v>0.398</v>
      </c>
      <c r="M68" s="1">
        <v>402505.0</v>
      </c>
      <c r="N68" s="3">
        <v>0.068</v>
      </c>
      <c r="O68" s="1">
        <v>593.0</v>
      </c>
      <c r="P68" s="1">
        <v>2.26</v>
      </c>
      <c r="Q68" s="1">
        <v>210.085</v>
      </c>
    </row>
    <row r="69">
      <c r="A69" s="2">
        <v>40452.0</v>
      </c>
      <c r="B69" s="1" t="str">
        <f t="shared" si="1"/>
        <v>01</v>
      </c>
      <c r="C69" s="1" t="str">
        <f t="shared" si="2"/>
        <v>10</v>
      </c>
      <c r="D69" s="1" t="str">
        <f t="shared" si="3"/>
        <v>2010</v>
      </c>
      <c r="E69" s="1">
        <v>137.2369727</v>
      </c>
      <c r="F69" s="1">
        <v>4.23</v>
      </c>
      <c r="G69" s="1">
        <v>64458.25</v>
      </c>
      <c r="H69" s="1">
        <v>4382.70225</v>
      </c>
      <c r="I69" s="1">
        <v>9.7</v>
      </c>
      <c r="J69" s="1">
        <v>328301.0393</v>
      </c>
      <c r="K69" s="1">
        <v>707.6569333</v>
      </c>
      <c r="L69" s="3">
        <v>0.3943</v>
      </c>
      <c r="M69" s="1">
        <v>400911.0</v>
      </c>
      <c r="N69" s="3">
        <v>0.0677</v>
      </c>
      <c r="O69" s="1">
        <v>308.0</v>
      </c>
      <c r="P69" s="1">
        <v>2.4</v>
      </c>
      <c r="Q69" s="1">
        <v>210.085</v>
      </c>
    </row>
    <row r="70">
      <c r="A70" s="2">
        <v>40483.0</v>
      </c>
      <c r="B70" s="1" t="str">
        <f t="shared" si="1"/>
        <v>01</v>
      </c>
      <c r="C70" s="1" t="str">
        <f t="shared" si="2"/>
        <v>11</v>
      </c>
      <c r="D70" s="1" t="str">
        <f t="shared" si="3"/>
        <v>2010</v>
      </c>
      <c r="E70" s="1">
        <v>136.9864331</v>
      </c>
      <c r="F70" s="1">
        <v>4.3</v>
      </c>
      <c r="G70" s="1">
        <v>64815.83333</v>
      </c>
      <c r="H70" s="1">
        <v>4387.043167</v>
      </c>
      <c r="I70" s="1">
        <v>9.9</v>
      </c>
      <c r="J70" s="1">
        <v>329412.4705</v>
      </c>
      <c r="K70" s="1">
        <v>704.8571667</v>
      </c>
      <c r="L70" s="3">
        <v>0.3907</v>
      </c>
      <c r="M70" s="1">
        <v>399317.0</v>
      </c>
      <c r="N70" s="3">
        <v>0.0673</v>
      </c>
      <c r="O70" s="1">
        <v>213.0</v>
      </c>
      <c r="P70" s="1">
        <v>2.41</v>
      </c>
      <c r="Q70" s="1">
        <v>209.946</v>
      </c>
    </row>
    <row r="71">
      <c r="A71" s="2">
        <v>40513.0</v>
      </c>
      <c r="B71" s="1" t="str">
        <f t="shared" si="1"/>
        <v>01</v>
      </c>
      <c r="C71" s="1" t="str">
        <f t="shared" si="2"/>
        <v>12</v>
      </c>
      <c r="D71" s="1" t="str">
        <f t="shared" si="3"/>
        <v>2010</v>
      </c>
      <c r="E71" s="1">
        <v>136.9094507</v>
      </c>
      <c r="F71" s="1">
        <v>4.71</v>
      </c>
      <c r="G71" s="1">
        <v>65173.41667</v>
      </c>
      <c r="H71" s="1">
        <v>4391.384083</v>
      </c>
      <c r="I71" s="1">
        <v>9.4</v>
      </c>
      <c r="J71" s="1">
        <v>330523.9018</v>
      </c>
      <c r="K71" s="1">
        <v>702.0574</v>
      </c>
      <c r="L71" s="3">
        <v>0.387</v>
      </c>
      <c r="M71" s="1">
        <v>397723.0</v>
      </c>
      <c r="N71" s="3">
        <v>0.067</v>
      </c>
      <c r="O71" s="1">
        <v>790.0</v>
      </c>
      <c r="P71" s="1">
        <v>3.88</v>
      </c>
      <c r="Q71" s="1">
        <v>209.946</v>
      </c>
    </row>
    <row r="72">
      <c r="A72" s="2">
        <v>40544.0</v>
      </c>
      <c r="B72" s="1" t="str">
        <f t="shared" si="1"/>
        <v>01</v>
      </c>
      <c r="C72" s="1" t="str">
        <f t="shared" si="2"/>
        <v>01</v>
      </c>
      <c r="D72" s="1" t="str">
        <f t="shared" si="3"/>
        <v>2011</v>
      </c>
      <c r="E72" s="1">
        <v>136.534832</v>
      </c>
      <c r="F72" s="1">
        <v>4.76</v>
      </c>
      <c r="G72" s="1">
        <v>65531.0</v>
      </c>
      <c r="H72" s="1">
        <v>4395.725</v>
      </c>
      <c r="I72" s="1">
        <v>9.8</v>
      </c>
      <c r="J72" s="1">
        <v>331635.333</v>
      </c>
      <c r="K72" s="1">
        <v>698.5216583</v>
      </c>
      <c r="L72" s="3">
        <v>0.3893</v>
      </c>
      <c r="M72" s="1">
        <v>397342.6667</v>
      </c>
      <c r="N72" s="3">
        <v>0.066</v>
      </c>
      <c r="O72" s="1">
        <v>353.0</v>
      </c>
      <c r="P72" s="1">
        <v>4.82</v>
      </c>
      <c r="Q72" s="1">
        <v>213.066</v>
      </c>
    </row>
    <row r="73">
      <c r="A73" s="2">
        <v>40575.0</v>
      </c>
      <c r="B73" s="1" t="str">
        <f t="shared" si="1"/>
        <v>01</v>
      </c>
      <c r="C73" s="1" t="str">
        <f t="shared" si="2"/>
        <v>02</v>
      </c>
      <c r="D73" s="1" t="str">
        <f t="shared" si="3"/>
        <v>2011</v>
      </c>
      <c r="E73" s="1">
        <v>134.7516008</v>
      </c>
      <c r="F73" s="1">
        <v>4.95</v>
      </c>
      <c r="G73" s="1">
        <v>65939.08333</v>
      </c>
      <c r="H73" s="1">
        <v>4400.704</v>
      </c>
      <c r="I73" s="1">
        <v>9.5</v>
      </c>
      <c r="J73" s="1">
        <v>334524.7648</v>
      </c>
      <c r="K73" s="1">
        <v>694.9859167</v>
      </c>
      <c r="L73" s="3">
        <v>0.3917</v>
      </c>
      <c r="M73" s="1">
        <v>396962.3333</v>
      </c>
      <c r="N73" s="3">
        <v>0.065</v>
      </c>
      <c r="O73" s="1">
        <v>218.0</v>
      </c>
      <c r="P73" s="1">
        <v>4.21</v>
      </c>
      <c r="Q73" s="1">
        <v>213.066</v>
      </c>
    </row>
    <row r="74">
      <c r="A74" s="2">
        <v>40603.0</v>
      </c>
      <c r="B74" s="1" t="str">
        <f t="shared" si="1"/>
        <v>01</v>
      </c>
      <c r="C74" s="1" t="str">
        <f t="shared" si="2"/>
        <v>03</v>
      </c>
      <c r="D74" s="1" t="str">
        <f t="shared" si="3"/>
        <v>2011</v>
      </c>
      <c r="E74" s="1">
        <v>133.6956671</v>
      </c>
      <c r="F74" s="1">
        <v>4.84</v>
      </c>
      <c r="G74" s="1">
        <v>66347.16667</v>
      </c>
      <c r="H74" s="1">
        <v>4405.683</v>
      </c>
      <c r="I74" s="1">
        <v>9.5</v>
      </c>
      <c r="J74" s="1">
        <v>337414.1967</v>
      </c>
      <c r="K74" s="1">
        <v>691.450175</v>
      </c>
      <c r="L74" s="3">
        <v>0.394</v>
      </c>
      <c r="M74" s="1">
        <v>396582.0</v>
      </c>
      <c r="N74" s="3">
        <v>0.064</v>
      </c>
      <c r="O74" s="1">
        <v>304.0</v>
      </c>
      <c r="P74" s="1">
        <v>3.96</v>
      </c>
      <c r="Q74" s="1">
        <v>218.237</v>
      </c>
    </row>
    <row r="75">
      <c r="A75" s="2">
        <v>40634.0</v>
      </c>
      <c r="B75" s="1" t="str">
        <f t="shared" si="1"/>
        <v>01</v>
      </c>
      <c r="C75" s="1" t="str">
        <f t="shared" si="2"/>
        <v>04</v>
      </c>
      <c r="D75" s="1" t="str">
        <f t="shared" si="3"/>
        <v>2011</v>
      </c>
      <c r="E75" s="1">
        <v>133.5217345</v>
      </c>
      <c r="F75" s="1">
        <v>4.84</v>
      </c>
      <c r="G75" s="1">
        <v>66755.25</v>
      </c>
      <c r="H75" s="1">
        <v>4410.662</v>
      </c>
      <c r="I75" s="1">
        <v>9.0</v>
      </c>
      <c r="J75" s="1">
        <v>340303.6285</v>
      </c>
      <c r="K75" s="1">
        <v>687.9144333</v>
      </c>
      <c r="L75" s="3">
        <v>0.3947</v>
      </c>
      <c r="M75" s="1">
        <v>394941.6667</v>
      </c>
      <c r="N75" s="3">
        <v>0.0617</v>
      </c>
      <c r="O75" s="1">
        <v>280.0</v>
      </c>
      <c r="P75" s="1">
        <v>4.85</v>
      </c>
      <c r="Q75" s="1">
        <v>218.237</v>
      </c>
    </row>
    <row r="76">
      <c r="A76" s="2">
        <v>40664.0</v>
      </c>
      <c r="B76" s="1" t="str">
        <f t="shared" si="1"/>
        <v>01</v>
      </c>
      <c r="C76" s="1" t="str">
        <f t="shared" si="2"/>
        <v>05</v>
      </c>
      <c r="D76" s="1" t="str">
        <f t="shared" si="3"/>
        <v>2011</v>
      </c>
      <c r="E76" s="1">
        <v>133.1964451</v>
      </c>
      <c r="F76" s="1">
        <v>4.64</v>
      </c>
      <c r="G76" s="1">
        <v>67163.33333</v>
      </c>
      <c r="H76" s="1">
        <v>4415.641</v>
      </c>
      <c r="I76" s="1">
        <v>8.8</v>
      </c>
      <c r="J76" s="1">
        <v>343193.0603</v>
      </c>
      <c r="K76" s="1">
        <v>684.3786917</v>
      </c>
      <c r="L76" s="3">
        <v>0.3953</v>
      </c>
      <c r="M76" s="1">
        <v>393301.3333</v>
      </c>
      <c r="N76" s="3">
        <v>0.0593</v>
      </c>
      <c r="O76" s="1">
        <v>370.0</v>
      </c>
      <c r="P76" s="1">
        <v>4.56</v>
      </c>
      <c r="Q76" s="1">
        <v>217.252</v>
      </c>
    </row>
    <row r="77">
      <c r="A77" s="2">
        <v>40695.0</v>
      </c>
      <c r="B77" s="1" t="str">
        <f t="shared" si="1"/>
        <v>01</v>
      </c>
      <c r="C77" s="1" t="str">
        <f t="shared" si="2"/>
        <v>06</v>
      </c>
      <c r="D77" s="1" t="str">
        <f t="shared" si="3"/>
        <v>2011</v>
      </c>
      <c r="E77" s="1">
        <v>132.5459821</v>
      </c>
      <c r="F77" s="1">
        <v>4.51</v>
      </c>
      <c r="G77" s="1">
        <v>67571.41667</v>
      </c>
      <c r="H77" s="1">
        <v>4420.62</v>
      </c>
      <c r="I77" s="1">
        <v>9.5</v>
      </c>
      <c r="J77" s="1">
        <v>346082.4922</v>
      </c>
      <c r="K77" s="1">
        <v>680.84295</v>
      </c>
      <c r="L77" s="3">
        <v>0.396</v>
      </c>
      <c r="M77" s="1">
        <v>391661.0</v>
      </c>
      <c r="N77" s="3">
        <v>0.057</v>
      </c>
      <c r="O77" s="1">
        <v>1083.0</v>
      </c>
      <c r="P77" s="1">
        <v>4.62</v>
      </c>
      <c r="Q77" s="1">
        <v>217.252</v>
      </c>
    </row>
    <row r="78">
      <c r="A78" s="2">
        <v>40725.0</v>
      </c>
      <c r="B78" s="1" t="str">
        <f t="shared" si="1"/>
        <v>01</v>
      </c>
      <c r="C78" s="1" t="str">
        <f t="shared" si="2"/>
        <v>07</v>
      </c>
      <c r="D78" s="1" t="str">
        <f t="shared" si="3"/>
        <v>2011</v>
      </c>
      <c r="E78" s="1">
        <v>131.9270035</v>
      </c>
      <c r="F78" s="1">
        <v>4.55</v>
      </c>
      <c r="G78" s="1">
        <v>67979.5</v>
      </c>
      <c r="H78" s="1">
        <v>4425.599</v>
      </c>
      <c r="I78" s="1">
        <v>9.5</v>
      </c>
      <c r="J78" s="1">
        <v>348971.924</v>
      </c>
      <c r="K78" s="1">
        <v>677.3072083</v>
      </c>
      <c r="L78" s="3">
        <v>0.396</v>
      </c>
      <c r="M78" s="1">
        <v>390668.0</v>
      </c>
      <c r="N78" s="3">
        <v>0.0563</v>
      </c>
      <c r="O78" s="1">
        <v>214.0</v>
      </c>
      <c r="P78" s="1">
        <v>5.65</v>
      </c>
      <c r="Q78" s="1">
        <v>217.875</v>
      </c>
    </row>
    <row r="79">
      <c r="A79" s="2">
        <v>40756.0</v>
      </c>
      <c r="B79" s="1" t="str">
        <f t="shared" si="1"/>
        <v>01</v>
      </c>
      <c r="C79" s="1" t="str">
        <f t="shared" si="2"/>
        <v>08</v>
      </c>
      <c r="D79" s="1" t="str">
        <f t="shared" si="3"/>
        <v>2011</v>
      </c>
      <c r="E79" s="1">
        <v>131.8870794</v>
      </c>
      <c r="F79" s="1">
        <v>4.27</v>
      </c>
      <c r="G79" s="1">
        <v>68387.58333</v>
      </c>
      <c r="H79" s="1">
        <v>4430.578</v>
      </c>
      <c r="I79" s="1">
        <v>9.3</v>
      </c>
      <c r="J79" s="1">
        <v>351861.3558</v>
      </c>
      <c r="K79" s="1">
        <v>673.7714667</v>
      </c>
      <c r="L79" s="3">
        <v>0.396</v>
      </c>
      <c r="M79" s="1">
        <v>389675.0</v>
      </c>
      <c r="N79" s="3">
        <v>0.0557</v>
      </c>
      <c r="O79" s="1">
        <v>1059.0</v>
      </c>
      <c r="P79" s="1">
        <v>5.21</v>
      </c>
      <c r="Q79" s="1">
        <v>217.875</v>
      </c>
    </row>
    <row r="80">
      <c r="A80" s="2">
        <v>40787.0</v>
      </c>
      <c r="B80" s="1" t="str">
        <f t="shared" si="1"/>
        <v>01</v>
      </c>
      <c r="C80" s="1" t="str">
        <f t="shared" si="2"/>
        <v>09</v>
      </c>
      <c r="D80" s="1" t="str">
        <f t="shared" si="3"/>
        <v>2011</v>
      </c>
      <c r="E80" s="1">
        <v>131.0039496</v>
      </c>
      <c r="F80" s="1">
        <v>4.11</v>
      </c>
      <c r="G80" s="1">
        <v>68795.66667</v>
      </c>
      <c r="H80" s="1">
        <v>4435.557</v>
      </c>
      <c r="I80" s="1">
        <v>9.0</v>
      </c>
      <c r="J80" s="1">
        <v>354750.7877</v>
      </c>
      <c r="K80" s="1">
        <v>670.235725</v>
      </c>
      <c r="L80" s="3">
        <v>0.396</v>
      </c>
      <c r="M80" s="1">
        <v>388682.0</v>
      </c>
      <c r="N80" s="3">
        <v>0.055</v>
      </c>
      <c r="O80" s="1">
        <v>486.0</v>
      </c>
      <c r="P80" s="1">
        <v>5.14</v>
      </c>
      <c r="Q80" s="1">
        <v>218.043</v>
      </c>
    </row>
    <row r="81">
      <c r="A81" s="2">
        <v>40817.0</v>
      </c>
      <c r="B81" s="1" t="str">
        <f t="shared" si="1"/>
        <v>01</v>
      </c>
      <c r="C81" s="1" t="str">
        <f t="shared" si="2"/>
        <v>10</v>
      </c>
      <c r="D81" s="1" t="str">
        <f t="shared" si="3"/>
        <v>2011</v>
      </c>
      <c r="E81" s="1">
        <v>131.1614828</v>
      </c>
      <c r="F81" s="1">
        <v>4.07</v>
      </c>
      <c r="G81" s="1">
        <v>69203.75</v>
      </c>
      <c r="H81" s="1">
        <v>4440.536</v>
      </c>
      <c r="I81" s="1">
        <v>8.8</v>
      </c>
      <c r="J81" s="1">
        <v>357640.2195</v>
      </c>
      <c r="K81" s="1">
        <v>666.6999833</v>
      </c>
      <c r="L81" s="3">
        <v>0.393</v>
      </c>
      <c r="M81" s="1">
        <v>386766.3333</v>
      </c>
      <c r="N81" s="3">
        <v>0.054</v>
      </c>
      <c r="O81" s="1">
        <v>399.0</v>
      </c>
      <c r="P81" s="1">
        <v>4.83</v>
      </c>
      <c r="Q81" s="1">
        <v>218.043</v>
      </c>
    </row>
    <row r="82">
      <c r="A82" s="2">
        <v>40848.0</v>
      </c>
      <c r="B82" s="1" t="str">
        <f t="shared" si="1"/>
        <v>01</v>
      </c>
      <c r="C82" s="1" t="str">
        <f t="shared" si="2"/>
        <v>11</v>
      </c>
      <c r="D82" s="1" t="str">
        <f t="shared" si="3"/>
        <v>2011</v>
      </c>
      <c r="E82" s="1">
        <v>129.8023012</v>
      </c>
      <c r="F82" s="1">
        <v>3.99</v>
      </c>
      <c r="G82" s="1">
        <v>69611.83333</v>
      </c>
      <c r="H82" s="1">
        <v>4445.515</v>
      </c>
      <c r="I82" s="1">
        <v>8.5</v>
      </c>
      <c r="J82" s="1">
        <v>360529.6513</v>
      </c>
      <c r="K82" s="1">
        <v>663.1642417</v>
      </c>
      <c r="L82" s="3">
        <v>0.39</v>
      </c>
      <c r="M82" s="1">
        <v>384850.6667</v>
      </c>
      <c r="N82" s="3">
        <v>0.053</v>
      </c>
      <c r="O82" s="1">
        <v>450.0</v>
      </c>
      <c r="P82" s="1">
        <v>5.05</v>
      </c>
      <c r="Q82" s="1">
        <v>216.1</v>
      </c>
    </row>
    <row r="83">
      <c r="A83" s="2">
        <v>40878.0</v>
      </c>
      <c r="B83" s="1" t="str">
        <f t="shared" si="1"/>
        <v>01</v>
      </c>
      <c r="C83" s="1" t="str">
        <f t="shared" si="2"/>
        <v>12</v>
      </c>
      <c r="D83" s="1" t="str">
        <f t="shared" si="3"/>
        <v>2011</v>
      </c>
      <c r="E83" s="1">
        <v>129.8710929</v>
      </c>
      <c r="F83" s="1">
        <v>3.96</v>
      </c>
      <c r="G83" s="1">
        <v>70019.91667</v>
      </c>
      <c r="H83" s="1">
        <v>4450.494</v>
      </c>
      <c r="I83" s="1">
        <v>8.2</v>
      </c>
      <c r="J83" s="1">
        <v>363419.0832</v>
      </c>
      <c r="K83" s="1">
        <v>659.6285</v>
      </c>
      <c r="L83" s="3">
        <v>0.387</v>
      </c>
      <c r="M83" s="1">
        <v>382935.0</v>
      </c>
      <c r="N83" s="3">
        <v>0.052</v>
      </c>
      <c r="O83" s="1">
        <v>354.0</v>
      </c>
      <c r="P83" s="1">
        <v>5.42</v>
      </c>
      <c r="Q83" s="1">
        <v>216.1</v>
      </c>
    </row>
    <row r="84">
      <c r="A84" s="2">
        <v>40909.0</v>
      </c>
      <c r="B84" s="1" t="str">
        <f t="shared" si="1"/>
        <v>01</v>
      </c>
      <c r="C84" s="1" t="str">
        <f t="shared" si="2"/>
        <v>01</v>
      </c>
      <c r="D84" s="1" t="str">
        <f t="shared" si="3"/>
        <v>2012</v>
      </c>
      <c r="E84" s="1">
        <v>128.6313573</v>
      </c>
      <c r="F84" s="1">
        <v>3.92</v>
      </c>
      <c r="G84" s="1">
        <v>70428.0</v>
      </c>
      <c r="H84" s="1">
        <v>4455.473</v>
      </c>
      <c r="I84" s="1">
        <v>8.5</v>
      </c>
      <c r="J84" s="1">
        <v>366308.515</v>
      </c>
      <c r="K84" s="1">
        <v>663.3428333</v>
      </c>
      <c r="L84" s="3">
        <v>0.3873</v>
      </c>
      <c r="M84" s="1">
        <v>381608.3333</v>
      </c>
      <c r="N84" s="3">
        <v>0.0507</v>
      </c>
      <c r="O84" s="1">
        <v>247.0</v>
      </c>
      <c r="P84" s="1">
        <v>5.77</v>
      </c>
      <c r="Q84" s="1">
        <v>219.2</v>
      </c>
    </row>
    <row r="85">
      <c r="A85" s="2">
        <v>40940.0</v>
      </c>
      <c r="B85" s="1" t="str">
        <f t="shared" si="1"/>
        <v>01</v>
      </c>
      <c r="C85" s="1" t="str">
        <f t="shared" si="2"/>
        <v>02</v>
      </c>
      <c r="D85" s="1" t="str">
        <f t="shared" si="3"/>
        <v>2012</v>
      </c>
      <c r="E85" s="1">
        <v>129.2261261</v>
      </c>
      <c r="F85" s="1">
        <v>3.89</v>
      </c>
      <c r="G85" s="1">
        <v>70496.91667</v>
      </c>
      <c r="H85" s="1">
        <v>4460.819917</v>
      </c>
      <c r="I85" s="1">
        <v>8.4</v>
      </c>
      <c r="J85" s="1">
        <v>368007.8653</v>
      </c>
      <c r="K85" s="1">
        <v>667.0571667</v>
      </c>
      <c r="L85" s="3">
        <v>0.3877</v>
      </c>
      <c r="M85" s="1">
        <v>380281.6667</v>
      </c>
      <c r="N85" s="3">
        <v>0.0493</v>
      </c>
      <c r="O85" s="1">
        <v>250.0</v>
      </c>
      <c r="P85" s="1">
        <v>5.66</v>
      </c>
      <c r="Q85" s="1">
        <v>219.2</v>
      </c>
    </row>
    <row r="86">
      <c r="A86" s="2">
        <v>40969.0</v>
      </c>
      <c r="B86" s="1" t="str">
        <f t="shared" si="1"/>
        <v>01</v>
      </c>
      <c r="C86" s="1" t="str">
        <f t="shared" si="2"/>
        <v>03</v>
      </c>
      <c r="D86" s="1" t="str">
        <f t="shared" si="3"/>
        <v>2012</v>
      </c>
      <c r="E86" s="1">
        <v>129.2793642</v>
      </c>
      <c r="F86" s="1">
        <v>3.95</v>
      </c>
      <c r="G86" s="1">
        <v>70565.83333</v>
      </c>
      <c r="H86" s="1">
        <v>4466.166833</v>
      </c>
      <c r="I86" s="1">
        <v>8.3</v>
      </c>
      <c r="J86" s="1">
        <v>369707.2155</v>
      </c>
      <c r="K86" s="1">
        <v>670.7715</v>
      </c>
      <c r="L86" s="3">
        <v>0.388</v>
      </c>
      <c r="M86" s="1">
        <v>378955.0</v>
      </c>
      <c r="N86" s="3">
        <v>0.048</v>
      </c>
      <c r="O86" s="1">
        <v>632.0</v>
      </c>
      <c r="P86" s="1">
        <v>6.12</v>
      </c>
      <c r="Q86" s="1">
        <v>221.761</v>
      </c>
    </row>
    <row r="87">
      <c r="A87" s="2">
        <v>41000.0</v>
      </c>
      <c r="B87" s="1" t="str">
        <f t="shared" si="1"/>
        <v>01</v>
      </c>
      <c r="C87" s="1" t="str">
        <f t="shared" si="2"/>
        <v>04</v>
      </c>
      <c r="D87" s="1" t="str">
        <f t="shared" si="3"/>
        <v>2012</v>
      </c>
      <c r="E87" s="1">
        <v>131.1309709</v>
      </c>
      <c r="F87" s="1">
        <v>3.91</v>
      </c>
      <c r="G87" s="1">
        <v>70634.75</v>
      </c>
      <c r="H87" s="1">
        <v>4471.51375</v>
      </c>
      <c r="I87" s="1">
        <v>7.8</v>
      </c>
      <c r="J87" s="1">
        <v>371406.5658</v>
      </c>
      <c r="K87" s="1">
        <v>674.4858333</v>
      </c>
      <c r="L87" s="3">
        <v>0.3877</v>
      </c>
      <c r="M87" s="1">
        <v>377925.0</v>
      </c>
      <c r="N87" s="3">
        <v>0.0473</v>
      </c>
      <c r="O87" s="1">
        <v>430.0</v>
      </c>
      <c r="P87" s="1">
        <v>7.0</v>
      </c>
      <c r="Q87" s="1">
        <v>221.761</v>
      </c>
    </row>
    <row r="88">
      <c r="A88" s="2">
        <v>41030.0</v>
      </c>
      <c r="B88" s="1" t="str">
        <f t="shared" si="1"/>
        <v>01</v>
      </c>
      <c r="C88" s="1" t="str">
        <f t="shared" si="2"/>
        <v>05</v>
      </c>
      <c r="D88" s="1" t="str">
        <f t="shared" si="3"/>
        <v>2012</v>
      </c>
      <c r="E88" s="1">
        <v>133.5664349</v>
      </c>
      <c r="F88" s="1">
        <v>3.8</v>
      </c>
      <c r="G88" s="1">
        <v>70703.66667</v>
      </c>
      <c r="H88" s="1">
        <v>4476.860667</v>
      </c>
      <c r="I88" s="1">
        <v>7.7</v>
      </c>
      <c r="J88" s="1">
        <v>373105.916</v>
      </c>
      <c r="K88" s="1">
        <v>678.2001667</v>
      </c>
      <c r="L88" s="3">
        <v>0.3873</v>
      </c>
      <c r="M88" s="1">
        <v>376895.0</v>
      </c>
      <c r="N88" s="3">
        <v>0.0467</v>
      </c>
      <c r="O88" s="1">
        <v>411.0</v>
      </c>
      <c r="P88" s="1">
        <v>7.04</v>
      </c>
      <c r="Q88" s="1">
        <v>221.915</v>
      </c>
    </row>
    <row r="89">
      <c r="A89" s="2">
        <v>41061.0</v>
      </c>
      <c r="B89" s="1" t="str">
        <f t="shared" si="1"/>
        <v>01</v>
      </c>
      <c r="C89" s="1" t="str">
        <f t="shared" si="2"/>
        <v>06</v>
      </c>
      <c r="D89" s="1" t="str">
        <f t="shared" si="3"/>
        <v>2012</v>
      </c>
      <c r="E89" s="1">
        <v>136.2769349</v>
      </c>
      <c r="F89" s="1">
        <v>3.68</v>
      </c>
      <c r="G89" s="1">
        <v>70772.58333</v>
      </c>
      <c r="H89" s="1">
        <v>4482.207583</v>
      </c>
      <c r="I89" s="1">
        <v>8.2</v>
      </c>
      <c r="J89" s="1">
        <v>374805.2663</v>
      </c>
      <c r="K89" s="1">
        <v>681.9145</v>
      </c>
      <c r="L89" s="3">
        <v>0.387</v>
      </c>
      <c r="M89" s="1">
        <v>375865.0</v>
      </c>
      <c r="N89" s="3">
        <v>0.046</v>
      </c>
      <c r="O89" s="1">
        <v>755.0</v>
      </c>
      <c r="P89" s="1">
        <v>6.58</v>
      </c>
      <c r="Q89" s="1">
        <v>221.915</v>
      </c>
    </row>
    <row r="90">
      <c r="A90" s="2">
        <v>41091.0</v>
      </c>
      <c r="B90" s="1" t="str">
        <f t="shared" si="1"/>
        <v>01</v>
      </c>
      <c r="C90" s="1" t="str">
        <f t="shared" si="2"/>
        <v>07</v>
      </c>
      <c r="D90" s="1" t="str">
        <f t="shared" si="3"/>
        <v>2012</v>
      </c>
      <c r="E90" s="1">
        <v>138.2746171</v>
      </c>
      <c r="F90" s="1">
        <v>3.55</v>
      </c>
      <c r="G90" s="1">
        <v>70841.5</v>
      </c>
      <c r="H90" s="1">
        <v>4487.5545</v>
      </c>
      <c r="I90" s="1">
        <v>8.3</v>
      </c>
      <c r="J90" s="1">
        <v>376504.6165</v>
      </c>
      <c r="K90" s="1">
        <v>685.6288333</v>
      </c>
      <c r="L90" s="3">
        <v>0.3843</v>
      </c>
      <c r="M90" s="1">
        <v>374360.0</v>
      </c>
      <c r="N90" s="3">
        <v>0.045</v>
      </c>
      <c r="O90" s="1">
        <v>1328.0</v>
      </c>
      <c r="P90" s="1">
        <v>5.95</v>
      </c>
      <c r="Q90" s="1">
        <v>222.995</v>
      </c>
    </row>
    <row r="91">
      <c r="A91" s="2">
        <v>41122.0</v>
      </c>
      <c r="B91" s="1" t="str">
        <f t="shared" si="1"/>
        <v>01</v>
      </c>
      <c r="C91" s="1" t="str">
        <f t="shared" si="2"/>
        <v>08</v>
      </c>
      <c r="D91" s="1" t="str">
        <f t="shared" si="3"/>
        <v>2012</v>
      </c>
      <c r="E91" s="1">
        <v>139.3160163</v>
      </c>
      <c r="F91" s="1">
        <v>3.6</v>
      </c>
      <c r="G91" s="1">
        <v>70910.41667</v>
      </c>
      <c r="H91" s="1">
        <v>4492.901417</v>
      </c>
      <c r="I91" s="1">
        <v>7.9</v>
      </c>
      <c r="J91" s="1">
        <v>378203.9668</v>
      </c>
      <c r="K91" s="1">
        <v>689.3431667</v>
      </c>
      <c r="L91" s="3">
        <v>0.3817</v>
      </c>
      <c r="M91" s="1">
        <v>372855.0</v>
      </c>
      <c r="N91" s="3">
        <v>0.044</v>
      </c>
      <c r="O91" s="1">
        <v>1252.0</v>
      </c>
      <c r="P91" s="1">
        <v>5.96</v>
      </c>
      <c r="Q91" s="1">
        <v>222.995</v>
      </c>
    </row>
    <row r="92">
      <c r="A92" s="2">
        <v>41153.0</v>
      </c>
      <c r="B92" s="1" t="str">
        <f t="shared" si="1"/>
        <v>01</v>
      </c>
      <c r="C92" s="1" t="str">
        <f t="shared" si="2"/>
        <v>09</v>
      </c>
      <c r="D92" s="1" t="str">
        <f t="shared" si="3"/>
        <v>2012</v>
      </c>
      <c r="E92" s="1">
        <v>141.2236437</v>
      </c>
      <c r="F92" s="1">
        <v>3.5</v>
      </c>
      <c r="G92" s="1">
        <v>70979.33333</v>
      </c>
      <c r="H92" s="1">
        <v>4498.248333</v>
      </c>
      <c r="I92" s="1">
        <v>7.3</v>
      </c>
      <c r="J92" s="1">
        <v>379903.317</v>
      </c>
      <c r="K92" s="1">
        <v>693.0575</v>
      </c>
      <c r="L92" s="3">
        <v>0.379</v>
      </c>
      <c r="M92" s="1">
        <v>371350.0</v>
      </c>
      <c r="N92" s="3">
        <v>0.043</v>
      </c>
      <c r="O92" s="1">
        <v>1357.0</v>
      </c>
      <c r="P92" s="1">
        <v>5.91</v>
      </c>
      <c r="Q92" s="1">
        <v>224.98</v>
      </c>
    </row>
    <row r="93">
      <c r="A93" s="2">
        <v>41183.0</v>
      </c>
      <c r="B93" s="1" t="str">
        <f t="shared" si="1"/>
        <v>01</v>
      </c>
      <c r="C93" s="1" t="str">
        <f t="shared" si="2"/>
        <v>10</v>
      </c>
      <c r="D93" s="1" t="str">
        <f t="shared" si="3"/>
        <v>2012</v>
      </c>
      <c r="E93" s="1">
        <v>143.2718433</v>
      </c>
      <c r="F93" s="1">
        <v>3.38</v>
      </c>
      <c r="G93" s="1">
        <v>71048.25</v>
      </c>
      <c r="H93" s="1">
        <v>4503.59525</v>
      </c>
      <c r="I93" s="1">
        <v>7.3</v>
      </c>
      <c r="J93" s="1">
        <v>381602.6673</v>
      </c>
      <c r="K93" s="1">
        <v>696.7718333</v>
      </c>
      <c r="L93" s="3">
        <v>0.3783</v>
      </c>
      <c r="M93" s="1">
        <v>370928.6667</v>
      </c>
      <c r="N93" s="3">
        <v>0.041</v>
      </c>
      <c r="O93" s="1">
        <v>875.0</v>
      </c>
      <c r="P93" s="1">
        <v>5.35</v>
      </c>
      <c r="Q93" s="1">
        <v>224.98</v>
      </c>
    </row>
    <row r="94">
      <c r="A94" s="2">
        <v>41214.0</v>
      </c>
      <c r="B94" s="1" t="str">
        <f t="shared" si="1"/>
        <v>01</v>
      </c>
      <c r="C94" s="1" t="str">
        <f t="shared" si="2"/>
        <v>11</v>
      </c>
      <c r="D94" s="1" t="str">
        <f t="shared" si="3"/>
        <v>2012</v>
      </c>
      <c r="E94" s="1">
        <v>146.6112448</v>
      </c>
      <c r="F94" s="1">
        <v>3.35</v>
      </c>
      <c r="G94" s="1">
        <v>71117.16667</v>
      </c>
      <c r="H94" s="1">
        <v>4508.942167</v>
      </c>
      <c r="I94" s="1">
        <v>7.1</v>
      </c>
      <c r="J94" s="1">
        <v>383302.0175</v>
      </c>
      <c r="K94" s="1">
        <v>700.4861667</v>
      </c>
      <c r="L94" s="3">
        <v>0.3777</v>
      </c>
      <c r="M94" s="1">
        <v>370507.3333</v>
      </c>
      <c r="N94" s="3">
        <v>0.039</v>
      </c>
      <c r="O94" s="1">
        <v>429.0</v>
      </c>
      <c r="P94" s="1">
        <v>5.1</v>
      </c>
      <c r="Q94" s="1">
        <v>220.008</v>
      </c>
    </row>
    <row r="95">
      <c r="A95" s="2">
        <v>41244.0</v>
      </c>
      <c r="B95" s="1" t="str">
        <f t="shared" si="1"/>
        <v>01</v>
      </c>
      <c r="C95" s="1" t="str">
        <f t="shared" si="2"/>
        <v>12</v>
      </c>
      <c r="D95" s="1" t="str">
        <f t="shared" si="3"/>
        <v>2012</v>
      </c>
      <c r="E95" s="1">
        <v>148.8670434</v>
      </c>
      <c r="F95" s="1">
        <v>3.35</v>
      </c>
      <c r="G95" s="1">
        <v>71186.08333</v>
      </c>
      <c r="H95" s="1">
        <v>4514.289083</v>
      </c>
      <c r="I95" s="1">
        <v>6.9</v>
      </c>
      <c r="J95" s="1">
        <v>385001.3678</v>
      </c>
      <c r="K95" s="1">
        <v>704.2005</v>
      </c>
      <c r="L95" s="3">
        <v>0.377</v>
      </c>
      <c r="M95" s="1">
        <v>370086.0</v>
      </c>
      <c r="N95" s="3">
        <v>0.037</v>
      </c>
      <c r="O95" s="1">
        <v>943.0</v>
      </c>
      <c r="P95" s="1">
        <v>5.05</v>
      </c>
      <c r="Q95" s="1">
        <v>220.008</v>
      </c>
    </row>
    <row r="96">
      <c r="A96" s="2">
        <v>41275.0</v>
      </c>
      <c r="B96" s="1" t="str">
        <f t="shared" si="1"/>
        <v>01</v>
      </c>
      <c r="C96" s="1" t="str">
        <f t="shared" si="2"/>
        <v>01</v>
      </c>
      <c r="D96" s="1" t="str">
        <f t="shared" si="3"/>
        <v>2013</v>
      </c>
      <c r="E96" s="1">
        <v>151.2322906</v>
      </c>
      <c r="F96" s="1">
        <v>3.41</v>
      </c>
      <c r="G96" s="1">
        <v>71255.0</v>
      </c>
      <c r="H96" s="1">
        <v>4519.636</v>
      </c>
      <c r="I96" s="1">
        <v>7.4</v>
      </c>
      <c r="J96" s="1">
        <v>386700.718</v>
      </c>
      <c r="K96" s="1">
        <v>716.1122583</v>
      </c>
      <c r="L96" s="3">
        <v>0.376</v>
      </c>
      <c r="M96" s="1">
        <v>369479.3333</v>
      </c>
      <c r="N96" s="3">
        <v>0.0353</v>
      </c>
      <c r="O96" s="1">
        <v>795.0</v>
      </c>
      <c r="P96" s="1">
        <v>5.14</v>
      </c>
      <c r="Q96" s="1">
        <v>223.221</v>
      </c>
    </row>
    <row r="97">
      <c r="A97" s="2">
        <v>41306.0</v>
      </c>
      <c r="B97" s="1" t="str">
        <f t="shared" si="1"/>
        <v>01</v>
      </c>
      <c r="C97" s="1" t="str">
        <f t="shared" si="2"/>
        <v>02</v>
      </c>
      <c r="D97" s="1" t="str">
        <f t="shared" si="3"/>
        <v>2013</v>
      </c>
      <c r="E97" s="1">
        <v>153.2814117</v>
      </c>
      <c r="F97" s="1">
        <v>3.53</v>
      </c>
      <c r="G97" s="1">
        <v>71680.0</v>
      </c>
      <c r="H97" s="1">
        <v>4525.081417</v>
      </c>
      <c r="I97" s="1">
        <v>7.0</v>
      </c>
      <c r="J97" s="1">
        <v>389432.7783</v>
      </c>
      <c r="K97" s="1">
        <v>728.0240167</v>
      </c>
      <c r="L97" s="3">
        <v>0.375</v>
      </c>
      <c r="M97" s="1">
        <v>368872.6667</v>
      </c>
      <c r="N97" s="3">
        <v>0.0337</v>
      </c>
      <c r="O97" s="1">
        <v>748.0</v>
      </c>
      <c r="P97" s="1">
        <v>5.73</v>
      </c>
      <c r="Q97" s="1">
        <v>223.221</v>
      </c>
    </row>
    <row r="98">
      <c r="A98" s="2">
        <v>41334.0</v>
      </c>
      <c r="B98" s="1" t="str">
        <f t="shared" si="1"/>
        <v>01</v>
      </c>
      <c r="C98" s="1" t="str">
        <f t="shared" si="2"/>
        <v>03</v>
      </c>
      <c r="D98" s="1" t="str">
        <f t="shared" si="3"/>
        <v>2013</v>
      </c>
      <c r="E98" s="1">
        <v>157.303665</v>
      </c>
      <c r="F98" s="1">
        <v>3.57</v>
      </c>
      <c r="G98" s="1">
        <v>72105.0</v>
      </c>
      <c r="H98" s="1">
        <v>4530.526833</v>
      </c>
      <c r="I98" s="1">
        <v>6.7</v>
      </c>
      <c r="J98" s="1">
        <v>392164.8387</v>
      </c>
      <c r="K98" s="1">
        <v>739.935775</v>
      </c>
      <c r="L98" s="3">
        <v>0.374</v>
      </c>
      <c r="M98" s="1">
        <v>368266.0</v>
      </c>
      <c r="N98" s="3">
        <v>0.032</v>
      </c>
      <c r="O98" s="1">
        <v>463.0</v>
      </c>
      <c r="P98" s="1">
        <v>5.42</v>
      </c>
      <c r="Q98" s="1">
        <v>225.001</v>
      </c>
    </row>
    <row r="99">
      <c r="A99" s="2">
        <v>41365.0</v>
      </c>
      <c r="B99" s="1" t="str">
        <f t="shared" si="1"/>
        <v>01</v>
      </c>
      <c r="C99" s="1" t="str">
        <f t="shared" si="2"/>
        <v>04</v>
      </c>
      <c r="D99" s="1" t="str">
        <f t="shared" si="3"/>
        <v>2013</v>
      </c>
      <c r="E99" s="1">
        <v>161.7553777</v>
      </c>
      <c r="F99" s="1">
        <v>3.45</v>
      </c>
      <c r="G99" s="1">
        <v>72530.0</v>
      </c>
      <c r="H99" s="1">
        <v>4535.97225</v>
      </c>
      <c r="I99" s="1">
        <v>6.2</v>
      </c>
      <c r="J99" s="1">
        <v>394896.899</v>
      </c>
      <c r="K99" s="1">
        <v>751.8475333</v>
      </c>
      <c r="L99" s="3">
        <v>0.3727</v>
      </c>
      <c r="M99" s="1">
        <v>368906.6667</v>
      </c>
      <c r="N99" s="3">
        <v>0.031</v>
      </c>
      <c r="O99" s="1">
        <v>1044.0</v>
      </c>
      <c r="P99" s="1">
        <v>4.79</v>
      </c>
      <c r="Q99" s="1">
        <v>225.001</v>
      </c>
    </row>
    <row r="100">
      <c r="A100" s="2">
        <v>41395.0</v>
      </c>
      <c r="B100" s="1" t="str">
        <f t="shared" si="1"/>
        <v>01</v>
      </c>
      <c r="C100" s="1" t="str">
        <f t="shared" si="2"/>
        <v>05</v>
      </c>
      <c r="D100" s="1" t="str">
        <f t="shared" si="3"/>
        <v>2013</v>
      </c>
      <c r="E100" s="1">
        <v>165.8675984</v>
      </c>
      <c r="F100" s="1">
        <v>3.54</v>
      </c>
      <c r="G100" s="1">
        <v>72955.0</v>
      </c>
      <c r="H100" s="1">
        <v>4541.417667</v>
      </c>
      <c r="I100" s="1">
        <v>6.2</v>
      </c>
      <c r="J100" s="1">
        <v>397628.9593</v>
      </c>
      <c r="K100" s="1">
        <v>763.7592917</v>
      </c>
      <c r="L100" s="3">
        <v>0.3713</v>
      </c>
      <c r="M100" s="1">
        <v>369547.3333</v>
      </c>
      <c r="N100" s="3">
        <v>0.03</v>
      </c>
      <c r="O100" s="1">
        <v>1517.0</v>
      </c>
      <c r="P100" s="1">
        <v>4.44</v>
      </c>
      <c r="Q100" s="1">
        <v>225.872</v>
      </c>
    </row>
    <row r="101">
      <c r="A101" s="2">
        <v>41426.0</v>
      </c>
      <c r="B101" s="1" t="str">
        <f t="shared" si="1"/>
        <v>01</v>
      </c>
      <c r="C101" s="1" t="str">
        <f t="shared" si="2"/>
        <v>06</v>
      </c>
      <c r="D101" s="1" t="str">
        <f t="shared" si="3"/>
        <v>2013</v>
      </c>
      <c r="E101" s="1">
        <v>169.4398591</v>
      </c>
      <c r="F101" s="1">
        <v>4.07</v>
      </c>
      <c r="G101" s="1">
        <v>73380.0</v>
      </c>
      <c r="H101" s="1">
        <v>4546.863083</v>
      </c>
      <c r="I101" s="1">
        <v>6.8</v>
      </c>
      <c r="J101" s="1">
        <v>400361.0197</v>
      </c>
      <c r="K101" s="1">
        <v>775.67105</v>
      </c>
      <c r="L101" s="3">
        <v>0.37</v>
      </c>
      <c r="M101" s="1">
        <v>370188.0</v>
      </c>
      <c r="N101" s="3">
        <v>0.029</v>
      </c>
      <c r="O101" s="1">
        <v>558.0</v>
      </c>
      <c r="P101" s="1">
        <v>4.42</v>
      </c>
      <c r="Q101" s="1">
        <v>225.872</v>
      </c>
    </row>
    <row r="102">
      <c r="A102" s="2">
        <v>41456.0</v>
      </c>
      <c r="B102" s="1" t="str">
        <f t="shared" si="1"/>
        <v>01</v>
      </c>
      <c r="C102" s="1" t="str">
        <f t="shared" si="2"/>
        <v>07</v>
      </c>
      <c r="D102" s="1" t="str">
        <f t="shared" si="3"/>
        <v>2013</v>
      </c>
      <c r="E102" s="1">
        <v>172.8894059</v>
      </c>
      <c r="F102" s="1">
        <v>4.37</v>
      </c>
      <c r="G102" s="1">
        <v>73805.0</v>
      </c>
      <c r="H102" s="1">
        <v>4552.3085</v>
      </c>
      <c r="I102" s="1">
        <v>6.8</v>
      </c>
      <c r="J102" s="1">
        <v>403093.08</v>
      </c>
      <c r="K102" s="1">
        <v>787.5828083</v>
      </c>
      <c r="L102" s="3">
        <v>0.3683</v>
      </c>
      <c r="M102" s="1">
        <v>369326.3333</v>
      </c>
      <c r="N102" s="3">
        <v>0.0273</v>
      </c>
      <c r="O102" s="1">
        <v>620.0</v>
      </c>
      <c r="P102" s="1">
        <v>4.95</v>
      </c>
      <c r="Q102" s="1">
        <v>225.222</v>
      </c>
    </row>
    <row r="103">
      <c r="A103" s="2">
        <v>41487.0</v>
      </c>
      <c r="B103" s="1" t="str">
        <f t="shared" si="1"/>
        <v>01</v>
      </c>
      <c r="C103" s="1" t="str">
        <f t="shared" si="2"/>
        <v>08</v>
      </c>
      <c r="D103" s="1" t="str">
        <f t="shared" si="3"/>
        <v>2013</v>
      </c>
      <c r="E103" s="1">
        <v>175.4561991</v>
      </c>
      <c r="F103" s="1">
        <v>4.46</v>
      </c>
      <c r="G103" s="1">
        <v>74230.0</v>
      </c>
      <c r="H103" s="1">
        <v>4557.753917</v>
      </c>
      <c r="I103" s="1">
        <v>6.5</v>
      </c>
      <c r="J103" s="1">
        <v>405825.1403</v>
      </c>
      <c r="K103" s="1">
        <v>799.4945667</v>
      </c>
      <c r="L103" s="3">
        <v>0.3667</v>
      </c>
      <c r="M103" s="1">
        <v>368464.6667</v>
      </c>
      <c r="N103" s="3">
        <v>0.0257</v>
      </c>
      <c r="O103" s="1">
        <v>1384.0</v>
      </c>
      <c r="P103" s="1">
        <v>5.25</v>
      </c>
      <c r="Q103" s="1">
        <v>225.222</v>
      </c>
    </row>
    <row r="104">
      <c r="A104" s="2">
        <v>41518.0</v>
      </c>
      <c r="B104" s="1" t="str">
        <f t="shared" si="1"/>
        <v>01</v>
      </c>
      <c r="C104" s="1" t="str">
        <f t="shared" si="2"/>
        <v>09</v>
      </c>
      <c r="D104" s="1" t="str">
        <f t="shared" si="3"/>
        <v>2013</v>
      </c>
      <c r="E104" s="1">
        <v>178.1856674</v>
      </c>
      <c r="F104" s="1">
        <v>4.49</v>
      </c>
      <c r="G104" s="1">
        <v>74655.0</v>
      </c>
      <c r="H104" s="1">
        <v>4563.199333</v>
      </c>
      <c r="I104" s="1">
        <v>6.2</v>
      </c>
      <c r="J104" s="1">
        <v>408557.2007</v>
      </c>
      <c r="K104" s="1">
        <v>811.406325</v>
      </c>
      <c r="L104" s="3">
        <v>0.365</v>
      </c>
      <c r="M104" s="1">
        <v>367603.0</v>
      </c>
      <c r="N104" s="3">
        <v>0.024</v>
      </c>
      <c r="O104" s="1">
        <v>449.0</v>
      </c>
      <c r="P104" s="1">
        <v>5.15</v>
      </c>
      <c r="Q104" s="1">
        <v>225.489</v>
      </c>
    </row>
    <row r="105">
      <c r="A105" s="2">
        <v>41548.0</v>
      </c>
      <c r="B105" s="1" t="str">
        <f t="shared" si="1"/>
        <v>01</v>
      </c>
      <c r="C105" s="1" t="str">
        <f t="shared" si="2"/>
        <v>10</v>
      </c>
      <c r="D105" s="1" t="str">
        <f t="shared" si="3"/>
        <v>2013</v>
      </c>
      <c r="E105" s="1">
        <v>178.9629206</v>
      </c>
      <c r="F105" s="1">
        <v>4.19</v>
      </c>
      <c r="G105" s="1">
        <v>75080.0</v>
      </c>
      <c r="H105" s="1">
        <v>4568.64475</v>
      </c>
      <c r="I105" s="1">
        <v>6.2</v>
      </c>
      <c r="J105" s="1">
        <v>411289.261</v>
      </c>
      <c r="K105" s="1">
        <v>823.3180833</v>
      </c>
      <c r="L105" s="3">
        <v>0.3653</v>
      </c>
      <c r="M105" s="1">
        <v>367787.0</v>
      </c>
      <c r="N105" s="3">
        <v>0.0227</v>
      </c>
      <c r="O105" s="1">
        <v>1321.0</v>
      </c>
      <c r="P105" s="1">
        <v>5.61</v>
      </c>
      <c r="Q105" s="1">
        <v>225.489</v>
      </c>
    </row>
    <row r="106">
      <c r="A106" s="2">
        <v>41579.0</v>
      </c>
      <c r="B106" s="1" t="str">
        <f t="shared" si="1"/>
        <v>01</v>
      </c>
      <c r="C106" s="1" t="str">
        <f t="shared" si="2"/>
        <v>11</v>
      </c>
      <c r="D106" s="1" t="str">
        <f t="shared" si="3"/>
        <v>2013</v>
      </c>
      <c r="E106" s="1">
        <v>180.9911006</v>
      </c>
      <c r="F106" s="1">
        <v>4.26</v>
      </c>
      <c r="G106" s="1">
        <v>75505.0</v>
      </c>
      <c r="H106" s="1">
        <v>4574.090167</v>
      </c>
      <c r="I106" s="1">
        <v>5.9</v>
      </c>
      <c r="J106" s="1">
        <v>414021.3213</v>
      </c>
      <c r="K106" s="1">
        <v>835.2298417</v>
      </c>
      <c r="L106" s="3">
        <v>0.3657</v>
      </c>
      <c r="M106" s="1">
        <v>367971.0</v>
      </c>
      <c r="N106" s="3">
        <v>0.0213</v>
      </c>
      <c r="O106" s="1">
        <v>782.0</v>
      </c>
      <c r="P106" s="1">
        <v>5.93</v>
      </c>
      <c r="Q106" s="1">
        <v>223.727</v>
      </c>
    </row>
    <row r="107">
      <c r="A107" s="2">
        <v>41609.0</v>
      </c>
      <c r="B107" s="1" t="str">
        <f t="shared" si="1"/>
        <v>01</v>
      </c>
      <c r="C107" s="1" t="str">
        <f t="shared" si="2"/>
        <v>12</v>
      </c>
      <c r="D107" s="1" t="str">
        <f t="shared" si="3"/>
        <v>2013</v>
      </c>
      <c r="E107" s="1">
        <v>182.7295973</v>
      </c>
      <c r="F107" s="1">
        <v>4.46</v>
      </c>
      <c r="G107" s="1">
        <v>75930.0</v>
      </c>
      <c r="H107" s="1">
        <v>4579.535583</v>
      </c>
      <c r="I107" s="1">
        <v>5.5</v>
      </c>
      <c r="J107" s="1">
        <v>416753.3817</v>
      </c>
      <c r="K107" s="1">
        <v>847.1416</v>
      </c>
      <c r="L107" s="3">
        <v>0.366</v>
      </c>
      <c r="M107" s="1">
        <v>368155.0</v>
      </c>
      <c r="N107" s="3">
        <v>0.02</v>
      </c>
      <c r="O107" s="1">
        <v>889.0</v>
      </c>
      <c r="P107" s="1">
        <v>5.47</v>
      </c>
      <c r="Q107" s="1">
        <v>223.727</v>
      </c>
    </row>
    <row r="108">
      <c r="A108" s="2">
        <v>41640.0</v>
      </c>
      <c r="B108" s="1" t="str">
        <f t="shared" si="1"/>
        <v>01</v>
      </c>
      <c r="C108" s="1" t="str">
        <f t="shared" si="2"/>
        <v>01</v>
      </c>
      <c r="D108" s="1" t="str">
        <f t="shared" si="3"/>
        <v>2014</v>
      </c>
      <c r="E108" s="1">
        <v>186.0448415</v>
      </c>
      <c r="F108" s="1">
        <v>4.43</v>
      </c>
      <c r="G108" s="1">
        <v>76355.0</v>
      </c>
      <c r="H108" s="1">
        <v>4584.981</v>
      </c>
      <c r="I108" s="1">
        <v>5.8</v>
      </c>
      <c r="J108" s="1">
        <v>419485.442</v>
      </c>
      <c r="K108" s="1">
        <v>842.8078583</v>
      </c>
      <c r="L108" s="3">
        <v>0.368</v>
      </c>
      <c r="M108" s="1">
        <v>368333.6667</v>
      </c>
      <c r="N108" s="3">
        <v>0.0197</v>
      </c>
      <c r="O108" s="1">
        <v>297.0</v>
      </c>
      <c r="P108" s="1">
        <v>5.19</v>
      </c>
      <c r="Q108" s="1">
        <v>226.286</v>
      </c>
    </row>
    <row r="109">
      <c r="A109" s="2">
        <v>41671.0</v>
      </c>
      <c r="B109" s="1" t="str">
        <f t="shared" si="1"/>
        <v>01</v>
      </c>
      <c r="C109" s="1" t="str">
        <f t="shared" si="2"/>
        <v>02</v>
      </c>
      <c r="D109" s="1" t="str">
        <f t="shared" si="3"/>
        <v>2014</v>
      </c>
      <c r="E109" s="1">
        <v>187.3157486</v>
      </c>
      <c r="F109" s="1">
        <v>4.3</v>
      </c>
      <c r="G109" s="1">
        <v>76878.66667</v>
      </c>
      <c r="H109" s="1">
        <v>4590.22625</v>
      </c>
      <c r="I109" s="1">
        <v>5.8</v>
      </c>
      <c r="J109" s="1">
        <v>422276.6448</v>
      </c>
      <c r="K109" s="1">
        <v>838.4741167</v>
      </c>
      <c r="L109" s="3">
        <v>0.37</v>
      </c>
      <c r="M109" s="1">
        <v>368512.3333</v>
      </c>
      <c r="N109" s="3">
        <v>0.0193</v>
      </c>
      <c r="O109" s="1">
        <v>381.0</v>
      </c>
      <c r="P109" s="1">
        <v>5.05</v>
      </c>
      <c r="Q109" s="1">
        <v>226.286</v>
      </c>
    </row>
    <row r="110">
      <c r="A110" s="2">
        <v>41699.0</v>
      </c>
      <c r="B110" s="1" t="str">
        <f t="shared" si="1"/>
        <v>01</v>
      </c>
      <c r="C110" s="1" t="str">
        <f t="shared" si="2"/>
        <v>03</v>
      </c>
      <c r="D110" s="1" t="str">
        <f t="shared" si="3"/>
        <v>2014</v>
      </c>
      <c r="E110" s="1">
        <v>189.755036</v>
      </c>
      <c r="F110" s="1">
        <v>4.34</v>
      </c>
      <c r="G110" s="1">
        <v>77402.33333</v>
      </c>
      <c r="H110" s="1">
        <v>4595.4715</v>
      </c>
      <c r="I110" s="1">
        <v>5.7</v>
      </c>
      <c r="J110" s="1">
        <v>425067.8475</v>
      </c>
      <c r="K110" s="1">
        <v>834.140375</v>
      </c>
      <c r="L110" s="3">
        <v>0.372</v>
      </c>
      <c r="M110" s="1">
        <v>368691.0</v>
      </c>
      <c r="N110" s="3">
        <v>0.019</v>
      </c>
      <c r="O110" s="1">
        <v>997.0</v>
      </c>
      <c r="P110" s="1">
        <v>5.25</v>
      </c>
      <c r="Q110" s="1">
        <v>229.137</v>
      </c>
    </row>
    <row r="111">
      <c r="A111" s="2">
        <v>41730.0</v>
      </c>
      <c r="B111" s="1" t="str">
        <f t="shared" si="1"/>
        <v>01</v>
      </c>
      <c r="C111" s="1" t="str">
        <f t="shared" si="2"/>
        <v>04</v>
      </c>
      <c r="D111" s="1" t="str">
        <f t="shared" si="3"/>
        <v>2014</v>
      </c>
      <c r="E111" s="1">
        <v>190.6636473</v>
      </c>
      <c r="F111" s="1">
        <v>4.34</v>
      </c>
      <c r="G111" s="1">
        <v>77926.0</v>
      </c>
      <c r="H111" s="1">
        <v>4600.71675</v>
      </c>
      <c r="I111" s="1">
        <v>4.9</v>
      </c>
      <c r="J111" s="1">
        <v>427859.0503</v>
      </c>
      <c r="K111" s="1">
        <v>829.8066333</v>
      </c>
      <c r="L111" s="3">
        <v>0.371</v>
      </c>
      <c r="M111" s="1">
        <v>368543.3333</v>
      </c>
      <c r="N111" s="3">
        <v>0.018</v>
      </c>
      <c r="O111" s="1">
        <v>908.0</v>
      </c>
      <c r="P111" s="1">
        <v>5.64</v>
      </c>
      <c r="Q111" s="1">
        <v>229.137</v>
      </c>
    </row>
    <row r="112">
      <c r="A112" s="2">
        <v>41760.0</v>
      </c>
      <c r="B112" s="1" t="str">
        <f t="shared" si="1"/>
        <v>01</v>
      </c>
      <c r="C112" s="1" t="str">
        <f t="shared" si="2"/>
        <v>05</v>
      </c>
      <c r="D112" s="1" t="str">
        <f t="shared" si="3"/>
        <v>2014</v>
      </c>
      <c r="E112" s="1">
        <v>191.5723154</v>
      </c>
      <c r="F112" s="1">
        <v>4.19</v>
      </c>
      <c r="G112" s="1">
        <v>78449.66667</v>
      </c>
      <c r="H112" s="1">
        <v>4605.962</v>
      </c>
      <c r="I112" s="1">
        <v>5.0</v>
      </c>
      <c r="J112" s="1">
        <v>430650.253</v>
      </c>
      <c r="K112" s="1">
        <v>825.4728917</v>
      </c>
      <c r="L112" s="3">
        <v>0.37</v>
      </c>
      <c r="M112" s="1">
        <v>368395.6667</v>
      </c>
      <c r="N112" s="3">
        <v>0.017</v>
      </c>
      <c r="O112" s="1">
        <v>602.0</v>
      </c>
      <c r="P112" s="1">
        <v>5.39</v>
      </c>
      <c r="Q112" s="1">
        <v>230.971</v>
      </c>
    </row>
    <row r="113">
      <c r="A113" s="2">
        <v>41791.0</v>
      </c>
      <c r="B113" s="1" t="str">
        <f t="shared" si="1"/>
        <v>01</v>
      </c>
      <c r="C113" s="1" t="str">
        <f t="shared" si="2"/>
        <v>06</v>
      </c>
      <c r="D113" s="1" t="str">
        <f t="shared" si="3"/>
        <v>2014</v>
      </c>
      <c r="E113" s="1">
        <v>192.002842</v>
      </c>
      <c r="F113" s="1">
        <v>4.16</v>
      </c>
      <c r="G113" s="1">
        <v>78973.33333</v>
      </c>
      <c r="H113" s="1">
        <v>4611.20725</v>
      </c>
      <c r="I113" s="1">
        <v>5.3</v>
      </c>
      <c r="J113" s="1">
        <v>433441.4558</v>
      </c>
      <c r="K113" s="1">
        <v>821.13915</v>
      </c>
      <c r="L113" s="3">
        <v>0.369</v>
      </c>
      <c r="M113" s="1">
        <v>368248.0</v>
      </c>
      <c r="N113" s="3">
        <v>0.016</v>
      </c>
      <c r="O113" s="1">
        <v>650.0</v>
      </c>
      <c r="P113" s="1">
        <v>5.27</v>
      </c>
      <c r="Q113" s="1">
        <v>230.971</v>
      </c>
    </row>
    <row r="114">
      <c r="A114" s="2">
        <v>41821.0</v>
      </c>
      <c r="B114" s="1" t="str">
        <f t="shared" si="1"/>
        <v>01</v>
      </c>
      <c r="C114" s="1" t="str">
        <f t="shared" si="2"/>
        <v>07</v>
      </c>
      <c r="D114" s="1" t="str">
        <f t="shared" si="3"/>
        <v>2014</v>
      </c>
      <c r="E114" s="1">
        <v>191.6075279</v>
      </c>
      <c r="F114" s="1">
        <v>4.13</v>
      </c>
      <c r="G114" s="1">
        <v>79497.0</v>
      </c>
      <c r="H114" s="1">
        <v>4616.4525</v>
      </c>
      <c r="I114" s="1">
        <v>5.6</v>
      </c>
      <c r="J114" s="1">
        <v>436232.6585</v>
      </c>
      <c r="K114" s="1">
        <v>816.8054083</v>
      </c>
      <c r="L114" s="3">
        <v>0.3683</v>
      </c>
      <c r="M114" s="1">
        <v>367846.0</v>
      </c>
      <c r="N114" s="3">
        <v>0.0157</v>
      </c>
      <c r="O114" s="1">
        <v>1137.0</v>
      </c>
      <c r="P114" s="1">
        <v>5.06</v>
      </c>
      <c r="Q114" s="1">
        <v>229.368</v>
      </c>
    </row>
    <row r="115">
      <c r="A115" s="2">
        <v>41852.0</v>
      </c>
      <c r="B115" s="1" t="str">
        <f t="shared" si="1"/>
        <v>01</v>
      </c>
      <c r="C115" s="1" t="str">
        <f t="shared" si="2"/>
        <v>08</v>
      </c>
      <c r="D115" s="1" t="str">
        <f t="shared" si="3"/>
        <v>2014</v>
      </c>
      <c r="E115" s="1">
        <v>192.0632269</v>
      </c>
      <c r="F115" s="1">
        <v>4.12</v>
      </c>
      <c r="G115" s="1">
        <v>80020.66667</v>
      </c>
      <c r="H115" s="1">
        <v>4621.69775</v>
      </c>
      <c r="I115" s="1">
        <v>5.4</v>
      </c>
      <c r="J115" s="1">
        <v>439023.8613</v>
      </c>
      <c r="K115" s="1">
        <v>812.4716667</v>
      </c>
      <c r="L115" s="3">
        <v>0.3677</v>
      </c>
      <c r="M115" s="1">
        <v>367444.0</v>
      </c>
      <c r="N115" s="3">
        <v>0.0153</v>
      </c>
      <c r="O115" s="1">
        <v>464.0</v>
      </c>
      <c r="P115" s="1">
        <v>5.44</v>
      </c>
      <c r="Q115" s="1">
        <v>229.368</v>
      </c>
    </row>
    <row r="116">
      <c r="A116" s="2">
        <v>41883.0</v>
      </c>
      <c r="B116" s="1" t="str">
        <f t="shared" si="1"/>
        <v>01</v>
      </c>
      <c r="C116" s="1" t="str">
        <f t="shared" si="2"/>
        <v>09</v>
      </c>
      <c r="D116" s="1" t="str">
        <f t="shared" si="3"/>
        <v>2014</v>
      </c>
      <c r="E116" s="1">
        <v>193.505028</v>
      </c>
      <c r="F116" s="1">
        <v>4.16</v>
      </c>
      <c r="G116" s="1">
        <v>80544.33333</v>
      </c>
      <c r="H116" s="1">
        <v>4626.943</v>
      </c>
      <c r="I116" s="1">
        <v>5.0</v>
      </c>
      <c r="J116" s="1">
        <v>441815.064</v>
      </c>
      <c r="K116" s="1">
        <v>808.137925</v>
      </c>
      <c r="L116" s="3">
        <v>0.367</v>
      </c>
      <c r="M116" s="1">
        <v>367042.0</v>
      </c>
      <c r="N116" s="3">
        <v>0.015</v>
      </c>
      <c r="O116" s="1">
        <v>1047.0</v>
      </c>
      <c r="P116" s="1">
        <v>5.49</v>
      </c>
      <c r="Q116" s="1">
        <v>229.746</v>
      </c>
    </row>
    <row r="117">
      <c r="A117" s="2">
        <v>41913.0</v>
      </c>
      <c r="B117" s="1" t="str">
        <f t="shared" si="1"/>
        <v>01</v>
      </c>
      <c r="C117" s="1" t="str">
        <f t="shared" si="2"/>
        <v>10</v>
      </c>
      <c r="D117" s="1" t="str">
        <f t="shared" si="3"/>
        <v>2014</v>
      </c>
      <c r="E117" s="1">
        <v>196.1377398</v>
      </c>
      <c r="F117" s="1">
        <v>4.04</v>
      </c>
      <c r="G117" s="1">
        <v>81068.0</v>
      </c>
      <c r="H117" s="1">
        <v>4632.18825</v>
      </c>
      <c r="I117" s="1">
        <v>4.9</v>
      </c>
      <c r="J117" s="1">
        <v>444606.2668</v>
      </c>
      <c r="K117" s="1">
        <v>803.8041833</v>
      </c>
      <c r="L117" s="3">
        <v>0.3657</v>
      </c>
      <c r="M117" s="1">
        <v>367570.6667</v>
      </c>
      <c r="N117" s="3">
        <v>0.0147</v>
      </c>
      <c r="O117" s="1">
        <v>1390.0</v>
      </c>
      <c r="P117" s="1">
        <v>5.47</v>
      </c>
      <c r="Q117" s="1">
        <v>229.746</v>
      </c>
    </row>
    <row r="118">
      <c r="A118" s="2">
        <v>41944.0</v>
      </c>
      <c r="B118" s="1" t="str">
        <f t="shared" si="1"/>
        <v>01</v>
      </c>
      <c r="C118" s="1" t="str">
        <f t="shared" si="2"/>
        <v>11</v>
      </c>
      <c r="D118" s="1" t="str">
        <f t="shared" si="3"/>
        <v>2014</v>
      </c>
      <c r="E118" s="1">
        <v>197.7148196</v>
      </c>
      <c r="F118" s="1">
        <v>4.0</v>
      </c>
      <c r="G118" s="1">
        <v>81591.66667</v>
      </c>
      <c r="H118" s="1">
        <v>4637.4335</v>
      </c>
      <c r="I118" s="1">
        <v>4.8</v>
      </c>
      <c r="J118" s="1">
        <v>447397.4695</v>
      </c>
      <c r="K118" s="1">
        <v>799.4704417</v>
      </c>
      <c r="L118" s="3">
        <v>0.3643</v>
      </c>
      <c r="M118" s="1">
        <v>368099.3333</v>
      </c>
      <c r="N118" s="3">
        <v>0.0143</v>
      </c>
      <c r="O118" s="1">
        <v>624.0</v>
      </c>
      <c r="P118" s="1">
        <v>5.86</v>
      </c>
      <c r="Q118" s="1">
        <v>226.038</v>
      </c>
    </row>
    <row r="119">
      <c r="A119" s="2">
        <v>41974.0</v>
      </c>
      <c r="B119" s="1" t="str">
        <f t="shared" si="1"/>
        <v>01</v>
      </c>
      <c r="C119" s="1" t="str">
        <f t="shared" si="2"/>
        <v>12</v>
      </c>
      <c r="D119" s="1" t="str">
        <f t="shared" si="3"/>
        <v>2014</v>
      </c>
      <c r="E119" s="1">
        <v>199.9386623</v>
      </c>
      <c r="F119" s="1">
        <v>3.86</v>
      </c>
      <c r="G119" s="1">
        <v>82115.33333</v>
      </c>
      <c r="H119" s="1">
        <v>4642.67875</v>
      </c>
      <c r="I119" s="1">
        <v>4.4</v>
      </c>
      <c r="J119" s="1">
        <v>450188.6723</v>
      </c>
      <c r="K119" s="1">
        <v>795.1367</v>
      </c>
      <c r="L119" s="3">
        <v>0.363</v>
      </c>
      <c r="M119" s="1">
        <v>368628.0</v>
      </c>
      <c r="N119" s="3">
        <v>0.014</v>
      </c>
      <c r="O119" s="1">
        <v>1083.0</v>
      </c>
      <c r="P119" s="1">
        <v>6.29</v>
      </c>
      <c r="Q119" s="1">
        <v>226.038</v>
      </c>
    </row>
    <row r="120">
      <c r="A120" s="2">
        <v>42005.0</v>
      </c>
      <c r="B120" s="1" t="str">
        <f t="shared" si="1"/>
        <v>01</v>
      </c>
      <c r="C120" s="1" t="str">
        <f t="shared" si="2"/>
        <v>01</v>
      </c>
      <c r="D120" s="1" t="str">
        <f t="shared" si="3"/>
        <v>2015</v>
      </c>
      <c r="E120" s="1">
        <v>200.2906397</v>
      </c>
      <c r="F120" s="1">
        <v>3.67</v>
      </c>
      <c r="G120" s="1">
        <v>82639.0</v>
      </c>
      <c r="H120" s="1">
        <v>4647.924</v>
      </c>
      <c r="I120" s="1">
        <v>4.8</v>
      </c>
      <c r="J120" s="1">
        <v>452979.875</v>
      </c>
      <c r="K120" s="1">
        <v>793.6100083</v>
      </c>
      <c r="L120" s="3">
        <v>0.3623</v>
      </c>
      <c r="M120" s="1">
        <v>369060.0</v>
      </c>
      <c r="N120" s="3">
        <v>0.0137</v>
      </c>
      <c r="O120" s="1">
        <v>490.0</v>
      </c>
      <c r="P120" s="1">
        <v>6.58</v>
      </c>
      <c r="Q120" s="1">
        <v>228.275</v>
      </c>
    </row>
    <row r="121">
      <c r="A121" s="2">
        <v>42036.0</v>
      </c>
      <c r="B121" s="1" t="str">
        <f t="shared" si="1"/>
        <v>01</v>
      </c>
      <c r="C121" s="1" t="str">
        <f t="shared" si="2"/>
        <v>02</v>
      </c>
      <c r="D121" s="1" t="str">
        <f t="shared" si="3"/>
        <v>2015</v>
      </c>
      <c r="E121" s="1">
        <v>205.1922842</v>
      </c>
      <c r="F121" s="1">
        <v>3.71</v>
      </c>
      <c r="G121" s="1">
        <v>83021.41667</v>
      </c>
      <c r="H121" s="1">
        <v>4651.280167</v>
      </c>
      <c r="I121" s="1">
        <v>4.6</v>
      </c>
      <c r="J121" s="1">
        <v>455571.3274</v>
      </c>
      <c r="K121" s="1">
        <v>792.0833167</v>
      </c>
      <c r="L121" s="3">
        <v>0.3617</v>
      </c>
      <c r="M121" s="1">
        <v>369492.0</v>
      </c>
      <c r="N121" s="3">
        <v>0.0133</v>
      </c>
      <c r="O121" s="1">
        <v>655.0</v>
      </c>
      <c r="P121" s="1">
        <v>5.75</v>
      </c>
      <c r="Q121" s="1">
        <v>228.275</v>
      </c>
    </row>
    <row r="122">
      <c r="A122" s="2">
        <v>42064.0</v>
      </c>
      <c r="B122" s="1" t="str">
        <f t="shared" si="1"/>
        <v>01</v>
      </c>
      <c r="C122" s="1" t="str">
        <f t="shared" si="2"/>
        <v>03</v>
      </c>
      <c r="D122" s="1" t="str">
        <f t="shared" si="3"/>
        <v>2015</v>
      </c>
      <c r="E122" s="1">
        <v>208.5528401</v>
      </c>
      <c r="F122" s="1">
        <v>3.77</v>
      </c>
      <c r="G122" s="1">
        <v>83403.83333</v>
      </c>
      <c r="H122" s="1">
        <v>4654.636333</v>
      </c>
      <c r="I122" s="1">
        <v>4.5</v>
      </c>
      <c r="J122" s="1">
        <v>458162.7798</v>
      </c>
      <c r="K122" s="1">
        <v>790.556625</v>
      </c>
      <c r="L122" s="3">
        <v>0.361</v>
      </c>
      <c r="M122" s="1">
        <v>369924.0</v>
      </c>
      <c r="N122" s="3">
        <v>0.013</v>
      </c>
      <c r="O122" s="1">
        <v>1266.0</v>
      </c>
      <c r="P122" s="1">
        <v>5.48</v>
      </c>
      <c r="Q122" s="1">
        <v>231.021</v>
      </c>
    </row>
    <row r="123">
      <c r="A123" s="2">
        <v>42095.0</v>
      </c>
      <c r="B123" s="1" t="str">
        <f t="shared" si="1"/>
        <v>01</v>
      </c>
      <c r="C123" s="1" t="str">
        <f t="shared" si="2"/>
        <v>04</v>
      </c>
      <c r="D123" s="1" t="str">
        <f t="shared" si="3"/>
        <v>2015</v>
      </c>
      <c r="E123" s="1">
        <v>209.5758553</v>
      </c>
      <c r="F123" s="1">
        <v>3.67</v>
      </c>
      <c r="G123" s="1">
        <v>83786.25</v>
      </c>
      <c r="H123" s="1">
        <v>4657.9925</v>
      </c>
      <c r="I123" s="1">
        <v>4.1</v>
      </c>
      <c r="J123" s="1">
        <v>460754.2323</v>
      </c>
      <c r="K123" s="1">
        <v>789.0299333</v>
      </c>
      <c r="L123" s="3">
        <v>0.3593</v>
      </c>
      <c r="M123" s="1">
        <v>369717.0</v>
      </c>
      <c r="N123" s="3">
        <v>0.0123</v>
      </c>
      <c r="O123" s="1">
        <v>1142.0</v>
      </c>
      <c r="P123" s="1">
        <v>5.16</v>
      </c>
      <c r="Q123" s="1">
        <v>231.021</v>
      </c>
    </row>
    <row r="124">
      <c r="A124" s="2">
        <v>42125.0</v>
      </c>
      <c r="B124" s="1" t="str">
        <f t="shared" si="1"/>
        <v>01</v>
      </c>
      <c r="C124" s="1" t="str">
        <f t="shared" si="2"/>
        <v>05</v>
      </c>
      <c r="D124" s="1" t="str">
        <f t="shared" si="3"/>
        <v>2015</v>
      </c>
      <c r="E124" s="1">
        <v>210.2363021</v>
      </c>
      <c r="F124" s="1">
        <v>3.84</v>
      </c>
      <c r="G124" s="1">
        <v>84168.66667</v>
      </c>
      <c r="H124" s="1">
        <v>4661.348667</v>
      </c>
      <c r="I124" s="1">
        <v>4.2</v>
      </c>
      <c r="J124" s="1">
        <v>463345.6847</v>
      </c>
      <c r="K124" s="1">
        <v>787.5032417</v>
      </c>
      <c r="L124" s="3">
        <v>0.3577</v>
      </c>
      <c r="M124" s="1">
        <v>369510.0</v>
      </c>
      <c r="N124" s="3">
        <v>0.0117</v>
      </c>
      <c r="O124" s="1">
        <v>878.0</v>
      </c>
      <c r="P124" s="1">
        <v>5.49</v>
      </c>
      <c r="Q124" s="1">
        <v>231.934</v>
      </c>
    </row>
    <row r="125">
      <c r="A125" s="2">
        <v>42156.0</v>
      </c>
      <c r="B125" s="1" t="str">
        <f t="shared" si="1"/>
        <v>01</v>
      </c>
      <c r="C125" s="1" t="str">
        <f t="shared" si="2"/>
        <v>06</v>
      </c>
      <c r="D125" s="1" t="str">
        <f t="shared" si="3"/>
        <v>2015</v>
      </c>
      <c r="E125" s="1">
        <v>210.6980319</v>
      </c>
      <c r="F125" s="1">
        <v>3.98</v>
      </c>
      <c r="G125" s="1">
        <v>84551.08333</v>
      </c>
      <c r="H125" s="1">
        <v>4664.704833</v>
      </c>
      <c r="I125" s="1">
        <v>4.4</v>
      </c>
      <c r="J125" s="1">
        <v>465937.1371</v>
      </c>
      <c r="K125" s="1">
        <v>785.97655</v>
      </c>
      <c r="L125" s="3">
        <v>0.356</v>
      </c>
      <c r="M125" s="1">
        <v>369303.0</v>
      </c>
      <c r="N125" s="3">
        <v>0.011</v>
      </c>
      <c r="O125" s="1">
        <v>1441.0</v>
      </c>
      <c r="P125" s="1">
        <v>6.21</v>
      </c>
      <c r="Q125" s="1">
        <v>231.934</v>
      </c>
    </row>
    <row r="126">
      <c r="A126" s="2">
        <v>42186.0</v>
      </c>
      <c r="B126" s="1" t="str">
        <f t="shared" si="1"/>
        <v>01</v>
      </c>
      <c r="C126" s="1" t="str">
        <f t="shared" si="2"/>
        <v>07</v>
      </c>
      <c r="D126" s="1" t="str">
        <f t="shared" si="3"/>
        <v>2015</v>
      </c>
      <c r="E126" s="1">
        <v>211.8070339</v>
      </c>
      <c r="F126" s="1">
        <v>4.05</v>
      </c>
      <c r="G126" s="1">
        <v>84933.5</v>
      </c>
      <c r="H126" s="1">
        <v>4668.061</v>
      </c>
      <c r="I126" s="1">
        <v>4.6</v>
      </c>
      <c r="J126" s="1">
        <v>468528.5895</v>
      </c>
      <c r="K126" s="1">
        <v>784.4498583</v>
      </c>
      <c r="L126" s="3">
        <v>0.3557</v>
      </c>
      <c r="M126" s="1">
        <v>369902.0</v>
      </c>
      <c r="N126" s="3">
        <v>0.0107</v>
      </c>
      <c r="O126" s="1">
        <v>1081.0</v>
      </c>
      <c r="P126" s="1">
        <v>6.61</v>
      </c>
      <c r="Q126" s="1">
        <v>231.693</v>
      </c>
    </row>
    <row r="127">
      <c r="A127" s="2">
        <v>42217.0</v>
      </c>
      <c r="B127" s="1" t="str">
        <f t="shared" si="1"/>
        <v>01</v>
      </c>
      <c r="C127" s="1" t="str">
        <f t="shared" si="2"/>
        <v>08</v>
      </c>
      <c r="D127" s="1" t="str">
        <f t="shared" si="3"/>
        <v>2015</v>
      </c>
      <c r="E127" s="1">
        <v>213.1278587</v>
      </c>
      <c r="F127" s="1">
        <v>3.91</v>
      </c>
      <c r="G127" s="1">
        <v>85315.91667</v>
      </c>
      <c r="H127" s="1">
        <v>4671.417167</v>
      </c>
      <c r="I127" s="1">
        <v>4.3</v>
      </c>
      <c r="J127" s="1">
        <v>471120.0419</v>
      </c>
      <c r="K127" s="1">
        <v>782.9231667</v>
      </c>
      <c r="L127" s="3">
        <v>0.3553</v>
      </c>
      <c r="M127" s="1">
        <v>370501.0</v>
      </c>
      <c r="N127" s="3">
        <v>0.0103</v>
      </c>
      <c r="O127" s="1">
        <v>1242.0</v>
      </c>
      <c r="P127" s="1">
        <v>6.16</v>
      </c>
      <c r="Q127" s="1">
        <v>231.693</v>
      </c>
    </row>
    <row r="128">
      <c r="A128" s="2">
        <v>42248.0</v>
      </c>
      <c r="B128" s="1" t="str">
        <f t="shared" si="1"/>
        <v>01</v>
      </c>
      <c r="C128" s="1" t="str">
        <f t="shared" si="2"/>
        <v>09</v>
      </c>
      <c r="D128" s="1" t="str">
        <f t="shared" si="3"/>
        <v>2015</v>
      </c>
      <c r="E128" s="1">
        <v>215.6116946</v>
      </c>
      <c r="F128" s="1">
        <v>3.89</v>
      </c>
      <c r="G128" s="1">
        <v>85698.33333</v>
      </c>
      <c r="H128" s="1">
        <v>4674.773333</v>
      </c>
      <c r="I128" s="1">
        <v>4.0</v>
      </c>
      <c r="J128" s="1">
        <v>473711.4943</v>
      </c>
      <c r="K128" s="1">
        <v>781.396475</v>
      </c>
      <c r="L128" s="3">
        <v>0.355</v>
      </c>
      <c r="M128" s="1">
        <v>371100.0</v>
      </c>
      <c r="N128" s="3">
        <v>0.01</v>
      </c>
      <c r="O128" s="1">
        <v>796.0</v>
      </c>
      <c r="P128" s="1">
        <v>5.77</v>
      </c>
      <c r="Q128" s="1">
        <v>231.302</v>
      </c>
    </row>
    <row r="129">
      <c r="A129" s="2">
        <v>42278.0</v>
      </c>
      <c r="B129" s="1" t="str">
        <f t="shared" si="1"/>
        <v>01</v>
      </c>
      <c r="C129" s="1" t="str">
        <f t="shared" si="2"/>
        <v>10</v>
      </c>
      <c r="D129" s="1" t="str">
        <f t="shared" si="3"/>
        <v>2015</v>
      </c>
      <c r="E129" s="1">
        <v>217.8651122</v>
      </c>
      <c r="F129" s="1">
        <v>3.8</v>
      </c>
      <c r="G129" s="1">
        <v>86080.75</v>
      </c>
      <c r="H129" s="1">
        <v>4678.1295</v>
      </c>
      <c r="I129" s="1">
        <v>4.0</v>
      </c>
      <c r="J129" s="1">
        <v>476302.9468</v>
      </c>
      <c r="K129" s="1">
        <v>779.8697833</v>
      </c>
      <c r="L129" s="3">
        <v>0.3527</v>
      </c>
      <c r="M129" s="1">
        <v>371805.6667</v>
      </c>
      <c r="N129" s="3">
        <v>0.0097</v>
      </c>
      <c r="O129" s="1">
        <v>979.0</v>
      </c>
      <c r="P129" s="1">
        <v>5.63</v>
      </c>
      <c r="Q129" s="1">
        <v>231.302</v>
      </c>
    </row>
    <row r="130">
      <c r="A130" s="2">
        <v>42309.0</v>
      </c>
      <c r="B130" s="1" t="str">
        <f t="shared" si="1"/>
        <v>01</v>
      </c>
      <c r="C130" s="1" t="str">
        <f t="shared" si="2"/>
        <v>11</v>
      </c>
      <c r="D130" s="1" t="str">
        <f t="shared" si="3"/>
        <v>2015</v>
      </c>
      <c r="E130" s="1">
        <v>219.5282083</v>
      </c>
      <c r="F130" s="1">
        <v>3.94</v>
      </c>
      <c r="G130" s="1">
        <v>86463.16667</v>
      </c>
      <c r="H130" s="1">
        <v>4681.485667</v>
      </c>
      <c r="I130" s="1">
        <v>4.0</v>
      </c>
      <c r="J130" s="1">
        <v>478894.3992</v>
      </c>
      <c r="K130" s="1">
        <v>778.3430917</v>
      </c>
      <c r="L130" s="3">
        <v>0.3503</v>
      </c>
      <c r="M130" s="1">
        <v>372511.3333</v>
      </c>
      <c r="N130" s="3">
        <v>0.0093</v>
      </c>
      <c r="O130" s="1">
        <v>811.0</v>
      </c>
      <c r="P130" s="1">
        <v>5.22</v>
      </c>
      <c r="Q130" s="1">
        <v>229.121</v>
      </c>
    </row>
    <row r="131">
      <c r="A131" s="2">
        <v>42339.0</v>
      </c>
      <c r="B131" s="1" t="str">
        <f t="shared" si="1"/>
        <v>01</v>
      </c>
      <c r="C131" s="1" t="str">
        <f t="shared" si="2"/>
        <v>12</v>
      </c>
      <c r="D131" s="1" t="str">
        <f t="shared" si="3"/>
        <v>2015</v>
      </c>
      <c r="E131" s="1">
        <v>220.5326246</v>
      </c>
      <c r="F131" s="1">
        <v>3.96</v>
      </c>
      <c r="G131" s="1">
        <v>86845.58333</v>
      </c>
      <c r="H131" s="1">
        <v>4684.841833</v>
      </c>
      <c r="I131" s="1">
        <v>3.8</v>
      </c>
      <c r="J131" s="1">
        <v>481485.8516</v>
      </c>
      <c r="K131" s="1">
        <v>776.8164</v>
      </c>
      <c r="L131" s="3">
        <v>0.348</v>
      </c>
      <c r="M131" s="1">
        <v>373217.0</v>
      </c>
      <c r="N131" s="3">
        <v>0.009</v>
      </c>
      <c r="O131" s="1">
        <v>1503.0</v>
      </c>
      <c r="P131" s="1">
        <v>5.47</v>
      </c>
      <c r="Q131" s="1">
        <v>229.121</v>
      </c>
    </row>
    <row r="132">
      <c r="A132" s="2">
        <v>42370.0</v>
      </c>
      <c r="B132" s="1" t="str">
        <f t="shared" si="1"/>
        <v>01</v>
      </c>
      <c r="C132" s="1" t="str">
        <f t="shared" si="2"/>
        <v>01</v>
      </c>
      <c r="D132" s="1" t="str">
        <f t="shared" si="3"/>
        <v>2016</v>
      </c>
      <c r="E132" s="1">
        <v>221.1573766</v>
      </c>
      <c r="F132" s="1">
        <v>3.87</v>
      </c>
      <c r="G132" s="1">
        <v>87228.0</v>
      </c>
      <c r="H132" s="1">
        <v>4688.198</v>
      </c>
      <c r="I132" s="1">
        <v>4.0</v>
      </c>
      <c r="J132" s="1">
        <v>484077.304</v>
      </c>
      <c r="K132" s="1">
        <v>771.294275</v>
      </c>
      <c r="L132" s="3">
        <v>0.3503</v>
      </c>
      <c r="M132" s="1">
        <v>373638.6667</v>
      </c>
      <c r="N132" s="3">
        <v>0.0087</v>
      </c>
      <c r="O132" s="1">
        <v>839.0</v>
      </c>
      <c r="P132" s="1">
        <v>5.55</v>
      </c>
      <c r="Q132" s="1">
        <v>230.439</v>
      </c>
    </row>
    <row r="133">
      <c r="A133" s="2">
        <v>42401.0</v>
      </c>
      <c r="B133" s="1" t="str">
        <f t="shared" si="1"/>
        <v>01</v>
      </c>
      <c r="C133" s="1" t="str">
        <f t="shared" si="2"/>
        <v>02</v>
      </c>
      <c r="D133" s="1" t="str">
        <f t="shared" si="3"/>
        <v>2016</v>
      </c>
      <c r="E133" s="1">
        <v>223.3736887</v>
      </c>
      <c r="F133" s="1">
        <v>3.66</v>
      </c>
      <c r="G133" s="1">
        <v>87722.75</v>
      </c>
      <c r="H133" s="1">
        <v>4690.216583</v>
      </c>
      <c r="I133" s="1">
        <v>3.9</v>
      </c>
      <c r="J133" s="1">
        <v>487761.4323</v>
      </c>
      <c r="K133" s="1">
        <v>765.77215</v>
      </c>
      <c r="L133" s="3">
        <v>0.3527</v>
      </c>
      <c r="M133" s="1">
        <v>374060.3333</v>
      </c>
      <c r="N133" s="3">
        <v>0.0083</v>
      </c>
      <c r="O133" s="1">
        <v>1361.0</v>
      </c>
      <c r="P133" s="1">
        <v>4.65</v>
      </c>
      <c r="Q133" s="1">
        <v>230.439</v>
      </c>
    </row>
    <row r="134">
      <c r="A134" s="2">
        <v>42430.0</v>
      </c>
      <c r="B134" s="1" t="str">
        <f t="shared" si="1"/>
        <v>01</v>
      </c>
      <c r="C134" s="1" t="str">
        <f t="shared" si="2"/>
        <v>03</v>
      </c>
      <c r="D134" s="1" t="str">
        <f t="shared" si="3"/>
        <v>2016</v>
      </c>
      <c r="E134" s="1">
        <v>225.3487658</v>
      </c>
      <c r="F134" s="1">
        <v>3.69</v>
      </c>
      <c r="G134" s="1">
        <v>88217.5</v>
      </c>
      <c r="H134" s="1">
        <v>4692.235167</v>
      </c>
      <c r="I134" s="1">
        <v>4.0</v>
      </c>
      <c r="J134" s="1">
        <v>491445.5607</v>
      </c>
      <c r="K134" s="1">
        <v>760.250025</v>
      </c>
      <c r="L134" s="3">
        <v>0.355</v>
      </c>
      <c r="M134" s="1">
        <v>374482.0</v>
      </c>
      <c r="N134" s="3">
        <v>0.008</v>
      </c>
      <c r="O134" s="1">
        <v>1305.0</v>
      </c>
      <c r="P134" s="1">
        <v>3.9</v>
      </c>
      <c r="Q134" s="1">
        <v>232.154</v>
      </c>
    </row>
    <row r="135">
      <c r="A135" s="2">
        <v>42461.0</v>
      </c>
      <c r="B135" s="1" t="str">
        <f t="shared" si="1"/>
        <v>01</v>
      </c>
      <c r="C135" s="1" t="str">
        <f t="shared" si="2"/>
        <v>04</v>
      </c>
      <c r="D135" s="1" t="str">
        <f t="shared" si="3"/>
        <v>2016</v>
      </c>
      <c r="E135" s="1">
        <v>225.4819713</v>
      </c>
      <c r="F135" s="1">
        <v>3.61</v>
      </c>
      <c r="G135" s="1">
        <v>88712.25</v>
      </c>
      <c r="H135" s="1">
        <v>4694.25375</v>
      </c>
      <c r="I135" s="1">
        <v>3.7</v>
      </c>
      <c r="J135" s="1">
        <v>495129.689</v>
      </c>
      <c r="K135" s="1">
        <v>754.7279</v>
      </c>
      <c r="L135" s="3">
        <v>0.3537</v>
      </c>
      <c r="M135" s="1">
        <v>373782.0</v>
      </c>
      <c r="N135" s="3">
        <v>0.0077</v>
      </c>
      <c r="O135" s="1">
        <v>738.0</v>
      </c>
      <c r="P135" s="1">
        <v>4.97</v>
      </c>
      <c r="Q135" s="1">
        <v>232.154</v>
      </c>
    </row>
    <row r="136">
      <c r="A136" s="2">
        <v>42491.0</v>
      </c>
      <c r="B136" s="1" t="str">
        <f t="shared" si="1"/>
        <v>01</v>
      </c>
      <c r="C136" s="1" t="str">
        <f t="shared" si="2"/>
        <v>05</v>
      </c>
      <c r="D136" s="1" t="str">
        <f t="shared" si="3"/>
        <v>2016</v>
      </c>
      <c r="E136" s="1">
        <v>224.053136</v>
      </c>
      <c r="F136" s="1">
        <v>3.6</v>
      </c>
      <c r="G136" s="1">
        <v>89207.0</v>
      </c>
      <c r="H136" s="1">
        <v>4696.272333</v>
      </c>
      <c r="I136" s="1">
        <v>3.5</v>
      </c>
      <c r="J136" s="1">
        <v>498813.8173</v>
      </c>
      <c r="K136" s="1">
        <v>749.205775</v>
      </c>
      <c r="L136" s="3">
        <v>0.3523</v>
      </c>
      <c r="M136" s="1">
        <v>373082.0</v>
      </c>
      <c r="N136" s="3">
        <v>0.0073</v>
      </c>
      <c r="O136" s="1">
        <v>1860.0</v>
      </c>
      <c r="P136" s="1">
        <v>4.58</v>
      </c>
      <c r="Q136" s="1">
        <v>233.095</v>
      </c>
    </row>
    <row r="137">
      <c r="A137" s="2">
        <v>42522.0</v>
      </c>
      <c r="B137" s="1" t="str">
        <f t="shared" si="1"/>
        <v>01</v>
      </c>
      <c r="C137" s="1" t="str">
        <f t="shared" si="2"/>
        <v>06</v>
      </c>
      <c r="D137" s="1" t="str">
        <f t="shared" si="3"/>
        <v>2016</v>
      </c>
      <c r="E137" s="1">
        <v>224.7892808</v>
      </c>
      <c r="F137" s="1">
        <v>3.57</v>
      </c>
      <c r="G137" s="1">
        <v>89701.75</v>
      </c>
      <c r="H137" s="1">
        <v>4698.290917</v>
      </c>
      <c r="I137" s="1">
        <v>4.0</v>
      </c>
      <c r="J137" s="1">
        <v>502497.9457</v>
      </c>
      <c r="K137" s="1">
        <v>743.68365</v>
      </c>
      <c r="L137" s="3">
        <v>0.351</v>
      </c>
      <c r="M137" s="1">
        <v>372382.0</v>
      </c>
      <c r="N137" s="3">
        <v>0.007</v>
      </c>
      <c r="O137" s="1">
        <v>952.0</v>
      </c>
      <c r="P137" s="1">
        <v>4.76</v>
      </c>
      <c r="Q137" s="1">
        <v>233.095</v>
      </c>
    </row>
    <row r="138">
      <c r="A138" s="2">
        <v>42552.0</v>
      </c>
      <c r="B138" s="1" t="str">
        <f t="shared" si="1"/>
        <v>01</v>
      </c>
      <c r="C138" s="1" t="str">
        <f t="shared" si="2"/>
        <v>07</v>
      </c>
      <c r="D138" s="1" t="str">
        <f t="shared" si="3"/>
        <v>2016</v>
      </c>
      <c r="E138" s="1">
        <v>225.2007864</v>
      </c>
      <c r="F138" s="1">
        <v>3.44</v>
      </c>
      <c r="G138" s="1">
        <v>90196.5</v>
      </c>
      <c r="H138" s="1">
        <v>4700.3095</v>
      </c>
      <c r="I138" s="1">
        <v>4.2</v>
      </c>
      <c r="J138" s="1">
        <v>506182.074</v>
      </c>
      <c r="K138" s="1">
        <v>738.161525</v>
      </c>
      <c r="L138" s="3">
        <v>0.3497</v>
      </c>
      <c r="M138" s="1">
        <v>372386.3333</v>
      </c>
      <c r="N138" s="3">
        <v>0.007</v>
      </c>
      <c r="O138" s="1">
        <v>803.0</v>
      </c>
      <c r="P138" s="1">
        <v>5.25</v>
      </c>
      <c r="Q138" s="1">
        <v>233.405</v>
      </c>
    </row>
    <row r="139">
      <c r="A139" s="2">
        <v>42583.0</v>
      </c>
      <c r="B139" s="1" t="str">
        <f t="shared" si="1"/>
        <v>01</v>
      </c>
      <c r="C139" s="1" t="str">
        <f t="shared" si="2"/>
        <v>08</v>
      </c>
      <c r="D139" s="1" t="str">
        <f t="shared" si="3"/>
        <v>2016</v>
      </c>
      <c r="E139" s="1">
        <v>227.8806543</v>
      </c>
      <c r="F139" s="1">
        <v>3.44</v>
      </c>
      <c r="G139" s="1">
        <v>90691.25</v>
      </c>
      <c r="H139" s="1">
        <v>4702.328083</v>
      </c>
      <c r="I139" s="1">
        <v>4.0</v>
      </c>
      <c r="J139" s="1">
        <v>509866.2023</v>
      </c>
      <c r="K139" s="1">
        <v>732.6394</v>
      </c>
      <c r="L139" s="3">
        <v>0.3483</v>
      </c>
      <c r="M139" s="1">
        <v>372390.6667</v>
      </c>
      <c r="N139" s="3">
        <v>0.007</v>
      </c>
      <c r="O139" s="1">
        <v>861.0</v>
      </c>
      <c r="P139" s="1">
        <v>4.67</v>
      </c>
      <c r="Q139" s="1">
        <v>233.405</v>
      </c>
    </row>
    <row r="140">
      <c r="A140" s="2">
        <v>42614.0</v>
      </c>
      <c r="B140" s="1" t="str">
        <f t="shared" si="1"/>
        <v>01</v>
      </c>
      <c r="C140" s="1" t="str">
        <f t="shared" si="2"/>
        <v>09</v>
      </c>
      <c r="D140" s="1" t="str">
        <f t="shared" si="3"/>
        <v>2016</v>
      </c>
      <c r="E140" s="1">
        <v>228.2842203</v>
      </c>
      <c r="F140" s="1">
        <v>3.46</v>
      </c>
      <c r="G140" s="1">
        <v>91186.0</v>
      </c>
      <c r="H140" s="1">
        <v>4704.346667</v>
      </c>
      <c r="I140" s="1">
        <v>3.8</v>
      </c>
      <c r="J140" s="1">
        <v>513550.3307</v>
      </c>
      <c r="K140" s="1">
        <v>727.117275</v>
      </c>
      <c r="L140" s="3">
        <v>0.347</v>
      </c>
      <c r="M140" s="1">
        <v>372395.0</v>
      </c>
      <c r="N140" s="3">
        <v>0.007</v>
      </c>
      <c r="O140" s="1">
        <v>1723.0</v>
      </c>
      <c r="P140" s="1">
        <v>4.46</v>
      </c>
      <c r="Q140" s="1">
        <v>233.599</v>
      </c>
    </row>
    <row r="141">
      <c r="A141" s="2">
        <v>42644.0</v>
      </c>
      <c r="B141" s="1" t="str">
        <f t="shared" si="1"/>
        <v>01</v>
      </c>
      <c r="C141" s="1" t="str">
        <f t="shared" si="2"/>
        <v>10</v>
      </c>
      <c r="D141" s="1" t="str">
        <f t="shared" si="3"/>
        <v>2016</v>
      </c>
      <c r="E141" s="1">
        <v>230.3195211</v>
      </c>
      <c r="F141" s="1">
        <v>3.47</v>
      </c>
      <c r="G141" s="1">
        <v>91680.75</v>
      </c>
      <c r="H141" s="1">
        <v>4706.36525</v>
      </c>
      <c r="I141" s="1">
        <v>3.8</v>
      </c>
      <c r="J141" s="1">
        <v>517234.459</v>
      </c>
      <c r="K141" s="1">
        <v>721.59515</v>
      </c>
      <c r="L141" s="3">
        <v>0.3463</v>
      </c>
      <c r="M141" s="1">
        <v>372408.0</v>
      </c>
      <c r="N141" s="3">
        <v>0.0067</v>
      </c>
      <c r="O141" s="1">
        <v>1399.0</v>
      </c>
      <c r="P141" s="1">
        <v>4.15</v>
      </c>
      <c r="Q141" s="1">
        <v>233.599</v>
      </c>
    </row>
    <row r="142">
      <c r="A142" s="2">
        <v>42675.0</v>
      </c>
      <c r="B142" s="1" t="str">
        <f t="shared" si="1"/>
        <v>01</v>
      </c>
      <c r="C142" s="1" t="str">
        <f t="shared" si="2"/>
        <v>11</v>
      </c>
      <c r="D142" s="1" t="str">
        <f t="shared" si="3"/>
        <v>2016</v>
      </c>
      <c r="E142" s="1">
        <v>231.373809</v>
      </c>
      <c r="F142" s="1">
        <v>3.77</v>
      </c>
      <c r="G142" s="1">
        <v>92175.5</v>
      </c>
      <c r="H142" s="1">
        <v>4708.383833</v>
      </c>
      <c r="I142" s="1">
        <v>3.6</v>
      </c>
      <c r="J142" s="1">
        <v>520918.5873</v>
      </c>
      <c r="K142" s="1">
        <v>716.073025</v>
      </c>
      <c r="L142" s="3">
        <v>0.3457</v>
      </c>
      <c r="M142" s="1">
        <v>372421.0</v>
      </c>
      <c r="N142" s="3">
        <v>0.0063</v>
      </c>
      <c r="O142" s="1">
        <v>1596.0</v>
      </c>
      <c r="P142" s="1">
        <v>4.02</v>
      </c>
      <c r="Q142" s="1">
        <v>231.574</v>
      </c>
    </row>
    <row r="143">
      <c r="A143" s="2">
        <v>42705.0</v>
      </c>
      <c r="B143" s="1" t="str">
        <f t="shared" si="1"/>
        <v>01</v>
      </c>
      <c r="C143" s="1" t="str">
        <f t="shared" si="2"/>
        <v>12</v>
      </c>
      <c r="D143" s="1" t="str">
        <f t="shared" si="3"/>
        <v>2016</v>
      </c>
      <c r="E143" s="1">
        <v>233.7488618</v>
      </c>
      <c r="F143" s="1">
        <v>4.2</v>
      </c>
      <c r="G143" s="1">
        <v>92670.25</v>
      </c>
      <c r="H143" s="1">
        <v>4710.402417</v>
      </c>
      <c r="I143" s="1">
        <v>3.5</v>
      </c>
      <c r="J143" s="1">
        <v>524602.7157</v>
      </c>
      <c r="K143" s="1">
        <v>710.5509</v>
      </c>
      <c r="L143" s="3">
        <v>0.345</v>
      </c>
      <c r="M143" s="1">
        <v>372434.0</v>
      </c>
      <c r="N143" s="3">
        <v>0.006</v>
      </c>
      <c r="O143" s="1">
        <v>1490.0</v>
      </c>
      <c r="P143" s="1">
        <v>3.86</v>
      </c>
      <c r="Q143" s="1">
        <v>231.574</v>
      </c>
    </row>
    <row r="144">
      <c r="A144" s="2">
        <v>42736.0</v>
      </c>
      <c r="B144" s="1" t="str">
        <f t="shared" si="1"/>
        <v>01</v>
      </c>
      <c r="C144" s="1" t="str">
        <f t="shared" si="2"/>
        <v>01</v>
      </c>
      <c r="D144" s="1" t="str">
        <f t="shared" si="3"/>
        <v>2017</v>
      </c>
      <c r="E144" s="1">
        <v>234.8953556</v>
      </c>
      <c r="F144" s="1">
        <v>4.15</v>
      </c>
      <c r="G144" s="1">
        <v>93165.0</v>
      </c>
      <c r="H144" s="1">
        <v>4712.421</v>
      </c>
      <c r="I144" s="1">
        <v>3.9</v>
      </c>
      <c r="J144" s="1">
        <v>528286.844</v>
      </c>
      <c r="K144" s="1">
        <v>710.9219083</v>
      </c>
      <c r="L144" s="3">
        <v>0.3467</v>
      </c>
      <c r="M144" s="1">
        <v>373236.6667</v>
      </c>
      <c r="N144" s="3">
        <v>0.006</v>
      </c>
      <c r="O144" s="1">
        <v>839.0</v>
      </c>
      <c r="P144" s="1">
        <v>4.13</v>
      </c>
      <c r="Q144" s="1">
        <v>233.234</v>
      </c>
    </row>
    <row r="145">
      <c r="A145" s="2">
        <v>42767.0</v>
      </c>
      <c r="B145" s="1" t="str">
        <f t="shared" si="1"/>
        <v>01</v>
      </c>
      <c r="C145" s="1" t="str">
        <f t="shared" si="2"/>
        <v>02</v>
      </c>
      <c r="D145" s="1" t="str">
        <f t="shared" si="3"/>
        <v>2017</v>
      </c>
      <c r="E145" s="1">
        <v>236.8710198</v>
      </c>
      <c r="F145" s="1">
        <v>4.17</v>
      </c>
      <c r="G145" s="1">
        <v>93754.25</v>
      </c>
      <c r="H145" s="1">
        <v>4713.57875</v>
      </c>
      <c r="I145" s="1">
        <v>3.6</v>
      </c>
      <c r="J145" s="1">
        <v>531109.254</v>
      </c>
      <c r="K145" s="1">
        <v>711.2929167</v>
      </c>
      <c r="L145" s="3">
        <v>0.3483</v>
      </c>
      <c r="M145" s="1">
        <v>374039.3333</v>
      </c>
      <c r="N145" s="3">
        <v>0.006</v>
      </c>
      <c r="O145" s="1">
        <v>1017.0</v>
      </c>
      <c r="P145" s="1">
        <v>4.51</v>
      </c>
      <c r="Q145" s="1">
        <v>233.234</v>
      </c>
    </row>
    <row r="146">
      <c r="A146" s="2">
        <v>42795.0</v>
      </c>
      <c r="B146" s="1" t="str">
        <f t="shared" si="1"/>
        <v>01</v>
      </c>
      <c r="C146" s="1" t="str">
        <f t="shared" si="2"/>
        <v>03</v>
      </c>
      <c r="D146" s="1" t="str">
        <f t="shared" si="3"/>
        <v>2017</v>
      </c>
      <c r="E146" s="1">
        <v>235.8865105</v>
      </c>
      <c r="F146" s="1">
        <v>4.2</v>
      </c>
      <c r="G146" s="1">
        <v>94343.5</v>
      </c>
      <c r="H146" s="1">
        <v>4714.7365</v>
      </c>
      <c r="I146" s="1">
        <v>3.4</v>
      </c>
      <c r="J146" s="1">
        <v>533931.664</v>
      </c>
      <c r="K146" s="1">
        <v>711.663925</v>
      </c>
      <c r="L146" s="3">
        <v>0.35</v>
      </c>
      <c r="M146" s="1">
        <v>374842.0</v>
      </c>
      <c r="N146" s="3">
        <v>0.006</v>
      </c>
      <c r="O146" s="1">
        <v>1003.0</v>
      </c>
      <c r="P146" s="1">
        <v>4.54</v>
      </c>
      <c r="Q146" s="1">
        <v>236.481</v>
      </c>
    </row>
    <row r="147">
      <c r="A147" s="2">
        <v>42826.0</v>
      </c>
      <c r="B147" s="1" t="str">
        <f t="shared" si="1"/>
        <v>01</v>
      </c>
      <c r="C147" s="1" t="str">
        <f t="shared" si="2"/>
        <v>04</v>
      </c>
      <c r="D147" s="1" t="str">
        <f t="shared" si="3"/>
        <v>2017</v>
      </c>
      <c r="E147" s="1">
        <v>236.2168509</v>
      </c>
      <c r="F147" s="1">
        <v>4.05</v>
      </c>
      <c r="G147" s="1">
        <v>94932.75</v>
      </c>
      <c r="H147" s="1">
        <v>4715.89425</v>
      </c>
      <c r="I147" s="1">
        <v>3.2</v>
      </c>
      <c r="J147" s="1">
        <v>536754.074</v>
      </c>
      <c r="K147" s="1">
        <v>712.0349333</v>
      </c>
      <c r="L147" s="3">
        <v>0.349</v>
      </c>
      <c r="M147" s="1">
        <v>374736.0</v>
      </c>
      <c r="N147" s="3">
        <v>0.0057</v>
      </c>
      <c r="O147" s="1">
        <v>1444.0</v>
      </c>
      <c r="P147" s="1">
        <v>4.08</v>
      </c>
      <c r="Q147" s="1">
        <v>236.481</v>
      </c>
    </row>
    <row r="148">
      <c r="A148" s="2">
        <v>42856.0</v>
      </c>
      <c r="B148" s="1" t="str">
        <f t="shared" si="1"/>
        <v>01</v>
      </c>
      <c r="C148" s="1" t="str">
        <f t="shared" si="2"/>
        <v>05</v>
      </c>
      <c r="D148" s="1" t="str">
        <f t="shared" si="3"/>
        <v>2017</v>
      </c>
      <c r="E148" s="1">
        <v>237.5833332</v>
      </c>
      <c r="F148" s="1">
        <v>4.01</v>
      </c>
      <c r="G148" s="1">
        <v>95522.0</v>
      </c>
      <c r="H148" s="1">
        <v>4717.052</v>
      </c>
      <c r="I148" s="1">
        <v>3.1</v>
      </c>
      <c r="J148" s="1">
        <v>539576.484</v>
      </c>
      <c r="K148" s="1">
        <v>712.4059417</v>
      </c>
      <c r="L148" s="3">
        <v>0.348</v>
      </c>
      <c r="M148" s="1">
        <v>374630.0</v>
      </c>
      <c r="N148" s="3">
        <v>0.0053</v>
      </c>
      <c r="O148" s="1">
        <v>1356.0</v>
      </c>
      <c r="P148" s="1">
        <v>4.52</v>
      </c>
      <c r="Q148" s="1">
        <v>237.107</v>
      </c>
    </row>
    <row r="149">
      <c r="A149" s="2">
        <v>42887.0</v>
      </c>
      <c r="B149" s="1" t="str">
        <f t="shared" si="1"/>
        <v>01</v>
      </c>
      <c r="C149" s="1" t="str">
        <f t="shared" si="2"/>
        <v>06</v>
      </c>
      <c r="D149" s="1" t="str">
        <f t="shared" si="3"/>
        <v>2017</v>
      </c>
      <c r="E149" s="1">
        <v>239.0807166</v>
      </c>
      <c r="F149" s="1">
        <v>3.9</v>
      </c>
      <c r="G149" s="1">
        <v>96111.25</v>
      </c>
      <c r="H149" s="1">
        <v>4718.20975</v>
      </c>
      <c r="I149" s="1">
        <v>3.5</v>
      </c>
      <c r="J149" s="1">
        <v>542398.894</v>
      </c>
      <c r="K149" s="1">
        <v>712.77695</v>
      </c>
      <c r="L149" s="3">
        <v>0.347</v>
      </c>
      <c r="M149" s="1">
        <v>374524.0</v>
      </c>
      <c r="N149" s="3">
        <v>0.005</v>
      </c>
      <c r="O149" s="1">
        <v>2358.0</v>
      </c>
      <c r="P149" s="1">
        <v>4.72</v>
      </c>
      <c r="Q149" s="1">
        <v>237.107</v>
      </c>
    </row>
    <row r="150">
      <c r="A150" s="2">
        <v>42917.0</v>
      </c>
      <c r="B150" s="1" t="str">
        <f t="shared" si="1"/>
        <v>01</v>
      </c>
      <c r="C150" s="1" t="str">
        <f t="shared" si="2"/>
        <v>07</v>
      </c>
      <c r="D150" s="1" t="str">
        <f t="shared" si="3"/>
        <v>2017</v>
      </c>
      <c r="E150" s="1">
        <v>240.7335141</v>
      </c>
      <c r="F150" s="1">
        <v>3.97</v>
      </c>
      <c r="G150" s="1">
        <v>96700.5</v>
      </c>
      <c r="H150" s="1">
        <v>4719.3675</v>
      </c>
      <c r="I150" s="1">
        <v>3.7</v>
      </c>
      <c r="J150" s="1">
        <v>545221.304</v>
      </c>
      <c r="K150" s="1">
        <v>713.1479583</v>
      </c>
      <c r="L150" s="3">
        <v>0.347</v>
      </c>
      <c r="M150" s="1">
        <v>374736.6667</v>
      </c>
      <c r="N150" s="3">
        <v>0.005</v>
      </c>
      <c r="O150" s="1">
        <v>1407.0</v>
      </c>
      <c r="P150" s="1">
        <v>4.3</v>
      </c>
      <c r="Q150" s="1">
        <v>235.803</v>
      </c>
    </row>
    <row r="151">
      <c r="A151" s="2">
        <v>42948.0</v>
      </c>
      <c r="B151" s="1" t="str">
        <f t="shared" si="1"/>
        <v>01</v>
      </c>
      <c r="C151" s="1" t="str">
        <f t="shared" si="2"/>
        <v>08</v>
      </c>
      <c r="D151" s="1" t="str">
        <f t="shared" si="3"/>
        <v>2017</v>
      </c>
      <c r="E151" s="1">
        <v>242.1093226</v>
      </c>
      <c r="F151" s="1">
        <v>3.88</v>
      </c>
      <c r="G151" s="1">
        <v>97289.75</v>
      </c>
      <c r="H151" s="1">
        <v>4720.52525</v>
      </c>
      <c r="I151" s="1">
        <v>3.6</v>
      </c>
      <c r="J151" s="1">
        <v>548043.714</v>
      </c>
      <c r="K151" s="1">
        <v>713.5189667</v>
      </c>
      <c r="L151" s="3">
        <v>0.347</v>
      </c>
      <c r="M151" s="1">
        <v>374949.3333</v>
      </c>
      <c r="N151" s="3">
        <v>0.005</v>
      </c>
      <c r="O151" s="1">
        <v>1582.0</v>
      </c>
      <c r="P151" s="1">
        <v>4.2</v>
      </c>
      <c r="Q151" s="1">
        <v>235.803</v>
      </c>
    </row>
    <row r="152">
      <c r="A152" s="2">
        <v>42979.0</v>
      </c>
      <c r="B152" s="1" t="str">
        <f t="shared" si="1"/>
        <v>01</v>
      </c>
      <c r="C152" s="1" t="str">
        <f t="shared" si="2"/>
        <v>09</v>
      </c>
      <c r="D152" s="1" t="str">
        <f t="shared" si="3"/>
        <v>2017</v>
      </c>
      <c r="E152" s="1">
        <v>244.7958605</v>
      </c>
      <c r="F152" s="1">
        <v>3.81</v>
      </c>
      <c r="G152" s="1">
        <v>97879.0</v>
      </c>
      <c r="H152" s="1">
        <v>4721.683</v>
      </c>
      <c r="I152" s="1">
        <v>3.1</v>
      </c>
      <c r="J152" s="1">
        <v>550866.124</v>
      </c>
      <c r="K152" s="1">
        <v>713.889975</v>
      </c>
      <c r="L152" s="3">
        <v>0.347</v>
      </c>
      <c r="M152" s="1">
        <v>375162.0</v>
      </c>
      <c r="N152" s="3">
        <v>0.005</v>
      </c>
      <c r="O152" s="1">
        <v>906.0</v>
      </c>
      <c r="P152" s="1">
        <v>4.48</v>
      </c>
      <c r="Q152" s="1">
        <v>237.011</v>
      </c>
    </row>
    <row r="153">
      <c r="A153" s="2">
        <v>43009.0</v>
      </c>
      <c r="B153" s="1" t="str">
        <f t="shared" si="1"/>
        <v>01</v>
      </c>
      <c r="C153" s="1" t="str">
        <f t="shared" si="2"/>
        <v>10</v>
      </c>
      <c r="D153" s="1" t="str">
        <f t="shared" si="3"/>
        <v>2017</v>
      </c>
      <c r="E153" s="1">
        <v>248.2517916</v>
      </c>
      <c r="F153" s="1">
        <v>3.9</v>
      </c>
      <c r="G153" s="1">
        <v>98468.25</v>
      </c>
      <c r="H153" s="1">
        <v>4722.84075</v>
      </c>
      <c r="I153" s="1">
        <v>3.0</v>
      </c>
      <c r="J153" s="1">
        <v>553688.534</v>
      </c>
      <c r="K153" s="1">
        <v>714.2609833</v>
      </c>
      <c r="L153" s="3">
        <v>0.346</v>
      </c>
      <c r="M153" s="1">
        <v>375460.3333</v>
      </c>
      <c r="N153" s="3">
        <v>0.005</v>
      </c>
      <c r="O153" s="1">
        <v>1576.0</v>
      </c>
      <c r="P153" s="1">
        <v>4.61</v>
      </c>
      <c r="Q153" s="1">
        <v>237.011</v>
      </c>
    </row>
    <row r="154">
      <c r="A154" s="2">
        <v>43040.0</v>
      </c>
      <c r="B154" s="1" t="str">
        <f t="shared" si="1"/>
        <v>01</v>
      </c>
      <c r="C154" s="1" t="str">
        <f t="shared" si="2"/>
        <v>11</v>
      </c>
      <c r="D154" s="1" t="str">
        <f t="shared" si="3"/>
        <v>2017</v>
      </c>
      <c r="E154" s="1">
        <v>252.4307561</v>
      </c>
      <c r="F154" s="1">
        <v>3.92</v>
      </c>
      <c r="G154" s="1">
        <v>99057.5</v>
      </c>
      <c r="H154" s="1">
        <v>4723.9985</v>
      </c>
      <c r="I154" s="1">
        <v>2.9</v>
      </c>
      <c r="J154" s="1">
        <v>556510.944</v>
      </c>
      <c r="K154" s="1">
        <v>714.6319917</v>
      </c>
      <c r="L154" s="3">
        <v>0.345</v>
      </c>
      <c r="M154" s="1">
        <v>375758.6667</v>
      </c>
      <c r="N154" s="3">
        <v>0.005</v>
      </c>
      <c r="O154" s="1">
        <v>1372.0</v>
      </c>
      <c r="P154" s="1">
        <v>4.82</v>
      </c>
      <c r="Q154" s="1">
        <v>236.108</v>
      </c>
    </row>
    <row r="155">
      <c r="A155" s="2">
        <v>43070.0</v>
      </c>
      <c r="B155" s="1" t="str">
        <f t="shared" si="1"/>
        <v>01</v>
      </c>
      <c r="C155" s="1" t="str">
        <f t="shared" si="2"/>
        <v>12</v>
      </c>
      <c r="D155" s="1" t="str">
        <f t="shared" si="3"/>
        <v>2017</v>
      </c>
      <c r="E155" s="1">
        <v>255.2940232</v>
      </c>
      <c r="F155" s="1">
        <v>3.95</v>
      </c>
      <c r="G155" s="1">
        <v>99646.75</v>
      </c>
      <c r="H155" s="1">
        <v>4725.15625</v>
      </c>
      <c r="I155" s="1">
        <v>2.8</v>
      </c>
      <c r="J155" s="1">
        <v>559333.354</v>
      </c>
      <c r="K155" s="1">
        <v>715.003</v>
      </c>
      <c r="L155" s="3">
        <v>0.344</v>
      </c>
      <c r="M155" s="1">
        <v>376057.0</v>
      </c>
      <c r="N155" s="3">
        <v>0.005</v>
      </c>
      <c r="O155" s="1">
        <v>2004.0</v>
      </c>
      <c r="P155" s="1">
        <v>4.95</v>
      </c>
      <c r="Q155" s="1">
        <v>236.108</v>
      </c>
    </row>
    <row r="156">
      <c r="A156" s="2">
        <v>43101.0</v>
      </c>
      <c r="B156" s="1" t="str">
        <f t="shared" si="1"/>
        <v>01</v>
      </c>
      <c r="C156" s="1" t="str">
        <f t="shared" si="2"/>
        <v>01</v>
      </c>
      <c r="D156" s="1" t="str">
        <f t="shared" si="3"/>
        <v>2018</v>
      </c>
      <c r="E156" s="1">
        <v>258.5697653</v>
      </c>
      <c r="F156" s="1">
        <v>4.03</v>
      </c>
      <c r="G156" s="1">
        <v>100236.0</v>
      </c>
      <c r="H156" s="1">
        <v>4726.314</v>
      </c>
      <c r="I156" s="1">
        <v>3.1</v>
      </c>
      <c r="J156" s="1">
        <v>562155.764</v>
      </c>
      <c r="K156" s="1">
        <v>712.9939583</v>
      </c>
      <c r="L156" s="3">
        <v>0.3453</v>
      </c>
      <c r="M156" s="1">
        <v>375355.6667</v>
      </c>
      <c r="N156" s="3">
        <v>0.005</v>
      </c>
      <c r="O156" s="1">
        <v>933.0</v>
      </c>
      <c r="P156" s="1">
        <v>5.02</v>
      </c>
      <c r="Q156" s="1">
        <v>240.742</v>
      </c>
    </row>
  </sheetData>
  <drawing r:id="rId1"/>
</worksheet>
</file>