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XZ\OneDrive\Asztali gép\projects\"/>
    </mc:Choice>
  </mc:AlternateContent>
  <xr:revisionPtr revIDLastSave="0" documentId="13_ncr:1_{AE0E6529-84CD-4128-A3A5-0E72CE738F35}" xr6:coauthVersionLast="47" xr6:coauthVersionMax="47" xr10:uidLastSave="{00000000-0000-0000-0000-000000000000}"/>
  <bookViews>
    <workbookView xWindow="-21720" yWindow="-1065" windowWidth="21840" windowHeight="13020" xr2:uid="{00000000-000D-0000-FFFF-FFFF00000000}"/>
  </bookViews>
  <sheets>
    <sheet name="Dashboard" sheetId="25" r:id="rId1"/>
    <sheet name="TotalSales" sheetId="19" r:id="rId2"/>
    <sheet name="CountryBarChart" sheetId="23" r:id="rId3"/>
    <sheet name="Top5Customer" sheetId="24"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K2" i="17"/>
  <c r="L2" i="17"/>
  <c r="M2" i="17" s="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<sst xmlns="http://schemas.openxmlformats.org/spreadsheetml/2006/main" count="12131" uniqueCount="6225">
  <si>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</si>
  <si>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</si>
  <si>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</si>
  <si>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</si>
  <si>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</si>
  <si>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</si>
  <si>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</si>
  <si>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</si>
  <si>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</si>
  <si>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</si>
  <si>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</si>
  <si>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</si>
  <si>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</si>
  <si>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</si>
  <si>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</si>
  <si>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</si>
  <si>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</si>
  <si>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</si>
  <si>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</si>
  <si>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</si>
  <si>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</si>
  <si>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</si>
  <si>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</si>
  <si>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</si>
  <si>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</si>
  <si>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</si>
  <si>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</si>
  <si>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</si>
  <si>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</si>
  <si>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</si>
  <si>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</si>
  <si>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</si>
  <si>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</si>
  <si>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</si>
  <si>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</si>
  <si>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</si>
  <si>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</si>
  <si>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</si>
  <si>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</si>
  <si>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</si>
  <si>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</si>
  <si>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</si>
  <si>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</si>
  <si>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</si>
  <si>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</si>
  <si>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</si>
  <si>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</si>
  <si>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</si>
  <si>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</si>
  <si>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</si>
  <si>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</si>
  <si>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</si>
  <si>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</si>
  <si>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</si>
  <si>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</si>
  <si>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</si>
  <si>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</si>
  <si>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</si>
  <si>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</si>
  <si>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</si>
  <si>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</si>
  <si>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</si>
  <si>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</si>
  <si>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</si>
  <si>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</si>
  <si>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</si>
  <si>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</si>
  <si>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</si>
  <si>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</si>
  <si>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</si>
  <si>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</si>
  <si>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</si>
  <si>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</si>
  <si>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</si>
  <si>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</si>
  <si>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</si>
  <si>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</si>
  <si>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</si>
  <si>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</si>
  <si>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</si>
  <si>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</si>
  <si>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</si>
  <si>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</si>
  <si>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</si>
  <si>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</si>
  <si>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</si>
  <si>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</si>
  <si>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</si>
  <si>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</si>
  <si>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</si>
  <si>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</si>
  <si>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</si>
  <si>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</si>
  <si>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</si>
  <si>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</si>
  <si>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</si>
  <si>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</si>
  <si>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</si>
  <si>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</si>
  <si>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</si>
  <si>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</si>
  <si>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</si>
  <si>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</si>
  <si>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</si>
  <si>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</si>
  <si>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</si>
  <si>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</si>
  <si>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</si>
  <si>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</si>
  <si>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</si>
  <si>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</si>
  <si>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</si>
  <si>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</si>
  <si>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</si>
  <si>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</si>
  <si>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</si>
  <si>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</si>
  <si>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</si>
  <si>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</si>
  <si>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</si>
  <si>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</si>
  <si>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</si>
  <si>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</si>
  <si>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</si>
  <si>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</si>
  <si>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</si>
  <si>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</si>
  <si>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</si>
  <si>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</si>
  <si>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</si>
  <si>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</si>
  <si>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</si>
  <si>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</si>
  <si>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</si>
  <si>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</si>
  <si>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</si>
  <si>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</si>
  <si>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</si>
  <si>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</si>
  <si>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</si>
  <si>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</si>
  <si>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</si>
  <si>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</si>
  <si>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</si>
  <si>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</si>
  <si>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</si>
  <si>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</si>
  <si>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</si>
  <si>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</si>
  <si>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</si>
  <si>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</si>
  <si>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</si>
  <si>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</si>
  <si>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</si>
  <si>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</si>
  <si>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</si>
  <si>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</si>
  <si>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</si>
  <si>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</si>
  <si>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</si>
  <si>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</si>
  <si>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</si>
  <si>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</si>
  <si>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</si>
  <si>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</si>
  <si>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</si>
  <si>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</si>
  <si>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</si>
  <si>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</si>
  <si>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</si>
  <si>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</si>
  <si>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</si>
  <si>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</si>
  <si>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</si>
  <si>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</si>
  <si>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</si>
  <si>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</si>
  <si>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</si>
  <si>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</si>
  <si>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</si>
  <si>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</si>
  <si>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</si>
  <si>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</si>
  <si>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</si>
  <si>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</si>
  <si>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</si>
  <si>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</si>
  <si>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</si>
  <si>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</si>
  <si>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</si>
  <si>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</si>
  <si>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</si>
  <si>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</si>
  <si>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</si>
  <si>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</si>
  <si>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</si>
  <si>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</si>
  <si>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</si>
  <si>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</si>
  <si>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</si>
  <si>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</si>
  <si>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</si>
  <si>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</si>
  <si>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</si>
  <si>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</si>
  <si>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</si>
  <si>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</si>
  <si>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</si>
  <si>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</si>
  <si>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</si>
  <si>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</si>
  <si>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</si>
  <si>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</si>
  <si>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</si>
  <si>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</si>
  <si>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</si>
  <si>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</si>
  <si>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</si>
  <si>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</si>
  <si>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</si>
  <si>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</si>
  <si>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</si>
  <si>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</si>
  <si>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</si>
  <si>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</si>
  <si>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</si>
  <si>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</si>
  <si>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</si>
  <si>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</si>
  <si>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</si>
  <si>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</si>
  <si>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</si>
  <si>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</si>
  <si>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</si>
  <si>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</si>
  <si>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</si>
  <si>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</si>
  <si>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</si>
  <si>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</si>
  <si>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</si>
  <si>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</si>
  <si>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</si>
  <si>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</si>
  <si>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</si>
  <si>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</si>
  <si>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</si>
  <si>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</si>
  <si>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</si>
  <si>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</si>
  <si>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</si>
  <si>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</si>
  <si>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</si>
  <si>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</si>
  <si>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</si>
  <si>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</si>
  <si>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</si>
  <si>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</si>
  <si>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</si>
  <si>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</si>
  <si>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</si>
  <si>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</si>
  <si>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</si>
  <si>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</si>
  <si>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</si>
  <si>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</si>
  <si>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</si>
  <si>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</si>
  <si>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</si>
  <si>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</si>
  <si>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</si>
  <si>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</si>
  <si>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</si>
  <si>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</si>
  <si>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</si>
  <si>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</si>
  <si>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</si>
  <si>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</si>
  <si>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</si>
  <si>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</si>
  <si>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</si>
  <si>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</si>
  <si>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</si>
  <si>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</si>
  <si>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</si>
  <si>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</si>
  <si>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</si>
  <si>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</si>
  <si>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</si>
  <si>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</si>
  <si>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</si>
  <si>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</si>
  <si>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</si>
  <si>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</si>
  <si>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</si>
  <si>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</si>
  <si>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</si>
  <si>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</si>
  <si>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</si>
  <si>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</si>
  <si>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</si>
  <si>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</si>
  <si>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</si>
  <si>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</si>
  <si>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</si>
  <si>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</si>
  <si>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</si>
  <si>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</si>
  <si>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</si>
  <si>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</si>
  <si>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</si>
  <si>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</si>
  <si>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</si>
  <si>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</si>
  <si>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</si>
  <si>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</si>
  <si>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</si>
  <si>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</si>
  <si>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</si>
  <si>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</si>
  <si>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</si>
  <si>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</si>
  <si>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</si>
  <si>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</si>
  <si>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</si>
  <si>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</si>
  <si>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</si>
  <si>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</si>
  <si>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</si>
  <si>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</si>
  <si>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</si>
  <si>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</si>
  <si>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</si>
  <si>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</si>
  <si>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</si>
  <si>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</si>
  <si>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</si>
  <si>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</si>
  <si>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</si>
  <si>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</si>
  <si>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</si>
  <si>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</si>
  <si>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</si>
  <si>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</si>
  <si>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</si>
  <si>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</si>
  <si>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</si>
  <si>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</si>
  <si>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</si>
  <si>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</si>
  <si>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</si>
  <si>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</si>
  <si>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</si>
  <si>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</si>
  <si>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</si>
  <si>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</si>
  <si>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</si>
  <si>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</si>
  <si>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</si>
  <si>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</si>
  <si>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</si>
  <si>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</si>
  <si>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</si>
  <si>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</si>
  <si>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</si>
  <si>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</si>
  <si>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</si>
  <si>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</si>
  <si>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</si>
  <si>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</si>
  <si>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</si>
  <si>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</si>
  <si>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</si>
  <si>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</si>
  <si>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</si>
  <si>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</si>
  <si>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</si>
  <si>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</si>
  <si>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</si>
  <si>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</si>
  <si>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</si>
  <si>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</si>
  <si>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</si>
  <si>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</si>
  <si>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</si>
  <si>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</si>
  <si>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</si>
  <si>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</si>
  <si>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</si>
  <si>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</si>
  <si>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</si>
  <si>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</si>
  <si>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</si>
  <si>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</si>
  <si>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</si>
  <si>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</si>
  <si>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</si>
  <si>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</si>
  <si>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</si>
  <si>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</si>
  <si>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</si>
  <si>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</si>
  <si>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</si>
  <si>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</si>
  <si>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</si>
  <si>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</si>
  <si>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</si>
  <si>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</si>
  <si>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</si>
  <si>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</si>
  <si>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</si>
  <si>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</si>
  <si>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</si>
  <si>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</si>
  <si>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</si>
  <si>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</si>
  <si>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</si>
  <si>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</si>
  <si>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</si>
  <si>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</si>
  <si>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</si>
  <si>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</si>
  <si>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</si>
  <si>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</si>
  <si>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</si>
  <si>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</si>
  <si>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</si>
  <si>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</si>
  <si>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</si>
  <si>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</si>
  <si>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</si>
  <si>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</si>
  <si>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</si>
  <si>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</si>
  <si>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</si>
  <si>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</si>
  <si>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</si>
  <si>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</si>
  <si>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</si>
  <si>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</si>
  <si>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</si>
  <si>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</si>
  <si>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</si>
  <si>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</si>
  <si>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</si>
  <si>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</si>
  <si>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</si>
  <si>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</si>
  <si>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</si>
  <si>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</si>
  <si>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</si>
  <si>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</si>
  <si>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</si>
  <si>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</si>
  <si>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</si>
  <si>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</si>
  <si>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</si>
  <si>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</si>
  <si>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</si>
  <si>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</si>
  <si>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</si>
  <si>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</si>
  <si>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</si>
  <si>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</si>
  <si>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</si>
  <si>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</si>
  <si>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</si>
  <si>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</si>
  <si>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</si>
  <si>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</si>
  <si>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</si>
  <si>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</si>
  <si>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</si>
  <si>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</si>
  <si>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</si>
  <si>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</si>
  <si>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</si>
  <si>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</si>
  <si>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</si>
  <si>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</si>
  <si>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</si>
  <si>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</si>
  <si>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</si>
  <si>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</si>
  <si>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</si>
  <si>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</si>
  <si>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</si>
  <si>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</si>
  <si>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</si>
  <si>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</si>
  <si>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</si>
  <si>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</si>
  <si>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</si>
  <si>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</si>
  <si>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</si>
  <si>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</si>
  <si>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</si>
  <si>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</si>
  <si>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</si>
  <si>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</si>
  <si>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</si>
  <si>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</si>
  <si>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</si>
  <si>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</si>
  <si>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</si>
  <si>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</si>
  <si>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</si>
  <si>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</si>
  <si>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</si>
  <si>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</si>
  <si>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</si>
  <si>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</si>
  <si>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</si>
  <si>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</si>
  <si>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</si>
  <si>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</si>
  <si>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</si>
  <si>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</si>
  <si>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</si>
  <si>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</si>
  <si>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</si>
  <si>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</si>
  <si>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</si>
  <si>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</si>
  <si>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</si>
  <si>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</si>
  <si>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</si>
  <si>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</si>
  <si>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</si>
  <si>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</si>
  <si>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</si>
  <si>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</si>
  <si>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</si>
  <si>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</si>
  <si>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</si>
  <si>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</si>
  <si>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</si>
  <si>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</si>
  <si>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</si>
  <si>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</si>
  <si>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</si>
  <si>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</si>
  <si>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</si>
  <si>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</si>
  <si>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</si>
  <si>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</si>
  <si>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</si>
  <si>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</si>
  <si>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</si>
  <si>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</si>
  <si>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</si>
  <si>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</si>
  <si>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</si>
  <si>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</si>
  <si>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</si>
  <si>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</si>
  <si>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</si>
  <si>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</si>
  <si>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</si>
  <si>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</si>
  <si>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</si>
  <si>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</si>
  <si>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</si>
  <si>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</si>
  <si>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</si>
  <si>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</si>
  <si>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</si>
  <si>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</si>
  <si>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</si>
  <si>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</si>
  <si>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</si>
  <si>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</si>
  <si>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</si>
  <si>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</si>
  <si>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</si>
  <si>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</si>
  <si>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</si>
  <si>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</si>
  <si>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</si>
  <si>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</si>
  <si>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</si>
  <si>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</si>
  <si>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</si>
  <si>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</si>
  <si>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</si>
  <si>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</si>
  <si>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</si>
  <si>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</si>
  <si>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</si>
  <si>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</si>
  <si>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</si>
  <si>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</si>
  <si>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</si>
  <si>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</si>
  <si>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</si>
  <si>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</si>
  <si>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</si>
  <si>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</si>
  <si>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</si>
  <si>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</si>
  <si>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</si>
  <si>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</si>
  <si>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</si>
  <si>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</si>
  <si>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</si>
  <si>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</si>
  <si>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</si>
  <si>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</si>
  <si>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</si>
  <si>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</si>
  <si>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</si>
  <si>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</si>
  <si>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</si>
  <si>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</si>
  <si>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</si>
  <si>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</si>
  <si>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</si>
  <si>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</si>
  <si>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</si>
  <si>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</si>
  <si>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</si>
  <si>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</si>
  <si>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</si>
  <si>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</si>
  <si>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</si>
  <si>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</si>
  <si>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</si>
  <si>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</si>
  <si>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</si>
  <si>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</si>
  <si>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</si>
  <si>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</si>
  <si>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</si>
  <si>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</si>
  <si>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</si>
  <si>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</si>
  <si>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</si>
  <si>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</si>
  <si>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</si>
  <si>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</si>
  <si>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</si>
  <si>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</si>
  <si>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</si>
  <si>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</si>
  <si>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</si>
  <si>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</si>
  <si>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</si>
  <si>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</si>
  <si>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</si>
  <si>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</si>
  <si>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</si>
  <si>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</si>
  <si>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</si>
  <si>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</si>
  <si>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</si>
  <si>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</si>
  <si>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</si>
  <si>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</si>
  <si>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</si>
  <si>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</si>
  <si>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</si>
  <si>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</si>
  <si>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</si>
  <si>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</si>
  <si>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</si>
  <si>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</si>
  <si>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</si>
  <si>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</si>
  <si>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</si>
  <si>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</si>
  <si>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</si>
  <si>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</si>
  <si>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</si>
  <si>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</si>
  <si>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</si>
  <si>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</si>
  <si>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</si>
  <si>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</si>
  <si>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</si>
  <si>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</si>
  <si>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</si>
  <si>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</si>
  <si>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</si>
  <si>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</si>
  <si>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</si>
  <si>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</si>
  <si>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</si>
  <si>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</si>
  <si>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</si>
  <si>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</si>
  <si>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</si>
  <si>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</si>
  <si>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</si>
  <si>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</si>
  <si>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</si>
  <si>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</si>
  <si>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</si>
  <si>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</si>
  <si>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</si>
  <si>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</si>
  <si>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</si>
  <si>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</si>
  <si>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</si>
  <si>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</si>
  <si>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</si>
  <si>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</si>
  <si>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</si>
  <si>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</si>
  <si>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</si>
  <si>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</si>
  <si>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</si>
  <si>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</si>
  <si>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</si>
  <si>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</si>
  <si>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</si>
  <si>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</si>
  <si>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</si>
  <si>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</si>
  <si>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</si>
  <si>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</si>
  <si>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</si>
  <si>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</si>
  <si>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</si>
  <si>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</si>
  <si>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</si>
  <si>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</si>
  <si>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</si>
  <si>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</si>
  <si>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</si>
  <si>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</si>
  <si>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</si>
  <si>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</si>
  <si>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</si>
  <si>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</si>
  <si>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</si>
  <si>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</si>
  <si>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</si>
  <si>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</si>
  <si>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</si>
  <si>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</si>
  <si>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</si>
  <si>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</si>
  <si>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</si>
  <si>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</si>
  <si>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</si>
  <si>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</si>
  <si>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</si>
  <si>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</si>
  <si>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</si>
  <si>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</si>
  <si>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</si>
  <si>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</si>
  <si>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</si>
  <si>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</si>
  <si>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</si>
  <si>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</si>
  <si>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</si>
  <si>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</si>
  <si>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</si>
  <si>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</si>
  <si>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</si>
  <si>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</si>
  <si>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</si>
  <si>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</si>
  <si>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</si>
  <si>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</si>
  <si>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</si>
  <si>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</si>
  <si>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</si>
  <si>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</si>
  <si>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</si>
  <si>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</si>
  <si>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</si>
  <si>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</si>
  <si>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</si>
  <si>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</si>
  <si>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</si>
  <si>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</si>
  <si>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</si>
  <si>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</si>
  <si>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</si>
  <si>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</si>
  <si>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</si>
  <si>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</si>
  <si>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</si>
  <si>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</si>
  <si>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</si>
  <si>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</si>
  <si>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</si>
  <si>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</si>
  <si>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</si>
  <si>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</si>
  <si>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</si>
  <si>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</si>
  <si>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</si>
  <si>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</si>
  <si>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</si>
  <si>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</si>
  <si>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</si>
  <si>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</si>
  <si>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</si>
  <si>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</si>
  <si>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</si>
  <si>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</si>
  <si>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</si>
  <si>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</si>
  <si>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</si>
  <si>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</si>
  <si>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</si>
  <si>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</si>
  <si>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</si>
  <si>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</si>
  <si>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</si>
  <si>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</si>
  <si>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</si>
  <si>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</si>
  <si>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</si>
  <si>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</si>
  <si>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</si>
  <si>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</si>
  <si>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</si>
  <si>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</si>
  <si>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</si>
  <si>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</si>
  <si>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</si>
  <si>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</si>
  <si>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</si>
  <si>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</si>
  <si>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</si>
  <si>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</si>
  <si>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</si>
  <si>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</si>
  <si>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</si>
  <si>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</si>
  <si>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</si>
  <si>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</si>
  <si>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</si>
  <si>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</si>
  <si>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</si>
  <si>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</si>
  <si>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</si>
  <si>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</si>
  <si>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</si>
  <si>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</si>
  <si>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</si>
  <si>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</si>
  <si>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</si>
  <si>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</si>
  <si>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</si>
  <si>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</si>
  <si>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</si>
  <si>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</si>
  <si>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</si>
  <si>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</si>
  <si>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</si>
  <si>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</si>
  <si>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</si>
  <si>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</si>
  <si>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</si>
  <si>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</si>
  <si>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</si>
  <si>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</si>
  <si>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</si>
  <si>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</si>
  <si>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</si>
  <si>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</si>
  <si>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</si>
  <si>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</si>
  <si>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</si>
  <si>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</si>
  <si>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</si>
  <si>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</si>
  <si>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</si>
  <si>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</si>
  <si>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</si>
  <si>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</si>
  <si>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</si>
  <si>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</si>
  <si>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</si>
  <si>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</si>
  <si>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</si>
  <si>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</si>
  <si>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</si>
  <si>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</si>
  <si>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</si>
  <si>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</si>
  <si>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</si>
  <si>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</si>
  <si>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</si>
  <si>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</si>
  <si>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</si>
  <si>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</si>
  <si>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</si>
  <si>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</si>
  <si>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</si>
  <si>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</si>
  <si>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</si>
  <si>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</si>
  <si>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</si>
  <si>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</si>
  <si>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</si>
  <si>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</si>
  <si>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</si>
  <si>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</si>
  <si>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</si>
  <si>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</si>
  <si>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</si>
  <si>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</si>
  <si>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</si>
  <si>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</si>
  <si>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</si>
  <si>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</si>
  <si>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</si>
  <si>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</si>
  <si>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</si>
  <si>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</si>
  <si>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</si>
  <si>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</si>
  <si>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</si>
  <si>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</si>
  <si>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</si>
  <si>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</si>
  <si>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</si>
  <si>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</si>
  <si>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</si>
  <si>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</si>
  <si>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</si>
  <si>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</si>
  <si>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</si>
  <si>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</si>
  <si>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</si>
  <si>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</si>
  <si>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</si>
  <si>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</si>
  <si>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</si>
  <si>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</si>
  <si>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</si>
  <si>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</si>
  <si>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</si>
  <si>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</si>
  <si>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</si>
  <si>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</si>
  <si>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</si>
  <si>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</si>
  <si>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</si>
  <si>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</si>
  <si>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</si>
  <si>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</si>
  <si>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</si>
  <si>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</si>
  <si>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</si>
  <si>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</si>
  <si>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</si>
  <si>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</si>
  <si>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</si>
  <si>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</si>
  <si>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</si>
  <si>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</si>
  <si>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</si>
  <si>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</si>
  <si>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</si>
  <si>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</si>
  <si>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</si>
  <si>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</si>
  <si>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</si>
  <si>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</si>
  <si>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</si>
  <si>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</si>
  <si>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</si>
  <si>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</si>
  <si>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</si>
  <si>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</si>
  <si>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</si>
  <si>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</si>
  <si>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</si>
  <si>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</si>
  <si>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</si>
  <si>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</si>
  <si>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</si>
  <si>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</si>
  <si>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</si>
  <si>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</si>
  <si>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</si>
  <si>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</si>
  <si>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</si>
  <si>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</si>
  <si>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</si>
  <si>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</si>
  <si>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</si>
  <si>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</si>
  <si>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</si>
  <si>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</si>
  <si>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</si>
  <si>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</si>
  <si>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</si>
  <si>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</si>
  <si>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</si>
  <si>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</si>
  <si>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</si>
  <si>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</si>
  <si>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</si>
  <si>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</si>
  <si>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</si>
  <si>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</si>
  <si>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</si>
  <si>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</si>
  <si>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</si>
  <si>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</si>
  <si>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</si>
  <si>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</si>
  <si>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</si>
  <si>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</si>
  <si>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</si>
  <si>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</si>
  <si>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</si>
  <si>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</si>
  <si>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</si>
  <si>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</si>
  <si>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</si>
  <si>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</si>
  <si>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</si>
  <si>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</si>
  <si>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</si>
  <si>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</si>
  <si>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</si>
  <si>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</si>
  <si>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</si>
  <si>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</si>
  <si>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</si>
  <si>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</si>
  <si>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</si>
  <si>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</si>
  <si>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</si>
  <si>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</si>
  <si>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</si>
  <si>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</si>
  <si>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</si>
  <si>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</si>
  <si>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</si>
  <si>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</si>
  <si>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</si>
  <si>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</si>
  <si>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</si>
  <si>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</si>
  <si>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</si>
  <si>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</si>
  <si>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</si>
  <si>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</si>
  <si>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</si>
  <si>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</si>
  <si>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</si>
  <si>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</si>
  <si>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</si>
  <si>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</si>
  <si>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</si>
  <si>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</si>
  <si>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</si>
  <si>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</si>
  <si>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</si>
  <si>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</si>
  <si>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</si>
  <si>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</si>
  <si>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</si>
  <si>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</si>
  <si>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</si>
  <si>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</si>
  <si>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</si>
  <si>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</si>
  <si>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</si>
  <si>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</si>
  <si>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</si>
  <si>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</si>
  <si>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</si>
  <si>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</si>
  <si>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</si>
  <si>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</si>
  <si>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</si>
  <si>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</si>
  <si>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</si>
  <si>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</si>
  <si>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</si>
  <si>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</si>
  <si>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</si>
  <si>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</si>
  <si>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</si>
  <si>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</si>
  <si>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</si>
  <si>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</si>
  <si>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</si>
  <si>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</si>
  <si>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</si>
  <si>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</si>
  <si>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</si>
  <si>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</si>
  <si>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</si>
  <si>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</si>
  <si>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</si>
  <si>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</si>
  <si>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</si>
  <si>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</si>
  <si>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</si>
  <si>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</si>
  <si>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</si>
  <si>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</si>
  <si>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</si>
  <si>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</si>
  <si>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</si>
  <si>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</si>
  <si>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</si>
  <si>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</si>
  <si>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</si>
  <si>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</si>
  <si>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</si>
  <si>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</si>
  <si>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</si>
  <si>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</si>
  <si>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</si>
  <si>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</si>
  <si>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</si>
  <si>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</si>
  <si>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</si>
  <si>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</si>
  <si>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</si>
  <si>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</si>
  <si>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</si>
  <si>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</si>
  <si>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</si>
  <si>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</si>
  <si>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</si>
  <si>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</si>
  <si>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</si>
  <si>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</si>
  <si>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</si>
  <si>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</si>
  <si>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</si>
  <si>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</si>
  <si>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</si>
  <si>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</si>
  <si>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</si>
  <si>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</si>
  <si>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</si>
  <si>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</si>
  <si>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</si>
  <si>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</si>
  <si>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</si>
  <si>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</si>
  <si>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</si>
  <si>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</si>
  <si>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</si>
  <si>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</si>
  <si>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</si>
  <si>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</si>
  <si>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</si>
  <si>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</si>
  <si>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</si>
  <si>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</si>
  <si>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</si>
  <si>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</si>
  <si>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</si>
  <si>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</si>
  <si>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</si>
  <si>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</si>
  <si>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</si>
  <si>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</si>
  <si>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</si>
  <si>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</si>
  <si>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</si>
  <si>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</si>
  <si>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</si>
  <si>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</si>
  <si>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</si>
  <si>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</si>
  <si>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</si>
  <si>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</si>
  <si>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</si>
  <si>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</si>
  <si>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</si>
  <si>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</si>
  <si>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</si>
  <si>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</si>
  <si>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</si>
  <si>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</si>
  <si>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</si>
  <si>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</si>
  <si>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</si>
  <si>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</si>
  <si>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</si>
  <si>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</si>
  <si>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</si>
  <si>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</si>
  <si>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</si>
  <si>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</si>
  <si>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</si>
  <si>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</si>
  <si>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</si>
  <si>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</si>
  <si>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</si>
  <si>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</si>
  <si>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</si>
  <si>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</si>
  <si>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</si>
  <si>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</si>
  <si>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</si>
  <si>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</si>
  <si>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</si>
  <si>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</si>
  <si>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</si>
  <si>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</si>
  <si>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</si>
  <si>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</si>
  <si>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</si>
  <si>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</si>
  <si>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</si>
  <si>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</si>
  <si>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</si>
  <si>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</si>
  <si>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</si>
  <si>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</si>
  <si>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</si>
  <si>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</si>
  <si>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</si>
  <si>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</si>
  <si>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</si>
  <si>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</si>
  <si>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</si>
  <si>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</si>
  <si>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</si>
  <si>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</si>
  <si>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</si>
  <si>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</si>
  <si>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</si>
  <si>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</si>
  <si>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</si>
  <si>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</si>
  <si>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</si>
  <si>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</si>
  <si>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</si>
  <si>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</si>
  <si>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</si>
  <si>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</si>
  <si>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</si>
  <si>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</si>
  <si>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</si>
  <si>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</si>
  <si>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</si>
  <si>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</si>
  <si>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</si>
  <si>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</si>
  <si>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</si>
  <si>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</si>
  <si>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</si>
  <si>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</si>
  <si>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</si>
  <si>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</si>
  <si>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</si>
  <si>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</si>
  <si>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</si>
  <si>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</si>
  <si>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</si>
  <si>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</si>
  <si>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</si>
  <si>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</si>
  <si>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</si>
  <si>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</si>
  <si>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</si>
  <si>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</si>
  <si>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</si>
  <si>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</si>
  <si>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</si>
  <si>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</si>
  <si>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</si>
  <si>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</si>
  <si>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</si>
  <si>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</si>
  <si>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</si>
  <si>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</si>
  <si>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</si>
  <si>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</si>
  <si>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</si>
  <si>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</si>
  <si>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</si>
  <si>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</si>
  <si>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</si>
  <si>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</si>
  <si>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</si>
  <si>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</si>
  <si>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</si>
  <si>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</si>
  <si>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</si>
  <si>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</si>
  <si>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</si>
  <si>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</si>
  <si>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</si>
  <si>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</si>
  <si>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</si>
  <si>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</si>
  <si>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</si>
  <si>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</si>
  <si>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</si>
  <si>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</si>
  <si>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</si>
  <si>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</si>
  <si>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</si>
  <si>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</si>
  <si>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</si>
  <si>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</si>
  <si>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</si>
  <si>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</si>
  <si>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</si>
  <si>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</si>
  <si>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</si>
  <si>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</si>
  <si>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</si>
  <si>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</si>
  <si>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</si>
  <si>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</si>
  <si>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</si>
  <si>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</si>
  <si>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</si>
  <si>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</si>
  <si>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</si>
  <si>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</si>
  <si>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</si>
  <si>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</si>
  <si>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</si>
  <si>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</si>
  <si>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</si>
  <si>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</si>
  <si>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</si>
  <si>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</si>
  <si>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</si>
  <si>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</si>
  <si>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</si>
  <si>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</si>
  <si>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</si>
  <si>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</si>
  <si>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</si>
  <si>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</si>
  <si>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</si>
  <si>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</si>
  <si>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</si>
  <si>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</si>
  <si>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</si>
  <si>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</si>
  <si>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</si>
  <si>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</si>
  <si>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</si>
  <si>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</si>
  <si>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</si>
  <si>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</si>
  <si>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</si>
  <si>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</si>
  <si>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</si>
  <si>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</si>
  <si>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</si>
  <si>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</si>
  <si>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</si>
  <si>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</si>
  <si>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</si>
  <si>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</si>
  <si>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</si>
  <si>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</si>
  <si>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</si>
  <si>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</si>
  <si>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</si>
  <si>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</si>
  <si>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</si>
  <si>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</si>
  <si>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</si>
  <si>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</si>
  <si>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</si>
  <si>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</si>
  <si>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</si>
  <si>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</si>
  <si>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</si>
  <si>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</si>
  <si>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</si>
  <si>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</si>
  <si>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</si>
  <si>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</si>
  <si>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</si>
  <si>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</si>
  <si>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</si>
  <si>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</si>
  <si>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</si>
  <si>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</si>
  <si>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</si>
  <si>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</si>
  <si>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</si>
  <si>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</si>
  <si>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</si>
  <si>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</si>
  <si>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</si>
  <si>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</si>
  <si>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</si>
  <si>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</si>
  <si>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</si>
  <si>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</si>
  <si>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</si>
  <si>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</si>
  <si>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</si>
  <si>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</si>
  <si>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</si>
  <si>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</si>
  <si>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</si>
  <si>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</si>
  <si>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</si>
  <si>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</si>
  <si>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</si>
  <si>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</si>
  <si>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</si>
  <si>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</si>
  <si>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</si>
  <si>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</si>
  <si>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</si>
  <si>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</si>
  <si>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</si>
  <si>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</si>
  <si>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</si>
  <si>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</si>
  <si>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</si>
  <si>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</si>
  <si>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</si>
  <si>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</si>
  <si>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</si>
  <si>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</si>
  <si>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</si>
  <si>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</si>
  <si>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</si>
  <si>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</si>
  <si>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</si>
  <si>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</si>
  <si>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</si>
  <si>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</si>
  <si>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</si>
  <si>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</si>
  <si>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</si>
  <si>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</si>
  <si>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</si>
  <si>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</si>
  <si>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</si>
  <si>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</si>
  <si>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</si>
  <si>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</si>
  <si>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</si>
  <si>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</si>
  <si>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</si>
  <si>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</si>
  <si>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</si>
  <si>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</si>
  <si>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</si>
  <si>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</si>
  <si>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</si>
  <si>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</si>
  <si>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</si>
  <si>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</si>
  <si>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</si>
  <si>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</si>
  <si>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</si>
  <si>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</si>
  <si>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</si>
  <si>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</si>
  <si>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</si>
  <si>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</si>
  <si>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</si>
  <si>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</si>
  <si>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</si>
  <si>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</si>
  <si>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</si>
  <si>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</si>
  <si>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</si>
  <si>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</si>
  <si>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</si>
  <si>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</si>
  <si>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</si>
  <si>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</si>
  <si>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</si>
  <si>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</si>
  <si>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</si>
  <si>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</si>
  <si>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</si>
  <si>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</si>
  <si>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</si>
  <si>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</si>
  <si>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</si>
  <si>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</si>
  <si>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</si>
  <si>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</si>
  <si>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</si>
  <si>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</si>
  <si>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</si>
  <si>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</si>
  <si>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</si>
  <si>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</si>
  <si>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</si>
  <si>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</si>
  <si>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</si>
  <si>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</si>
  <si>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</si>
  <si>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</si>
  <si>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</si>
  <si>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</si>
  <si>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</si>
  <si>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</si>
  <si>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</si>
  <si>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</si>
  <si>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</si>
  <si>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</si>
  <si>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</si>
  <si>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</si>
  <si>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</si>
  <si>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</si>
  <si>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</si>
  <si>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</si>
  <si>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</si>
  <si>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</si>
  <si>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</si>
  <si>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</si>
  <si>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</si>
  <si>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</si>
  <si>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</si>
  <si>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</si>
  <si>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</si>
  <si>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</si>
  <si>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</si>
  <si>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</si>
  <si>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</si>
  <si>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</si>
  <si>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</si>
  <si>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</si>
  <si>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</si>
  <si>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</si>
  <si>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</si>
  <si>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</si>
  <si>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</si>
  <si>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</si>
  <si>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</si>
  <si>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</si>
  <si>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</si>
  <si>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</si>
  <si>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</si>
  <si>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</si>
  <si>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</si>
  <si>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</si>
  <si>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</si>
  <si>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</si>
  <si>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</si>
  <si>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</si>
  <si>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</si>
  <si>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</si>
  <si>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</si>
  <si>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</si>
  <si>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</si>
  <si>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</si>
  <si>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</si>
  <si>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</si>
  <si>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</si>
  <si>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</si>
  <si>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</si>
  <si>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</si>
  <si>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</si>
  <si>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</si>
  <si>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</si>
  <si>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</si>
  <si>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</si>
  <si>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</si>
  <si>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</si>
  <si>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</si>
  <si>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</si>
  <si>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</si>
  <si>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</si>
  <si>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</si>
  <si>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</si>
  <si>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</si>
  <si>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</si>
  <si>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</si>
  <si>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</si>
  <si>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</si>
  <si>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</si>
  <si>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</si>
  <si>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</si>
  <si>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</si>
  <si>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</si>
  <si>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</si>
  <si>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</si>
  <si>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</si>
  <si>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</si>
  <si>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</si>
  <si>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</si>
  <si>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</si>
  <si>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</si>
  <si>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</si>
  <si>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</si>
  <si>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</si>
  <si>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</si>
  <si>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</si>
  <si>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</si>
  <si>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</si>
  <si>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</si>
  <si>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</si>
  <si>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</si>
  <si>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</si>
  <si>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</si>
  <si>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</si>
  <si>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</si>
  <si>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</si>
  <si>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</si>
  <si>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</si>
  <si>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</si>
  <si>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</si>
  <si>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</si>
  <si>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</si>
  <si>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</si>
  <si>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</si>
  <si>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</si>
  <si>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</si>
  <si>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</si>
  <si>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</si>
  <si>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</si>
  <si>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</si>
  <si>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</si>
  <si>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</si>
  <si>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</si>
  <si>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</si>
  <si>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</si>
  <si>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</si>
  <si>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</si>
  <si>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</si>
  <si>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</si>
  <si>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</si>
  <si>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</si>
  <si>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</si>
  <si>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</si>
  <si>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</si>
  <si>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</si>
  <si>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</si>
  <si>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</si>
  <si>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</si>
  <si>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</si>
  <si>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</si>
  <si>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</si>
  <si>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</si>
  <si>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</si>
  <si>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</si>
  <si>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</si>
  <si>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</si>
  <si>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</si>
  <si>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</si>
  <si>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</si>
  <si>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</si>
  <si>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</si>
  <si>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</si>
  <si>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</si>
  <si>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</si>
  <si>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</si>
  <si>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</si>
  <si>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</si>
  <si>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</si>
  <si>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</si>
  <si>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</si>
  <si>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</si>
  <si>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</si>
  <si>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</si>
  <si>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</si>
  <si>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</si>
  <si>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</si>
  <si>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</si>
  <si>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</si>
  <si>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</si>
  <si>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</si>
  <si>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</si>
  <si>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</si>
  <si>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</si>
  <si>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</si>
  <si>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</si>
  <si>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</si>
  <si>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</si>
  <si>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</si>
  <si>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</si>
  <si>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</si>
  <si>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</si>
  <si>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</si>
  <si>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</si>
  <si>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</si>
  <si>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</si>
  <si>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</si>
  <si>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</si>
  <si>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</si>
  <si>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</si>
  <si>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</si>
  <si>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</si>
  <si>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</si>
  <si>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</si>
  <si>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</si>
  <si>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</si>
  <si>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</si>
  <si>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</si>
  <si>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</si>
  <si>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</si>
  <si>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</si>
  <si>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</si>
  <si>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</si>
  <si>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</si>
  <si>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</si>
  <si>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</si>
  <si>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</si>
  <si>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</si>
  <si>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</si>
  <si>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</si>
  <si>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</si>
  <si>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</si>
  <si>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</si>
  <si>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</si>
  <si>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</si>
  <si>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</si>
  <si>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</si>
  <si>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</si>
  <si>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</si>
  <si>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</si>
  <si>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</si>
  <si>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</si>
  <si>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</si>
  <si>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</si>
  <si>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</si>
  <si>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</si>
  <si>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</si>
  <si>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</si>
  <si>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</si>
  <si>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</si>
  <si>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</si>
  <si>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</si>
  <si>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</si>
  <si>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</si>
  <si>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</si>
  <si>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</si>
  <si>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</si>
  <si>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</si>
  <si>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</si>
  <si>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</si>
  <si>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</si>
  <si>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</si>
  <si>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</si>
  <si>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</si>
  <si>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</si>
  <si>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</si>
  <si>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</si>
  <si>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</si>
  <si>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</si>
  <si>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</si>
  <si>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</si>
  <si>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</si>
  <si>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</si>
  <si>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</si>
  <si>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</si>
  <si>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</si>
  <si>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</si>
  <si>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</si>
  <si>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</si>
  <si>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</si>
  <si>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</si>
  <si>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</si>
  <si>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</si>
  <si>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</si>
  <si>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</si>
  <si>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</si>
  <si>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</si>
  <si>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</si>
  <si>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</si>
  <si>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</si>
  <si>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</si>
  <si>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</si>
  <si>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</si>
  <si>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</si>
  <si>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</si>
  <si>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</si>
  <si>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</si>
  <si>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</si>
  <si>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</si>
  <si>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</si>
  <si>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</si>
  <si>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</si>
  <si>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</si>
  <si>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</si>
  <si>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</si>
  <si>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</si>
  <si>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</si>
  <si>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</si>
  <si>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</si>
  <si>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</si>
  <si>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</si>
  <si>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</si>
  <si>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</si>
  <si>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</si>
  <si>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</si>
  <si>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</si>
  <si>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</si>
  <si>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</si>
  <si>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</si>
  <si>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</si>
  <si>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</si>
  <si>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</si>
  <si>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</si>
  <si>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</si>
  <si>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</si>
  <si>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</si>
  <si>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</si>
  <si>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</si>
  <si>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</si>
  <si>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</si>
  <si>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</si>
  <si>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</si>
  <si>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</si>
  <si>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</si>
  <si>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</si>
  <si>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</si>
  <si>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</si>
  <si>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</si>
  <si>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</si>
  <si>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</si>
  <si>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</si>
  <si>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</si>
  <si>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</si>
  <si>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</si>
  <si>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</si>
  <si>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</si>
  <si>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</si>
  <si>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</si>
  <si>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</si>
  <si>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</si>
  <si>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</si>
  <si>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</si>
  <si>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</si>
  <si>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</si>
  <si>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</si>
  <si>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</si>
  <si>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</si>
  <si>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</si>
  <si>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</si>
  <si>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</si>
  <si>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</si>
  <si>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</si>
  <si>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</si>
  <si>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</si>
  <si>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</si>
  <si>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</si>
  <si>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</si>
  <si>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</si>
  <si>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</si>
  <si>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</si>
  <si>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</si>
  <si>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</si>
  <si>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</si>
  <si>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</si>
  <si>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</si>
  <si>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</si>
  <si>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</si>
  <si>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</si>
  <si>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</si>
  <si>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</si>
  <si>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</si>
  <si>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</si>
  <si>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</si>
  <si>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</si>
  <si>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</si>
  <si>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</si>
  <si>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</si>
  <si>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</si>
  <si>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</si>
  <si>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</si>
  <si>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</si>
  <si>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</si>
  <si>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</si>
  <si>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</si>
  <si>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</si>
  <si>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</si>
  <si>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</si>
  <si>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</si>
  <si>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</si>
  <si>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</si>
  <si>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</si>
  <si>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</si>
  <si>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</si>
  <si>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</si>
  <si>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</si>
  <si>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</si>
  <si>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</si>
  <si>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</si>
  <si>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</si>
  <si>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</si>
  <si>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</si>
  <si>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</si>
  <si>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</si>
  <si>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</si>
  <si>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</si>
  <si>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</si>
  <si>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</si>
  <si>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</si>
  <si>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</si>
  <si>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</si>
  <si>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</si>
  <si>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</si>
  <si>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</si>
  <si>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</si>
  <si>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</si>
  <si>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</si>
  <si>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</si>
  <si>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</si>
  <si>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</si>
  <si>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</si>
  <si>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</si>
  <si>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</si>
  <si>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</si>
  <si>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</si>
  <si>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</si>
  <si>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</si>
  <si>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</si>
  <si>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</si>
  <si>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</si>
  <si>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</si>
  <si>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</si>
  <si>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</si>
  <si>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</si>
  <si>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</si>
  <si>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</si>
  <si>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</si>
  <si>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</si>
  <si>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</si>
  <si>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</si>
  <si>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</si>
  <si>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</si>
  <si>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</si>
  <si>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</si>
  <si>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</si>
  <si>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</si>
  <si>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</si>
  <si>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</si>
  <si>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</si>
  <si>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</si>
  <si>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</si>
  <si>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</si>
  <si>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</si>
  <si>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</si>
  <si>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</si>
  <si>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</si>
  <si>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</si>
  <si>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</si>
  <si>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</si>
  <si>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</si>
  <si>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</si>
  <si>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</si>
  <si>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</si>
  <si>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</si>
  <si>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</si>
  <si>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</si>
  <si>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</si>
  <si>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</si>
  <si>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</si>
  <si>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</si>
  <si>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</si>
  <si>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</si>
  <si>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</si>
  <si>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</si>
  <si>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</si>
  <si>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</si>
  <si>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</si>
  <si>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</si>
  <si>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</si>
  <si>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</si>
  <si>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</si>
  <si>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</si>
  <si>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</si>
  <si>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</si>
  <si>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</si>
  <si>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</si>
  <si>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</si>
  <si>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</si>
  <si>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</si>
  <si>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</si>
  <si>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</si>
  <si>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</si>
  <si>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</si>
  <si>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</si>
  <si>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</si>
  <si>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</si>
  <si>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</si>
  <si>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</si>
  <si>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</si>
  <si>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</si>
  <si>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</si>
  <si>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</si>
  <si>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</si>
  <si>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</si>
  <si>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</si>
  <si>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</si>
  <si>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</si>
  <si>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</si>
  <si>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</si>
  <si>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</si>
  <si>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</si>
  <si>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</si>
  <si>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</si>
  <si>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</si>
  <si>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</si>
  <si>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</si>
  <si>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</si>
  <si>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</si>
  <si>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</si>
  <si>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</si>
  <si>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</si>
  <si>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</si>
  <si>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</si>
  <si>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</si>
  <si>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</si>
  <si>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</si>
  <si>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</si>
  <si>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</si>
  <si>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</si>
  <si>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</si>
  <si>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</si>
  <si>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</si>
  <si>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</si>
  <si>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</si>
  <si>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</si>
  <si>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</si>
  <si>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</si>
  <si>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</si>
  <si>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</si>
  <si>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</si>
  <si>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</si>
  <si>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</si>
  <si>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</si>
  <si>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</si>
  <si>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</si>
  <si>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</si>
  <si>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</si>
  <si>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</si>
  <si>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</si>
  <si>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</si>
  <si>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</si>
  <si>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</si>
  <si>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</si>
  <si>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</si>
  <si>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</si>
  <si>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</si>
  <si>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</si>
  <si>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</si>
  <si>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</si>
  <si>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</si>
  <si>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</si>
  <si>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</si>
  <si>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</si>
  <si>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</si>
  <si>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</si>
  <si>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</si>
  <si>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</si>
  <si>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</si>
  <si>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</si>
  <si>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</si>
  <si>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</si>
  <si>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</si>
  <si>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</si>
  <si>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</si>
  <si>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</si>
  <si>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</si>
  <si>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</si>
  <si>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</si>
  <si>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</si>
  <si>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</si>
  <si>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</si>
  <si>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</si>
  <si>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</si>
  <si>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</si>
  <si>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</si>
  <si>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</si>
  <si>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</si>
  <si>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</si>
  <si>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</si>
  <si>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</si>
  <si>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</si>
  <si>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</si>
  <si>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</si>
  <si>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</si>
  <si>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</si>
  <si>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</si>
  <si>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</si>
  <si>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</si>
  <si>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</si>
  <si>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</si>
  <si>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</si>
  <si>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</si>
  <si>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</si>
  <si>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</si>
  <si>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</si>
  <si>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</si>
  <si>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</si>
  <si>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</si>
  <si>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</si>
  <si>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</si>
  <si>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</si>
  <si>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</si>
  <si>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</si>
  <si>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</si>
  <si>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</si>
  <si>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</si>
  <si>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</si>
  <si>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</si>
  <si>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</si>
  <si>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</si>
  <si>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</si>
  <si>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</si>
  <si>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</si>
  <si>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</si>
  <si>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</si>
  <si>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</si>
  <si>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</si>
  <si>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</si>
  <si>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</si>
  <si>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</si>
  <si>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</si>
  <si>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</si>
  <si>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</si>
  <si>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</si>
  <si>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</si>
  <si>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</si>
  <si>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</si>
  <si>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</si>
  <si>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</si>
  <si>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</si>
  <si>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</si>
  <si>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</si>
  <si>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</si>
  <si>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</si>
  <si>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</si>
  <si>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</si>
  <si>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</si>
  <si>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</si>
  <si>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</si>
  <si>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</si>
  <si>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</si>
  <si>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</si>
  <si>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</si>
  <si>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</si>
  <si>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</si>
  <si>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</si>
  <si>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</si>
  <si>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</si>
  <si>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</si>
  <si>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</si>
  <si>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</si>
  <si>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</si>
  <si>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</si>
  <si>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</si>
  <si>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</si>
  <si>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</si>
  <si>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</si>
  <si>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</si>
  <si>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</si>
  <si>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</si>
  <si>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</si>
  <si>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</si>
  <si>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</si>
  <si>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</si>
  <si>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</si>
  <si>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</si>
  <si>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</si>
  <si>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</si>
  <si>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</si>
  <si>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</si>
  <si>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</si>
  <si>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</si>
  <si>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</si>
  <si>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</si>
  <si>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</si>
  <si>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</si>
  <si>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</si>
  <si>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</si>
  <si>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</si>
  <si>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</si>
  <si>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</si>
  <si>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</si>
  <si>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</si>
  <si>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</si>
  <si>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</si>
  <si>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</si>
  <si>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</si>
  <si>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</si>
  <si>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</si>
  <si>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</si>
  <si>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</si>
  <si>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</si>
  <si>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</si>
  <si>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</si>
  <si>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</si>
  <si>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</si>
  <si>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</si>
  <si>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</si>
  <si>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</si>
  <si>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</si>
  <si>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</si>
  <si>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</si>
  <si>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</si>
  <si>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</si>
  <si>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</si>
  <si>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</si>
  <si>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</si>
  <si>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</si>
  <si>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</si>
  <si>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</si>
  <si>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</si>
  <si>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</si>
  <si>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</si>
  <si>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</si>
  <si>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</si>
  <si>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</si>
  <si>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</si>
  <si>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</si>
  <si>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</si>
  <si>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</si>
  <si>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</si>
  <si>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</si>
  <si>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</si>
  <si>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</si>
  <si>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</si>
  <si>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</si>
  <si>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</si>
  <si>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</si>
  <si>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</si>
  <si>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</si>
  <si>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</si>
  <si>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</si>
  <si>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</si>
  <si>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</si>
  <si>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</si>
  <si>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</si>
  <si>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</si>
  <si>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</si>
  <si>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</si>
  <si>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</si>
  <si>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</si>
  <si>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</si>
  <si>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</si>
  <si>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</si>
  <si>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</si>
  <si>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</si>
  <si>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</si>
  <si>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</si>
  <si>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</si>
  <si>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</si>
  <si>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</si>
  <si>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</si>
  <si>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</si>
  <si>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</si>
  <si>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</si>
  <si>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</si>
  <si>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</si>
  <si>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</si>
  <si>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</si>
  <si>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</si>
  <si>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</si>
  <si>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</si>
  <si>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</si>
  <si>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</si>
  <si>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</si>
  <si>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</si>
  <si>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</si>
  <si>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</si>
  <si>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</si>
  <si>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</si>
  <si>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</si>
  <si>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</si>
  <si>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</si>
  <si>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</si>
  <si>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</si>
  <si>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</si>
  <si>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</si>
  <si>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</si>
  <si>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</si>
  <si>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</si>
  <si>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</si>
  <si>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</si>
  <si>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</si>
  <si>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</si>
  <si>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</si>
  <si>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</si>
  <si>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</si>
  <si>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</si>
  <si>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</si>
  <si>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</si>
  <si>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</si>
  <si>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</si>
  <si>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</si>
  <si>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</si>
  <si>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</si>
  <si>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</si>
  <si>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</si>
  <si>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</si>
  <si>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</si>
  <si>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</si>
  <si>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</si>
  <si>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</si>
  <si>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</si>
  <si>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</si>
  <si>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</si>
  <si>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</si>
  <si>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</si>
  <si>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</si>
  <si>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</si>
  <si>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</si>
  <si>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</si>
  <si>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</si>
  <si>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</si>
  <si>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</si>
  <si>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</si>
  <si>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</si>
  <si>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</si>
  <si>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</si>
  <si>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</si>
  <si>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</si>
  <si>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</si>
  <si>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</si>
  <si>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</si>
  <si>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</si>
  <si>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</si>
  <si>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</si>
  <si>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</si>
  <si>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</si>
  <si>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</si>
  <si>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</si>
  <si>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</si>
  <si>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</si>
  <si>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</si>
  <si>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</si>
  <si>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</si>
  <si>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</si>
  <si>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</si>
  <si>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</si>
  <si>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</si>
  <si>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</si>
  <si>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</si>
  <si>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</si>
  <si>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</si>
  <si>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</si>
  <si>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</si>
  <si>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</si>
  <si>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</si>
  <si>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</si>
  <si>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</si>
  <si>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</si>
  <si>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</si>
  <si>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</si>
  <si>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</si>
  <si>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</si>
  <si>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</si>
  <si>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</si>
  <si>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</si>
  <si>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</si>
  <si>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</si>
  <si>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</si>
  <si>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</si>
  <si>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</si>
  <si>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</si>
  <si>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</si>
  <si>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</si>
  <si>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</si>
  <si>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</si>
  <si>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</si>
  <si>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</si>
  <si>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</si>
  <si>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</si>
  <si>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</si>
  <si>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</si>
  <si>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</si>
  <si>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</si>
  <si>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</si>
  <si>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</si>
  <si>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</si>
  <si>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</si>
  <si>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</si>
  <si>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</si>
  <si>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</si>
  <si>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</si>
  <si>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</si>
  <si>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</si>
  <si>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</si>
  <si>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</si>
  <si>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</si>
  <si>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</si>
  <si>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</si>
  <si>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</si>
  <si>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</si>
  <si>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</si>
  <si>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</si>
  <si>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</si>
  <si>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</si>
  <si>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</si>
  <si>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</si>
  <si>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</si>
  <si>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</si>
  <si>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</si>
  <si>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</si>
  <si>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</si>
  <si>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</si>
  <si>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</si>
  <si>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</si>
  <si>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</si>
  <si>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</si>
  <si>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</si>
  <si>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</si>
  <si>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</si>
  <si>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</si>
  <si>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</si>
  <si>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</si>
  <si>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</si>
  <si>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</si>
  <si>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</si>
  <si>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</si>
  <si>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</si>
  <si>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</si>
  <si>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</si>
  <si>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</si>
  <si>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</si>
  <si>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</si>
  <si>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</si>
  <si>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</si>
  <si>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</si>
  <si>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</si>
  <si>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</si>
  <si>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</si>
  <si>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</si>
  <si>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</si>
  <si>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</si>
  <si>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</si>
  <si>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</si>
  <si>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</si>
  <si>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</si>
  <si>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</si>
  <si>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</si>
  <si>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</si>
  <si>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</si>
  <si>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</si>
  <si>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</si>
  <si>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</si>
  <si>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</si>
  <si>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</si>
  <si>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</si>
  <si>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</si>
  <si>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</si>
  <si>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</si>
  <si>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</si>
  <si>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</si>
  <si>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</si>
  <si>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</si>
  <si>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</si>
  <si>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</si>
  <si>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</si>
  <si>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</si>
  <si>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</si>
  <si>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</si>
  <si>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</si>
  <si>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</si>
  <si>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</si>
  <si>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</si>
  <si>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</si>
  <si>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</si>
  <si>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</si>
  <si>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</si>
  <si>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</si>
  <si>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</si>
  <si>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</si>
  <si>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</si>
  <si>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</si>
  <si>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</si>
  <si>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</si>
  <si>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</si>
  <si>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</si>
  <si>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</si>
  <si>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</si>
  <si>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</si>
  <si>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</si>
  <si>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</si>
  <si>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</si>
  <si>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</si>
  <si>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</si>
  <si>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</si>
  <si>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</si>
  <si>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</si>
  <si>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</si>
  <si>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</si>
  <si>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</si>
  <si>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</si>
  <si>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</si>
  <si>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</si>
  <si>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</si>
  <si>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</si>
  <si>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</si>
  <si>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</si>
  <si>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</si>
  <si>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</si>
  <si>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</si>
  <si>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</si>
  <si>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</si>
  <si>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</si>
  <si>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</si>
  <si>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</si>
  <si>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</si>
  <si>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</si>
  <si>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</si>
  <si>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</si>
  <si>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</si>
  <si>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</si>
  <si>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</si>
  <si>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</si>
  <si>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</si>
  <si>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</si>
  <si>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</si>
  <si>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</si>
  <si>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</si>
  <si>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</si>
  <si>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</si>
  <si>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</si>
  <si>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</si>
  <si>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</si>
  <si>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</si>
  <si>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</si>
  <si>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</si>
  <si>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</si>
  <si>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</si>
  <si>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</si>
  <si>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</si>
  <si>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</si>
  <si>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</si>
  <si>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</si>
  <si>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</si>
  <si>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</si>
  <si>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</si>
  <si>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</si>
  <si>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</si>
  <si>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</si>
  <si>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</si>
  <si>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</si>
  <si>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</si>
  <si>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</si>
  <si>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</si>
  <si>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</si>
  <si>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</si>
  <si>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</si>
  <si>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</si>
  <si>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</si>
  <si>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</si>
  <si>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</si>
  <si>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</si>
  <si>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</si>
  <si>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</si>
  <si>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</si>
  <si>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</si>
  <si>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</si>
  <si>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</si>
  <si>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</si>
  <si>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</si>
  <si>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</si>
  <si>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</si>
  <si>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</si>
  <si>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</si>
  <si>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</si>
  <si>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</si>
  <si>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</si>
  <si>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</si>
  <si>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</si>
  <si>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</si>
  <si>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</si>
  <si>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</si>
  <si>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</si>
  <si>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</si>
  <si>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</si>
  <si>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</si>
  <si>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</si>
  <si>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</si>
  <si>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</si>
  <si>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</si>
  <si>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</si>
  <si>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</si>
  <si>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</si>
  <si>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</si>
  <si>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</si>
  <si>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</si>
  <si>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</si>
  <si>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</si>
  <si>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</si>
  <si>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</si>
  <si>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</si>
  <si>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</si>
  <si>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</si>
  <si>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</si>
  <si>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</si>
  <si>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</si>
  <si>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</si>
  <si>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</si>
  <si>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</si>
  <si>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</si>
  <si>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</si>
  <si>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</si>
  <si>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</si>
  <si>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</si>
  <si>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</si>
  <si>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</si>
  <si>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</si>
  <si>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</si>
  <si>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</si>
  <si>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</si>
  <si>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</si>
  <si>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</si>
  <si>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</si>
  <si>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</si>
  <si>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</si>
  <si>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</si>
  <si>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</si>
  <si>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</si>
  <si>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</si>
  <si>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</si>
  <si>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</si>
  <si>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</si>
  <si>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</si>
  <si>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</si>
  <si>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</si>
  <si>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</si>
  <si>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</si>
  <si>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</si>
  <si>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</si>
  <si>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</si>
  <si>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</si>
  <si>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</si>
  <si>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</si>
  <si>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</si>
  <si>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</si>
  <si>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</si>
  <si>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</si>
  <si>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</si>
  <si>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</si>
  <si>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</si>
  <si>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</si>
  <si>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</si>
  <si>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</si>
  <si>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</si>
  <si>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</si>
  <si>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</si>
  <si>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</si>
  <si>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</si>
  <si>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</si>
  <si>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</si>
  <si>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</si>
  <si>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</si>
  <si>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</si>
  <si>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</si>
  <si>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</si>
  <si>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</si>
  <si>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</si>
  <si>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</si>
  <si>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</si>
  <si>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</si>
  <si>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</si>
  <si>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</si>
  <si>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</si>
  <si>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</si>
  <si>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</si>
  <si>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</si>
  <si>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</si>
  <si>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</si>
  <si>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</si>
  <si>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</si>
  <si>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</si>
  <si>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</si>
  <si>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</si>
  <si>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</si>
  <si>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</si>
  <si>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</si>
  <si>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</si>
  <si>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</si>
  <si>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</si>
  <si>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</si>
  <si>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</si>
  <si>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</si>
  <si>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</si>
  <si>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</si>
  <si>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</si>
  <si>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</si>
  <si>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</si>
  <si>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</si>
  <si>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</si>
  <si>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</si>
  <si>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</si>
  <si>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</si>
  <si>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</si>
  <si>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</si>
  <si>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</si>
  <si>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</si>
  <si>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</si>
  <si>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</si>
  <si>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</si>
  <si>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</si>
  <si>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</si>
  <si>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</si>
  <si>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</si>
  <si>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</si>
  <si>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</si>
  <si>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</si>
  <si>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</si>
  <si>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</si>
  <si>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</si>
  <si>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</si>
  <si>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</si>
  <si>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</si>
  <si>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</si>
  <si>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</si>
  <si>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</si>
  <si>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</si>
  <si>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</si>
  <si>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</si>
  <si>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</si>
  <si>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</si>
  <si>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</si>
  <si>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</si>
  <si>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</si>
  <si>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</si>
  <si>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</si>
  <si>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</si>
  <si>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</si>
  <si>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</si>
  <si>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</si>
  <si>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</si>
  <si>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</si>
  <si>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</si>
  <si>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</si>
  <si>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</si>
  <si>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</si>
  <si>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</si>
  <si>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</si>
  <si>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</si>
  <si>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</si>
  <si>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</si>
  <si>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</si>
  <si>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</si>
  <si>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</si>
  <si>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</si>
  <si>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</si>
  <si>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</si>
  <si>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</si>
  <si>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</si>
  <si>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</si>
  <si>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</si>
  <si>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</si>
  <si>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</si>
  <si>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</si>
  <si>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</si>
  <si>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</si>
  <si>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</si>
  <si>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</si>
  <si>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</si>
  <si>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</si>
  <si>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</si>
  <si>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</si>
  <si>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</si>
  <si>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</si>
  <si>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</si>
  <si>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</si>
  <si>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</si>
  <si>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</si>
  <si>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</si>
  <si>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</si>
  <si>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</si>
  <si>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</si>
  <si>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</si>
  <si>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</si>
  <si>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</si>
  <si>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</si>
  <si>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</si>
  <si>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</si>
  <si>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</si>
  <si>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</si>
  <si>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</si>
  <si>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</si>
  <si>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</si>
  <si>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</si>
  <si>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</si>
  <si>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</si>
  <si>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</si>
  <si>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</si>
  <si>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</si>
  <si>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</si>
  <si>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</si>
  <si>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</si>
  <si>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</si>
  <si>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</si>
  <si>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</si>
  <si>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</si>
  <si>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</si>
  <si>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</si>
  <si>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</si>
  <si>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</si>
  <si>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</si>
  <si>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</si>
  <si>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</si>
  <si>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</si>
  <si>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</si>
  <si>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</si>
  <si>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</si>
  <si>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</si>
  <si>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</si>
  <si>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</si>
  <si>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</si>
  <si>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</si>
  <si>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</si>
  <si>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</si>
  <si>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</si>
  <si>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</si>
  <si>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</si>
  <si>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</si>
  <si>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</si>
  <si>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</si>
  <si>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</si>
  <si>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</si>
  <si>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</si>
  <si>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</si>
  <si>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</si>
  <si>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</si>
  <si>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</si>
  <si>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</si>
  <si>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</si>
  <si>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</si>
  <si>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</si>
  <si>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</si>
  <si>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</si>
  <si>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</si>
  <si>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</si>
  <si>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</si>
  <si>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</si>
  <si>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</si>
  <si>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</si>
  <si>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</si>
  <si>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</si>
  <si>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</si>
  <si>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</si>
  <si>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</si>
  <si>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</si>
  <si>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</si>
  <si>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</si>
  <si>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</si>
  <si>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</si>
  <si>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</si>
  <si>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</si>
  <si>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</si>
  <si>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</si>
  <si>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</si>
  <si>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</si>
  <si>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</si>
  <si>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</si>
  <si>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</si>
  <si>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</si>
  <si>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</si>
  <si>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</si>
  <si>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</si>
  <si>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</si>
  <si>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</si>
  <si>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</si>
  <si>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</si>
  <si>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</si>
  <si>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</si>
  <si>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</si>
  <si>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</si>
  <si>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</si>
  <si>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</si>
  <si>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</si>
  <si>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</si>
  <si>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</si>
  <si>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</si>
  <si>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</si>
  <si>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</si>
  <si>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</si>
  <si>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</si>
  <si>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</si>
  <si>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</si>
  <si>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</si>
  <si>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</si>
  <si>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</si>
  <si>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</si>
  <si>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</si>
  <si>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</si>
  <si>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</si>
  <si>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</si>
  <si>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</si>
  <si>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</si>
  <si>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</si>
  <si>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</si>
  <si>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</si>
  <si>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</si>
  <si>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</si>
  <si>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</si>
  <si>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</si>
  <si>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</si>
  <si>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</si>
  <si>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</si>
  <si>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</si>
  <si>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</si>
  <si>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</si>
  <si>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</si>
  <si>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</si>
  <si>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</si>
  <si>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</si>
  <si>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</si>
  <si>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</si>
  <si>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</si>
  <si>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</si>
  <si>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</si>
  <si>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</si>
  <si>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</si>
  <si>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</si>
  <si>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</si>
  <si>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</si>
  <si>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</si>
  <si>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</si>
  <si>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</si>
  <si>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</si>
  <si>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</si>
  <si>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</si>
  <si>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</si>
  <si>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</si>
  <si>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</si>
  <si>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</si>
  <si>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</si>
  <si>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</si>
  <si>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</si>
  <si>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</si>
  <si>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</si>
  <si>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</si>
  <si>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</si>
  <si>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</si>
  <si>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</si>
  <si>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</si>
  <si>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</si>
  <si>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</si>
  <si>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</si>
  <si>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</si>
  <si>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</si>
  <si>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</si>
  <si>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</si>
  <si>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</si>
  <si>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</si>
  <si>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</si>
  <si>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</si>
  <si>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</si>
  <si>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</si>
  <si>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</si>
  <si>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</si>
  <si>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</si>
  <si>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</si>
  <si>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</si>
  <si>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</si>
  <si>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</si>
  <si>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</si>
  <si>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</si>
  <si>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</si>
  <si>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</si>
  <si>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</si>
  <si>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</si>
  <si>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</si>
  <si>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</si>
  <si>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</si>
  <si>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</si>
  <si>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</si>
  <si>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</si>
  <si>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</si>
  <si>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</si>
  <si>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</si>
  <si>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</si>
  <si>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</si>
  <si>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</si>
  <si>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</si>
  <si>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</si>
  <si>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</si>
  <si>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</si>
  <si>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</si>
  <si>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</si>
  <si>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</si>
  <si>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</si>
  <si>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</si>
  <si>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</si>
  <si>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</si>
  <si>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</si>
  <si>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</si>
  <si>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</si>
  <si>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</si>
  <si>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</si>
  <si>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</si>
  <si>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</si>
  <si>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</si>
  <si>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</si>
  <si>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</si>
  <si>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</si>
  <si>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</si>
  <si>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</si>
  <si>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</si>
  <si>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</si>
  <si>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</si>
  <si>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</si>
  <si>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</si>
  <si>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</si>
  <si>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</si>
  <si>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</si>
  <si>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</si>
  <si>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</si>
  <si>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</si>
  <si>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</si>
  <si>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</si>
  <si>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</si>
  <si>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</si>
  <si>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</si>
  <si>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</si>
  <si>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</si>
  <si>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</si>
  <si>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</si>
  <si>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</si>
  <si>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</si>
  <si>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</si>
  <si>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</si>
  <si>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</si>
  <si>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</si>
  <si>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</si>
  <si>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</si>
  <si>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</si>
  <si>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</si>
  <si>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</si>
  <si>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</si>
  <si>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</si>
  <si>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</si>
  <si>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</si>
  <si>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</si>
  <si>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</si>
  <si>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</si>
  <si>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</si>
  <si>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</si>
  <si>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</si>
  <si>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</si>
  <si>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</si>
  <si>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</si>
  <si>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</si>
  <si>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</si>
  <si>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</si>
  <si>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</si>
  <si>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</si>
  <si>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</si>
  <si>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</si>
  <si>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</si>
  <si>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</si>
  <si>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</si>
  <si>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</si>
  <si>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</si>
  <si>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</si>
  <si>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</si>
  <si>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</si>
  <si>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</si>
  <si>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</si>
  <si>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</si>
  <si>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</si>
  <si>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</si>
  <si>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</si>
  <si>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</si>
  <si>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</si>
  <si>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</si>
  <si>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</si>
  <si>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</si>
  <si>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</si>
  <si>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</si>
  <si>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</si>
  <si>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</si>
  <si>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</si>
  <si>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</si>
  <si>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</si>
  <si>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</si>
  <si>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</si>
  <si>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</si>
  <si>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</si>
  <si>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</si>
  <si>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</si>
  <si>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</si>
  <si>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</si>
  <si>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</si>
  <si>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</si>
  <si>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</si>
  <si>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</si>
  <si>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</si>
  <si>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</si>
  <si>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</si>
  <si>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</si>
  <si>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</si>
  <si>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</si>
  <si>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</si>
  <si>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</si>
  <si>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</si>
  <si>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</si>
  <si>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</si>
  <si>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</si>
  <si>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</si>
  <si>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</si>
  <si>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</si>
  <si>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</si>
  <si>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</si>
  <si>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</si>
  <si>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</si>
  <si>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</si>
  <si>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</si>
  <si>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</si>
  <si>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</si>
  <si>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</si>
  <si>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</si>
  <si>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</si>
  <si>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</si>
  <si>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</si>
  <si>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</si>
  <si>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</si>
  <si>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</si>
  <si>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</si>
  <si>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</si>
  <si>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</si>
  <si>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</si>
  <si>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</si>
  <si>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</si>
  <si>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</si>
  <si>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</si>
  <si>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</si>
  <si>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</si>
  <si>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</si>
  <si>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</si>
  <si>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</si>
  <si>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</si>
  <si>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</si>
  <si>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</si>
  <si>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</si>
  <si>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</si>
  <si>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</si>
  <si>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</si>
  <si>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</si>
  <si>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</si>
  <si>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</si>
  <si>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</si>
  <si>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</si>
  <si>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</si>
  <si>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</si>
  <si>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</si>
  <si>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</si>
  <si>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</si>
  <si>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</si>
  <si>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</si>
  <si>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</si>
  <si>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</si>
  <si>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</si>
  <si>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</si>
  <si>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</si>
  <si>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</si>
  <si>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</si>
  <si>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</si>
  <si>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</si>
  <si>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</si>
  <si>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</si>
  <si>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</si>
  <si>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</si>
  <si>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</si>
  <si>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</si>
  <si>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</si>
  <si>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</si>
  <si>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</si>
  <si>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</si>
  <si>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</si>
  <si>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</si>
  <si>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</si>
  <si>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</si>
  <si>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</si>
  <si>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</si>
  <si>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</si>
  <si>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</si>
  <si>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</si>
  <si>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</si>
  <si>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</si>
  <si>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</si>
  <si>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</si>
  <si>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</si>
  <si>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</si>
  <si>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</si>
  <si>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</si>
  <si>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</si>
  <si>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</si>
  <si>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</si>
  <si>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</si>
  <si>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</si>
  <si>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</si>
  <si>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</si>
  <si>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</si>
  <si>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</si>
  <si>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</si>
  <si>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</si>
  <si>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</si>
  <si>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</si>
  <si>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</si>
  <si>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</si>
  <si>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</si>
  <si>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</si>
  <si>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</si>
  <si>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</si>
  <si>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</si>
  <si>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</si>
  <si>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</si>
  <si>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</si>
  <si>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</si>
  <si>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</si>
  <si>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</si>
  <si>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</si>
  <si>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</si>
  <si>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</si>
  <si>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</si>
  <si>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</si>
  <si>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</si>
  <si>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</si>
  <si>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</si>
  <si>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</si>
  <si>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</si>
  <si>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</si>
  <si>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</si>
  <si>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</si>
  <si>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</si>
  <si>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</si>
  <si>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</si>
  <si>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</si>
  <si>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</si>
  <si>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</si>
  <si>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</si>
  <si>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</si>
  <si>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</si>
  <si>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</si>
  <si>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</si>
  <si>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</si>
  <si>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</si>
  <si>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</si>
  <si>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</si>
  <si>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</si>
  <si>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</si>
  <si>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</si>
  <si>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</si>
  <si>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</si>
  <si>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</si>
  <si>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</si>
  <si>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</si>
  <si>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</si>
  <si>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</si>
  <si>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</si>
  <si>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</si>
  <si>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</si>
  <si>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</si>
  <si>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</si>
  <si>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</si>
  <si>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</si>
  <si>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</si>
  <si>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</si>
  <si>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</si>
  <si>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</si>
  <si>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</si>
  <si>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</si>
  <si>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</si>
  <si>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</si>
  <si>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</si>
  <si>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</si>
  <si>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</si>
  <si>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</si>
  <si>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</si>
  <si>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</si>
  <si>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</si>
  <si>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</si>
  <si>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</si>
  <si>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</si>
  <si>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</si>
  <si>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</si>
  <si>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</si>
  <si>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</si>
  <si>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</si>
  <si>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</si>
  <si>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</si>
  <si>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</si>
  <si>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</si>
  <si>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</si>
  <si>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</si>
  <si>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</si>
  <si>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</si>
  <si>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</si>
  <si>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</si>
  <si>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</si>
  <si>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</si>
  <si>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</si>
  <si>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</si>
  <si>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</si>
  <si>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</si>
  <si>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</si>
  <si>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</si>
  <si>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</si>
  <si>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</si>
  <si>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</si>
  <si>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</si>
  <si>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</si>
  <si>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</si>
  <si>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</si>
  <si>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</si>
  <si>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</si>
  <si>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</si>
  <si>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</si>
  <si>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</si>
  <si>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</si>
  <si>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</si>
  <si>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</si>
  <si>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</si>
  <si>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</si>
  <si>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</si>
  <si>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</si>
  <si>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</si>
  <si>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</si>
  <si>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</si>
  <si>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</si>
  <si>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</si>
  <si>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</si>
  <si>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</si>
  <si>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</si>
  <si>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</si>
  <si>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</si>
  <si>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</si>
  <si>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</si>
  <si>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</si>
  <si>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</si>
  <si>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</si>
  <si>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</si>
  <si>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</si>
  <si>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</si>
  <si>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</si>
  <si>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</si>
  <si>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</si>
  <si>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</si>
  <si>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</si>
  <si>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</si>
  <si>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</si>
  <si>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</si>
  <si>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</si>
  <si>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</si>
  <si>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</si>
  <si>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</si>
  <si>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</si>
  <si>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</si>
  <si>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</si>
  <si>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</si>
  <si>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</si>
  <si>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</si>
  <si>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</si>
  <si>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</si>
  <si>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</si>
  <si>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</si>
  <si>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</si>
  <si>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</si>
  <si>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</si>
  <si>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</si>
  <si>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</si>
  <si>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</si>
  <si>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</si>
  <si>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</si>
  <si>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</si>
  <si>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</si>
  <si>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</si>
  <si>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</si>
  <si>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</si>
  <si>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</si>
  <si>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</si>
  <si>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</si>
  <si>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</si>
  <si>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</si>
  <si>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</si>
  <si>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</si>
  <si>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</si>
  <si>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</si>
  <si>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</si>
  <si>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</si>
  <si>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</si>
  <si>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</si>
  <si>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</si>
  <si>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</si>
  <si>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</si>
  <si>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</si>
  <si>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</si>
  <si>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</si>
  <si>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</si>
  <si>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</si>
  <si>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</si>
  <si>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</si>
  <si>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</si>
  <si>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</si>
  <si>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</si>
  <si>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</si>
  <si>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</si>
  <si>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</si>
  <si>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</si>
  <si>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</si>
  <si>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</si>
  <si>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</si>
  <si>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</si>
  <si>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</si>
  <si>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</si>
  <si>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</si>
  <si>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</si>
  <si>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</si>
  <si>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</si>
  <si>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</si>
  <si>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</si>
  <si>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</si>
  <si>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</si>
  <si>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</si>
  <si>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</si>
  <si>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</si>
  <si>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</si>
  <si>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</si>
  <si>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</si>
  <si>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</si>
  <si>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</si>
  <si>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</si>
  <si>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</si>
  <si>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</si>
  <si>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</si>
  <si>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</si>
  <si>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</si>
  <si>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</si>
  <si>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</si>
  <si>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</si>
  <si>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</si>
  <si>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</si>
  <si>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</si>
  <si>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</si>
  <si>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</si>
  <si>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</si>
  <si>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</si>
  <si>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</si>
  <si>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</si>
  <si>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</si>
  <si>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</si>
  <si>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</si>
  <si>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</si>
  <si>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</si>
  <si>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</si>
  <si>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</si>
  <si>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</si>
  <si>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</si>
  <si>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</si>
  <si>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</si>
  <si>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</si>
  <si>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</si>
  <si>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</si>
  <si>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</si>
  <si>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</si>
  <si>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</si>
  <si>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</si>
  <si>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</si>
  <si>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</si>
  <si>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</si>
  <si>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</si>
  <si>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</si>
  <si>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</si>
  <si>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</si>
  <si>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</si>
  <si>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</si>
  <si>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</si>
  <si>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</si>
  <si>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</si>
  <si>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</si>
  <si>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</si>
  <si>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</si>
  <si>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</si>
  <si>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</si>
  <si>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</si>
  <si>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</si>
  <si>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</si>
  <si>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</si>
  <si>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</si>
  <si>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</si>
  <si>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</si>
  <si>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</si>
  <si>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</si>
  <si>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</si>
  <si>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</si>
  <si>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</si>
  <si>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</si>
  <si>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</si>
  <si>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</si>
  <si>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</si>
  <si>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</si>
  <si>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</si>
  <si>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</si>
  <si>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</si>
  <si>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</si>
  <si>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</si>
  <si>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</si>
  <si>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</si>
  <si>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</si>
  <si>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</si>
  <si>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</si>
  <si>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</si>
  <si>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</si>
  <si>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</si>
  <si>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</si>
  <si>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</si>
  <si>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</si>
  <si>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</si>
  <si>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</si>
  <si>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</si>
  <si>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</si>
  <si>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</si>
  <si>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</si>
  <si>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</si>
  <si>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</si>
  <si>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</si>
  <si>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</si>
  <si>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</si>
  <si>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</si>
  <si>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</si>
  <si>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</si>
  <si>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</si>
  <si>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</si>
  <si>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</si>
  <si>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</si>
  <si>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</si>
  <si>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</si>
  <si>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</si>
  <si>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</si>
  <si>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</si>
  <si>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</si>
  <si>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</si>
  <si>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</si>
  <si>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</si>
  <si>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</si>
  <si>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</si>
  <si>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</si>
  <si>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</si>
  <si>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</si>
  <si>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</si>
  <si>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</si>
  <si>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</si>
  <si>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</si>
  <si>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</si>
  <si>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</si>
  <si>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</si>
  <si>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</si>
  <si>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</si>
  <si>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</si>
  <si>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</si>
  <si>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</si>
  <si>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</si>
  <si>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</si>
  <si>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</si>
  <si>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</si>
  <si>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</si>
  <si>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</si>
  <si>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</si>
  <si>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</si>
  <si>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</si>
  <si>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</si>
  <si>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</si>
  <si>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</si>
  <si>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</si>
  <si>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</si>
  <si>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</si>
  <si>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</si>
  <si>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</si>
  <si>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</si>
  <si>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</si>
  <si>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</si>
  <si>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</si>
  <si>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</si>
  <si>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</si>
  <si>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</si>
  <si>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</si>
  <si>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</si>
  <si>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</si>
  <si>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</si>
  <si>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</si>
  <si>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</si>
  <si>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</si>
  <si>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</si>
  <si>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</si>
  <si>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</si>
  <si>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</si>
  <si>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</si>
  <si>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</si>
  <si>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</si>
  <si>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</si>
  <si>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</si>
  <si>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</si>
  <si>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</si>
  <si>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</si>
  <si>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</si>
  <si>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</si>
  <si>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</si>
  <si>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</si>
  <si>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</si>
  <si>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</si>
  <si>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</si>
  <si>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</si>
  <si>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</si>
  <si>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</si>
  <si>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</si>
  <si>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</si>
  <si>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</si>
  <si>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</si>
  <si>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</si>
  <si>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</si>
  <si>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</si>
  <si>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</si>
  <si>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</si>
  <si>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</si>
  <si>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</si>
  <si>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</si>
  <si>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</si>
  <si>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</si>
  <si>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</si>
  <si>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</si>
  <si>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</si>
  <si>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</si>
  <si>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</si>
  <si>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</si>
  <si>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</si>
  <si>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</si>
  <si>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</si>
  <si>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</si>
  <si>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</si>
  <si>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</si>
  <si>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</si>
  <si>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</si>
  <si>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</si>
  <si>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</si>
  <si>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</si>
  <si>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</si>
  <si>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</si>
  <si>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</si>
  <si>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</si>
  <si>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</si>
  <si>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</si>
  <si>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</si>
  <si>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</si>
  <si>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</si>
  <si>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</si>
  <si>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</si>
  <si>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</si>
  <si>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</si>
  <si>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</si>
  <si>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</si>
  <si>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</si>
  <si>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</si>
  <si>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</si>
  <si>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</si>
  <si>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</si>
  <si>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</si>
  <si>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</si>
  <si>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</si>
  <si>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</si>
  <si>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</si>
  <si>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</si>
  <si>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</si>
  <si>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</si>
  <si>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</si>
  <si>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</si>
  <si>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</si>
  <si>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</si>
  <si>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</si>
  <si>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</si>
  <si>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</si>
  <si>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</si>
  <si>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</si>
  <si>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</si>
  <si>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</si>
  <si>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</si>
  <si>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</si>
  <si>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</si>
  <si>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</si>
  <si>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</si>
  <si>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</si>
  <si>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</si>
  <si>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</si>
  <si>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</si>
  <si>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</si>
  <si>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</si>
  <si>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</si>
  <si>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</si>
  <si>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</si>
  <si>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</si>
  <si>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</si>
  <si>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</si>
  <si>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</si>
  <si>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</si>
  <si>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</si>
  <si>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</si>
  <si>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</si>
  <si>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</si>
  <si>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</si>
  <si>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</si>
  <si>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</si>
  <si>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</si>
  <si>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</si>
  <si>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</si>
  <si>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</si>
  <si>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</si>
  <si>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</si>
  <si>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</si>
  <si>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</si>
  <si>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</si>
  <si>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</si>
  <si>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</si>
  <si>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</si>
  <si>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</si>
  <si>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</si>
  <si>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</si>
  <si>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</si>
  <si>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</si>
  <si>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</si>
  <si>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</si>
  <si>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</si>
  <si>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</si>
  <si>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</si>
  <si>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</si>
  <si>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</si>
  <si>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</si>
  <si>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</si>
  <si>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</si>
  <si>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</si>
  <si>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</si>
  <si>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</si>
  <si>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</si>
  <si>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</si>
  <si>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</si>
  <si>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</si>
  <si>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</si>
  <si>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</si>
  <si>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</si>
  <si>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</si>
  <si>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</si>
  <si>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</si>
  <si>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</si>
  <si>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</si>
  <si>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</si>
  <si>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</si>
  <si>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</si>
  <si>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</si>
  <si>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</si>
  <si>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</si>
  <si>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</si>
  <si>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</si>
  <si>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</si>
  <si>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</si>
  <si>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</si>
  <si>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</si>
  <si>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</si>
  <si>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</si>
  <si>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</si>
  <si>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</si>
  <si>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</si>
  <si>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</si>
  <si>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</si>
  <si>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</si>
  <si>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</si>
  <si>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</si>
  <si>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</si>
  <si>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</si>
  <si>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</si>
  <si>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</si>
  <si>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</si>
  <si>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</si>
  <si>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</si>
  <si>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</si>
  <si>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</si>
  <si>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</si>
  <si>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</si>
  <si>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</si>
  <si>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</si>
  <si>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</si>
  <si>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</si>
  <si>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</si>
  <si>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</si>
  <si>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</si>
  <si>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</si>
  <si>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</si>
  <si>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</si>
  <si>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</si>
  <si>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</si>
  <si>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</si>
  <si>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</si>
  <si>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</si>
  <si>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</si>
  <si>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</si>
  <si>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</si>
  <si>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</si>
  <si>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</si>
  <si>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</si>
  <si>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</si>
  <si>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</si>
  <si>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</si>
  <si>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</si>
  <si>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</si>
  <si>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</si>
  <si>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</si>
  <si>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</si>
  <si>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</si>
  <si>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</si>
  <si>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</si>
  <si>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</si>
  <si>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</si>
  <si>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</si>
  <si>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</si>
  <si>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</si>
  <si>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</si>
  <si>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</si>
  <si>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</si>
  <si>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</si>
  <si>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</si>
  <si>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</si>
  <si>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</si>
  <si>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</si>
  <si>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</si>
  <si>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</si>
  <si>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</si>
  <si>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</si>
  <si>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</si>
  <si>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</si>
  <si>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</si>
  <si>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</si>
  <si>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</si>
  <si>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</si>
  <si>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</si>
  <si>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</si>
  <si>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</si>
  <si>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</si>
  <si>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</si>
  <si>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</si>
  <si>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</si>
  <si>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</si>
  <si>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</si>
  <si>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</si>
  <si>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</si>
  <si>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</si>
  <si>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</si>
  <si>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</si>
  <si>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</si>
  <si>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</si>
  <si>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</si>
  <si>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</si>
  <si>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</si>
  <si>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</si>
  <si>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</si>
  <si>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</si>
  <si>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</si>
  <si>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</si>
  <si>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</si>
  <si>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</si>
  <si>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</si>
  <si>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</si>
  <si>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</si>
  <si>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</si>
  <si>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</si>
  <si>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</si>
  <si>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</si>
  <si>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</si>
  <si>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</si>
  <si>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</si>
  <si>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</si>
  <si>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</si>
  <si>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</si>
  <si>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</si>
  <si>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</si>
  <si>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</si>
  <si>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</si>
  <si>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</si>
  <si>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</si>
  <si>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</si>
  <si>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</si>
  <si>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</si>
  <si>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</si>
  <si>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</si>
  <si>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</si>
  <si>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</si>
  <si>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</si>
  <si>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</si>
  <si>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</si>
  <si>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</si>
  <si>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</si>
  <si>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</si>
  <si>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</si>
  <si>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</si>
  <si>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</si>
  <si>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</si>
  <si>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</si>
  <si>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</si>
  <si>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</si>
  <si>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</si>
  <si>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</si>
  <si>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</si>
  <si>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</si>
  <si>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</si>
  <si>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</si>
  <si>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</si>
  <si>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</si>
  <si>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</si>
  <si>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</si>
  <si>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</si>
  <si>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</si>
  <si>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</si>
  <si>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</si>
  <si>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</si>
  <si>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</si>
  <si>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</si>
  <si>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</si>
  <si>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</si>
  <si>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</si>
  <si>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</si>
  <si>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</si>
  <si>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</si>
  <si>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</si>
  <si>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</si>
  <si>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</si>
  <si>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</si>
  <si>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</si>
  <si>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</si>
  <si>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</si>
  <si>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</si>
  <si>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</si>
  <si>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</si>
  <si>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</si>
  <si>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</si>
  <si>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</si>
  <si>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</si>
  <si>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</si>
  <si>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</si>
  <si>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</si>
  <si>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</si>
  <si>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</si>
  <si>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</si>
  <si>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</si>
  <si>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</si>
  <si>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</si>
  <si>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</si>
  <si>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</si>
  <si>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</si>
  <si>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</si>
  <si>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</si>
  <si>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</si>
  <si>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</si>
  <si>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</si>
  <si>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</si>
  <si>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</si>
  <si>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</si>
  <si>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</si>
  <si>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</si>
  <si>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</si>
  <si>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</si>
  <si>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</si>
  <si>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</si>
  <si>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</si>
  <si>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</si>
  <si>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</si>
  <si>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</si>
  <si>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</si>
  <si>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</si>
  <si>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</si>
  <si>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</si>
  <si>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</si>
  <si>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</si>
  <si>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</si>
  <si>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</si>
  <si>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</si>
  <si>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</si>
  <si>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</si>
  <si>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</si>
  <si>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</si>
  <si>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</si>
  <si>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</si>
  <si>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</si>
  <si>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</si>
  <si>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</si>
  <si>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</si>
  <si>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</si>
  <si>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</si>
  <si>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</si>
  <si>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</si>
  <si>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</si>
  <si>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</si>
  <si>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</si>
  <si>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</si>
  <si>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</si>
  <si>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</si>
  <si>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</si>
  <si>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</si>
  <si>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</si>
  <si>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</si>
  <si>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</si>
  <si>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</si>
  <si>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</si>
  <si>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</si>
  <si>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</si>
  <si>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</si>
  <si>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</si>
  <si>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</si>
  <si>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</si>
  <si>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</si>
  <si>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</si>
  <si>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</si>
  <si>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</si>
  <si>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</si>
  <si>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</si>
  <si>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</si>
  <si>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</si>
  <si>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</si>
  <si>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</si>
  <si>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</si>
  <si>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</si>
  <si>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</si>
  <si>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</si>
  <si>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</si>
  <si>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</si>
  <si>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</si>
  <si>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</si>
  <si>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</si>
  <si>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</si>
  <si>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</si>
  <si>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</si>
  <si>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</si>
  <si>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</si>
  <si>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</si>
  <si>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</si>
  <si>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</si>
  <si>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</si>
  <si>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</si>
  <si>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</si>
  <si>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</si>
  <si>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</si>
  <si>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</si>
  <si>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</si>
  <si>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</si>
  <si>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</si>
  <si>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</si>
  <si>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</si>
  <si>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</si>
  <si>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</si>
  <si>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</si>
  <si>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</si>
  <si>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</si>
  <si>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</si>
  <si>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</si>
  <si>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</si>
  <si>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</si>
  <si>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</si>
  <si>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</si>
  <si>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</si>
  <si>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</si>
  <si>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</si>
  <si>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</si>
  <si>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</si>
  <si>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</si>
  <si>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</si>
  <si>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</si>
  <si>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</si>
  <si>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</si>
  <si>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</si>
  <si>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</si>
  <si>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</si>
  <si>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</si>
  <si>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</si>
  <si>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</si>
  <si>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</si>
  <si>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</si>
  <si>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</si>
  <si>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</si>
  <si>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</si>
  <si>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</si>
  <si>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</si>
  <si>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</si>
  <si>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</si>
  <si>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</si>
  <si>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</si>
  <si>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</si>
  <si>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</si>
  <si>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</si>
  <si>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</si>
  <si>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</si>
  <si>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</si>
  <si>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</si>
  <si>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</si>
  <si>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</si>
  <si>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</si>
  <si>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</si>
  <si>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</si>
  <si>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</si>
  <si>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</si>
  <si>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</si>
  <si>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</si>
  <si>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</si>
  <si>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</si>
  <si>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</si>
  <si>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</si>
  <si>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</si>
  <si>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</si>
  <si>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</si>
  <si>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</si>
  <si>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</si>
  <si>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</si>
  <si>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</si>
  <si>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</si>
  <si>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</si>
  <si>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</si>
  <si>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</si>
  <si>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</si>
  <si>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</si>
  <si>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</si>
  <si>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</si>
  <si>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</si>
  <si>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</si>
  <si>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</si>
  <si>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</si>
  <si>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</si>
  <si>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</si>
  <si>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</si>
  <si>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</si>
  <si>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</si>
  <si>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</si>
  <si>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</si>
  <si>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</si>
  <si>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</si>
  <si>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</si>
  <si>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</si>
  <si>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</si>
  <si>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</si>
  <si>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</si>
  <si>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</si>
  <si>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</si>
  <si>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</si>
  <si>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</si>
  <si>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</si>
  <si>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</si>
  <si>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</si>
  <si>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</si>
  <si>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</si>
  <si>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</si>
  <si>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</si>
  <si>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</si>
  <si>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</si>
  <si>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</si>
  <si>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</si>
  <si>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</si>
  <si>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</si>
  <si>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</si>
  <si>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</si>
  <si>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</si>
  <si>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</si>
  <si>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</si>
  <si>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</si>
  <si>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</si>
  <si>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</si>
  <si>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</si>
  <si>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</si>
  <si>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</si>
  <si>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</si>
  <si>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</si>
  <si>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</si>
  <si>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</si>
  <si>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</si>
  <si>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</si>
  <si>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</si>
  <si>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</si>
  <si>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</si>
  <si>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</si>
  <si>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</si>
  <si>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</si>
  <si>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</si>
  <si>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</si>
  <si>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</si>
  <si>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</si>
  <si>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</si>
  <si>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</si>
  <si>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</si>
  <si>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</si>
  <si>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</si>
  <si>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</si>
  <si>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</si>
  <si>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</si>
  <si>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</si>
  <si>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</si>
  <si>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</si>
  <si>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</si>
  <si>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</si>
  <si>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</si>
  <si>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</si>
  <si>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</si>
  <si>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</si>
  <si>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</si>
  <si>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</si>
  <si>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</si>
  <si>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</si>
  <si>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</si>
  <si>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</si>
  <si>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</si>
  <si>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</si>
  <si>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</si>
  <si>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</si>
  <si>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</si>
  <si>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</si>
  <si>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</si>
  <si>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</si>
  <si>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</si>
  <si>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</si>
  <si>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</si>
  <si>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</si>
  <si>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</si>
  <si>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</si>
  <si>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</si>
  <si>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</si>
  <si>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</si>
  <si>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</si>
  <si>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</si>
  <si>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</si>
  <si>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</si>
  <si>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</si>
  <si>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</si>
  <si>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</si>
  <si>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</si>
  <si>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</si>
  <si>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</si>
  <si>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</si>
  <si>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</si>
  <si>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</si>
  <si>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</si>
  <si>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</si>
  <si>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</si>
  <si>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</si>
  <si>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</si>
  <si>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</si>
  <si>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</si>
  <si>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</si>
  <si>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</si>
  <si>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</si>
  <si>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</si>
  <si>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</si>
  <si>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</si>
  <si>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</si>
  <si>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</si>
  <si>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</si>
  <si>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</si>
  <si>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</si>
  <si>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</si>
  <si>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</si>
  <si>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</si>
  <si>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</si>
  <si>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</si>
  <si>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</si>
  <si>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</si>
  <si>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</si>
  <si>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</si>
  <si>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</si>
  <si>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</si>
  <si>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</si>
  <si>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</si>
  <si>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</si>
  <si>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</si>
  <si>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</si>
  <si>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</si>
  <si>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</si>
  <si>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</si>
  <si>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</si>
  <si>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</si>
  <si>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</si>
  <si>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</si>
  <si>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</si>
  <si>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</si>
  <si>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</si>
  <si>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</si>
  <si>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</si>
  <si>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</si>
  <si>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</si>
  <si>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</si>
  <si>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</si>
  <si>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</si>
  <si>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</si>
  <si>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</si>
  <si>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</si>
  <si>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</si>
  <si>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</si>
  <si>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</si>
  <si>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</si>
  <si>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</si>
  <si>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</si>
  <si>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</si>
  <si>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</si>
  <si>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</si>
  <si>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</si>
  <si>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</si>
  <si>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</si>
  <si>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</si>
  <si>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</si>
  <si>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</si>
  <si>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</si>
  <si>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</si>
  <si>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</si>
  <si>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</si>
  <si>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</si>
  <si>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</si>
  <si>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</si>
  <si>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</si>
  <si>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</si>
  <si>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</si>
  <si>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</si>
  <si>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</si>
  <si>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</si>
  <si>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</si>
  <si>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</si>
  <si>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</si>
  <si>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</si>
  <si>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</si>
  <si>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</si>
  <si>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</si>
  <si>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</si>
  <si>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</si>
  <si>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</si>
  <si>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</si>
  <si>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</si>
  <si>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</si>
  <si>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</si>
  <si>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</si>
  <si>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</si>
  <si>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</si>
  <si>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</si>
  <si>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</si>
  <si>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</si>
  <si>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</si>
  <si>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</si>
  <si>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</si>
  <si>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</si>
  <si>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</si>
  <si>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</si>
  <si>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</si>
  <si>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</si>
  <si>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</si>
  <si>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</si>
  <si>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</si>
  <si>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</si>
  <si>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</si>
  <si>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</si>
  <si>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</si>
  <si>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</si>
  <si>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</si>
  <si>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</si>
  <si>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</si>
  <si>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</si>
  <si>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</si>
  <si>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</si>
  <si>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</si>
  <si>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</si>
  <si>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</si>
  <si>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</si>
  <si>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</si>
  <si>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</si>
  <si>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</si>
  <si>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</si>
  <si>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</si>
  <si>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</si>
  <si>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</si>
  <si>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</si>
  <si>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</si>
  <si>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</si>
  <si>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</si>
  <si>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</si>
  <si>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</si>
  <si>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</si>
  <si>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</si>
  <si>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</si>
  <si>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</si>
  <si>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</si>
  <si>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</si>
  <si>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</si>
  <si>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</si>
  <si>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</si>
  <si>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</si>
  <si>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</si>
  <si>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</si>
  <si>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</si>
  <si>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</si>
  <si>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</si>
  <si>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</si>
  <si>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</si>
  <si>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</si>
  <si>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</si>
  <si>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</si>
  <si>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</si>
  <si>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</si>
  <si>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</si>
  <si>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</si>
  <si>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</si>
  <si>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</si>
  <si>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</si>
  <si>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</si>
  <si>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</si>
  <si>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</si>
  <si>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</si>
  <si>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</si>
  <si>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</si>
  <si>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</si>
  <si>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</si>
  <si>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</si>
  <si>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</si>
  <si>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</si>
  <si>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</si>
  <si>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</si>
  <si>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</si>
  <si>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</si>
  <si>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</si>
  <si>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</si>
  <si>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</si>
  <si>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</si>
  <si>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</si>
  <si>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</si>
  <si>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</si>
  <si>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</si>
  <si>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</si>
  <si>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</si>
  <si>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</si>
  <si>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</si>
  <si>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</si>
  <si>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</si>
  <si>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</si>
  <si>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</si>
  <si>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</si>
  <si>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</si>
  <si>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</si>
  <si>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</si>
  <si>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</si>
  <si>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</si>
  <si>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</si>
  <si>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</si>
  <si>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</si>
  <si>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</si>
  <si>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</si>
  <si>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</si>
  <si>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</si>
  <si>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</si>
  <si>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</si>
  <si>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</si>
  <si>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</si>
  <si>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</si>
  <si>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</si>
  <si>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</si>
  <si>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</si>
  <si>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</si>
  <si>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</si>
  <si>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</si>
  <si>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</si>
  <si>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</si>
  <si>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</si>
  <si>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</si>
  <si>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</si>
  <si>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</si>
  <si>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</si>
  <si>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</si>
  <si>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</si>
  <si>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</si>
  <si>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</si>
  <si>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</si>
  <si>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</si>
  <si>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</si>
  <si>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</si>
  <si>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</si>
  <si>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</si>
  <si>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</si>
  <si>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</si>
  <si>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</si>
  <si>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</si>
  <si>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</si>
  <si>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</si>
  <si>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</si>
  <si>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</si>
  <si>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</si>
  <si>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</si>
  <si>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</si>
  <si>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</si>
  <si>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</si>
  <si>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</si>
  <si>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</si>
  <si>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</si>
  <si>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</si>
  <si>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</si>
  <si>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</si>
  <si>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</si>
  <si>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</si>
  <si>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</si>
  <si>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</si>
  <si>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</si>
  <si>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</si>
  <si>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</si>
  <si>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</si>
  <si>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</si>
  <si>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</si>
  <si>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</si>
  <si>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</si>
  <si>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</si>
  <si>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</si>
  <si>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</si>
  <si>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</si>
  <si>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</si>
  <si>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</si>
  <si>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</si>
  <si>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</si>
  <si>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</si>
  <si>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</si>
  <si>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</si>
  <si>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</si>
  <si>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</si>
  <si>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</si>
  <si>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</si>
  <si>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</si>
  <si>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</si>
  <si>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</si>
  <si>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</si>
  <si>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</si>
  <si>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</si>
  <si>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</si>
  <si>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</si>
  <si>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</si>
  <si>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</si>
  <si>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</si>
  <si>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</si>
  <si>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</si>
  <si>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</si>
  <si>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</si>
  <si>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</si>
  <si>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</si>
  <si>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</si>
  <si>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</si>
  <si>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</si>
  <si>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</si>
  <si>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</si>
  <si>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</si>
  <si>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</si>
  <si>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</si>
  <si>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</si>
  <si>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</si>
  <si>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</si>
  <si>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</si>
  <si>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</si>
  <si>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</si>
  <si>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</si>
  <si>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</si>
  <si>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</si>
  <si>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</si>
  <si>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</si>
  <si>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</si>
  <si>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</si>
  <si>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</si>
  <si>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</si>
  <si>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</si>
  <si>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</si>
  <si>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</si>
  <si>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</si>
  <si>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</si>
  <si>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</si>
  <si>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</si>
  <si>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</si>
  <si>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</si>
  <si>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</si>
  <si>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</si>
  <si>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</si>
  <si>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</si>
  <si>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</si>
  <si>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</si>
  <si>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</si>
  <si>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</si>
  <si>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</si>
  <si>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</si>
  <si>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</si>
  <si>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</si>
  <si>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</si>
  <si>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</si>
  <si>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</si>
  <si>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</si>
  <si>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</si>
  <si>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</si>
  <si>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</si>
  <si>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</si>
  <si>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</si>
  <si>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</si>
  <si>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</si>
  <si>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</si>
  <si>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</si>
  <si>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</si>
  <si>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</si>
  <si>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</si>
  <si>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</si>
  <si>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</si>
  <si>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</si>
  <si>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</si>
  <si>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</si>
  <si>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</si>
  <si>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</si>
  <si>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</si>
  <si>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</si>
  <si>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</si>
  <si>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</si>
  <si>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</si>
  <si>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</si>
  <si>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</si>
  <si>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</si>
  <si>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</si>
  <si>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</si>
  <si>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</si>
  <si>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</si>
  <si>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</si>
  <si>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</si>
  <si>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</si>
  <si>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</si>
  <si>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</si>
  <si>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</si>
  <si>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</si>
  <si>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</si>
  <si>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</si>
  <si>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</si>
  <si>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</si>
  <si>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</si>
  <si>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</si>
  <si>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</si>
  <si>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</si>
  <si>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</si>
  <si>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</si>
  <si>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</si>
  <si>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</si>
  <si>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</si>
  <si>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</si>
  <si>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</si>
  <si>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</si>
  <si>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</si>
  <si>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</si>
  <si>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</si>
  <si>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</si>
  <si>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</si>
  <si>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</si>
  <si>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</si>
  <si>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</si>
  <si>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</si>
  <si>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</si>
  <si>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</si>
  <si>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</si>
  <si>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</si>
  <si>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</si>
  <si>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</si>
  <si>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</si>
  <si>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</si>
  <si>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</si>
  <si>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</si>
  <si>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</si>
  <si>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</si>
  <si>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</si>
  <si>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</si>
  <si>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</si>
  <si>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</si>
  <si>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</si>
  <si>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</si>
  <si>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</si>
  <si>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</si>
  <si>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</si>
  <si>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</si>
  <si>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</si>
  <si>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</si>
  <si>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</si>
  <si>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</si>
  <si>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</si>
  <si>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</si>
  <si>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</si>
  <si>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</si>
  <si>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</si>
  <si>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</si>
  <si>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</si>
  <si>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</si>
  <si>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</si>
  <si>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</si>
  <si>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</si>
  <si>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</si>
  <si>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</si>
  <si>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</si>
  <si>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</si>
  <si>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</si>
  <si>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</si>
  <si>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</si>
  <si>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</si>
  <si>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</si>
  <si>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</si>
  <si>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</si>
  <si>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</si>
  <si>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</si>
  <si>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</si>
  <si>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</si>
  <si>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</si>
  <si>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</si>
  <si>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</si>
  <si>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</si>
  <si>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</si>
  <si>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</si>
  <si>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</si>
  <si>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</si>
  <si>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</si>
  <si>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</si>
  <si>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</si>
  <si>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</si>
  <si>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</si>
  <si>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</si>
  <si>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</si>
  <si>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</si>
  <si>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</si>
  <si>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</si>
  <si>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</si>
  <si>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</si>
  <si>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</si>
  <si>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</si>
  <si>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</si>
  <si>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</si>
  <si>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</si>
  <si>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</si>
  <si>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</si>
  <si>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</si>
  <si>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</si>
  <si>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</si>
  <si>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</si>
  <si>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</si>
  <si>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</si>
  <si>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</si>
  <si>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</si>
  <si>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</si>
  <si>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</si>
  <si>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</si>
  <si>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</si>
  <si>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</si>
  <si>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</si>
  <si>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</si>
  <si>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</si>
  <si>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</si>
  <si>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</si>
  <si>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</si>
  <si>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</si>
  <si>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</si>
  <si>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</si>
  <si>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</si>
  <si>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</si>
  <si>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</si>
  <si>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</si>
  <si>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</si>
  <si>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</si>
  <si>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</si>
  <si>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</si>
  <si>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</si>
  <si>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</si>
  <si>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</si>
  <si>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</si>
  <si>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</si>
  <si>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</si>
  <si>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</si>
  <si>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</si>
  <si>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</si>
  <si>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</si>
  <si>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</si>
  <si>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</si>
  <si>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</si>
  <si>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</si>
  <si>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</si>
  <si>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</si>
  <si>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</si>
  <si>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</si>
  <si>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</si>
  <si>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</si>
  <si>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</si>
  <si>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</si>
  <si>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</si>
  <si>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</si>
  <si>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</si>
  <si>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</si>
  <si>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</si>
  <si>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</si>
  <si>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</si>
  <si>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</si>
  <si>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</si>
  <si>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</si>
  <si>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</si>
  <si>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</si>
  <si>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</si>
  <si>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</si>
  <si>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</si>
  <si>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</si>
  <si>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</si>
  <si>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</si>
  <si>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</si>
  <si>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</si>
  <si>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</si>
  <si>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</si>
  <si>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</si>
  <si>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</si>
  <si>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</si>
  <si>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</si>
  <si>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</si>
  <si>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</si>
  <si>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</si>
  <si>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</si>
  <si>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</si>
  <si>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</si>
  <si>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</si>
  <si>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</si>
  <si>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</si>
  <si>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</si>
  <si>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</si>
  <si>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</si>
  <si>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</si>
  <si>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</si>
  <si>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</si>
  <si>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</si>
  <si>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</si>
  <si>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</si>
  <si>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</si>
  <si>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</si>
  <si>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</si>
  <si>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</si>
  <si>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</si>
  <si>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</si>
  <si>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</si>
  <si>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</si>
  <si>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</si>
  <si>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</si>
  <si>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</si>
  <si>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</si>
  <si>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</si>
  <si>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</si>
  <si>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</si>
  <si>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</si>
  <si>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</si>
  <si>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</si>
  <si>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</si>
  <si>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</si>
  <si>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</si>
  <si>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</si>
  <si>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</si>
  <si>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</si>
  <si>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</si>
  <si>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</si>
  <si>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</si>
  <si>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</si>
  <si>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</si>
  <si>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</si>
  <si>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</si>
  <si>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</si>
  <si>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</si>
  <si>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</si>
  <si>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</si>
  <si>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</si>
  <si>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</si>
  <si>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</si>
  <si>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</si>
  <si>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</si>
  <si>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</si>
  <si>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</si>
  <si>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</si>
  <si>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</si>
  <si>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</si>
  <si>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</si>
  <si>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</si>
  <si>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</si>
  <si>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</si>
  <si>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</si>
  <si>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</si>
  <si>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</si>
  <si>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</si>
  <si>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</si>
  <si>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</si>
  <si>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</si>
  <si>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</si>
  <si>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</si>
  <si>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</si>
  <si>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</si>
  <si>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</si>
  <si>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</si>
  <si>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</si>
  <si>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</si>
  <si>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</si>
  <si>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</si>
  <si>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</si>
  <si>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</si>
  <si>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</si>
  <si>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</si>
  <si>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</si>
  <si>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</si>
  <si>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</si>
  <si>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</si>
  <si>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</si>
  <si>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</si>
  <si>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</si>
  <si>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</si>
  <si>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</si>
  <si>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</si>
  <si>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</si>
  <si>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</si>
  <si>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</si>
  <si>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</si>
  <si>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</si>
  <si>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</si>
  <si>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</si>
  <si>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</si>
  <si>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</si>
  <si>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</si>
  <si>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</si>
  <si>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</si>
  <si>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</si>
  <si>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</si>
  <si>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</si>
  <si>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</si>
  <si>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</si>
  <si>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</si>
  <si>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</si>
  <si>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</si>
  <si>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</si>
  <si>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</si>
  <si>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</si>
  <si>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</si>
  <si>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</si>
  <si>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</si>
  <si>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</si>
  <si>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</si>
  <si>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</si>
  <si>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</si>
  <si>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</si>
  <si>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</si>
  <si>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</si>
  <si>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</si>
  <si>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</si>
  <si>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</si>
  <si>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</si>
  <si>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</si>
  <si>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</si>
  <si>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</si>
  <si>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</si>
  <si>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</si>
  <si>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</si>
  <si>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</si>
  <si>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</si>
  <si>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</si>
  <si>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</si>
  <si>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</si>
  <si>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</si>
  <si>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</si>
  <si>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</si>
  <si>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</si>
  <si>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</si>
  <si>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</si>
  <si>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</si>
  <si>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</si>
  <si>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</si>
  <si>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</si>
  <si>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</si>
  <si>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</si>
  <si>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</si>
  <si>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</si>
  <si>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</si>
  <si>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</si>
  <si>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</si>
  <si>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</si>
  <si>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</si>
  <si>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</si>
  <si>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</si>
  <si>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</si>
  <si>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</si>
  <si>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</si>
  <si>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</si>
  <si>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</si>
  <si>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</si>
  <si>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</si>
  <si>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</si>
  <si>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</si>
  <si>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</si>
  <si>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</si>
  <si>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</si>
  <si>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</si>
  <si>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</si>
  <si>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</si>
  <si>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</si>
  <si>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</si>
  <si>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</si>
  <si>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</si>
  <si>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</si>
  <si>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</si>
  <si>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</si>
  <si>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</si>
  <si>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</si>
  <si>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</si>
  <si>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</si>
  <si>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</si>
  <si>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</si>
  <si>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</si>
  <si>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</si>
  <si>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</si>
  <si>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</si>
  <si>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</si>
  <si>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</si>
  <si>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</si>
  <si>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</si>
  <si>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</si>
  <si>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</si>
  <si>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</si>
  <si>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</si>
  <si>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</si>
  <si>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</si>
  <si>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</si>
  <si>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</si>
  <si>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</si>
  <si>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</si>
  <si>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</si>
  <si>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</si>
  <si>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</si>
  <si>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</si>
  <si>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</si>
  <si>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</si>
  <si>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</si>
  <si>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</si>
  <si>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</si>
  <si>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</si>
  <si>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</si>
  <si>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</si>
  <si>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</si>
  <si>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</si>
  <si>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</si>
  <si>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</si>
  <si>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</si>
  <si>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</si>
  <si>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</si>
  <si>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</si>
  <si>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</si>
  <si>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</si>
  <si>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</si>
  <si>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</si>
  <si>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</si>
  <si>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</si>
  <si>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</si>
  <si>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</si>
  <si>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</si>
  <si>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</si>
  <si>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</si>
  <si>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</si>
  <si>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</si>
  <si>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</si>
  <si>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</si>
  <si>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</si>
  <si>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</si>
  <si>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</si>
  <si>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</si>
  <si>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</si>
  <si>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</si>
  <si>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</si>
  <si>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</si>
  <si>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</si>
  <si>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</si>
  <si>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</si>
  <si>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</si>
  <si>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</si>
  <si>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</si>
  <si>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</si>
  <si>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</si>
  <si>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</si>
  <si>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</si>
  <si>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</si>
  <si>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</si>
  <si>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</si>
  <si>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</si>
  <si>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</si>
  <si>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</si>
  <si>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</si>
  <si>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</si>
  <si>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</si>
  <si>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</si>
  <si>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</si>
  <si>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</si>
  <si>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</si>
  <si>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</si>
  <si>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</si>
  <si>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</si>
  <si>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</si>
  <si>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</si>
  <si>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</si>
  <si>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</si>
  <si>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</si>
  <si>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</si>
  <si>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</si>
  <si>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</si>
  <si>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</si>
  <si>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</si>
  <si>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</si>
  <si>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</si>
  <si>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</si>
  <si>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</si>
  <si>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</si>
  <si>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</si>
  <si>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</si>
  <si>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</si>
  <si>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</si>
  <si>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</si>
  <si>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</si>
  <si>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</si>
  <si>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</si>
  <si>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</si>
  <si>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</si>
  <si>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</si>
  <si>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</si>
  <si>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</si>
  <si>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</si>
  <si>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</si>
  <si>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</si>
  <si>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</si>
  <si>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</si>
  <si>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</si>
  <si>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</si>
  <si>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</si>
  <si>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</si>
  <si>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</si>
  <si>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</si>
  <si>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</si>
  <si>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</si>
  <si>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</si>
  <si>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</si>
  <si>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</si>
  <si>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</si>
  <si>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</si>
  <si>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</si>
  <si>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</si>
  <si>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</si>
  <si>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</si>
  <si>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</si>
  <si>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</si>
  <si>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</si>
  <si>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</si>
  <si>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</si>
  <si>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</si>
  <si>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</si>
  <si>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</si>
  <si>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</si>
  <si>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</si>
  <si>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</si>
  <si>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</si>
  <si>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</si>
  <si>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</si>
  <si>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</si>
  <si>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</si>
  <si>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</si>
  <si>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</si>
  <si>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</si>
  <si>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</si>
  <si>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</si>
  <si>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</si>
  <si>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</si>
  <si>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</si>
  <si>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</si>
  <si>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</si>
  <si>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</si>
  <si>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</si>
  <si>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</si>
  <si>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</si>
  <si>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</si>
  <si>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</si>
  <si>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</si>
  <si>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</si>
  <si>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</si>
  <si>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</si>
  <si>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</si>
  <si>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</si>
  <si>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</si>
  <si>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</si>
  <si>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</si>
  <si>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</si>
  <si>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</si>
  <si>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</si>
  <si>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</si>
  <si>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</si>
  <si>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</si>
  <si>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</si>
  <si>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</si>
  <si>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</si>
  <si>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</si>
  <si>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</si>
  <si>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</si>
  <si>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</si>
  <si>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</si>
  <si>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</si>
  <si>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</si>
  <si>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</si>
  <si>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</si>
  <si>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</si>
  <si>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</si>
  <si>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</si>
  <si>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</si>
  <si>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</si>
  <si>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</si>
  <si>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</si>
  <si>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</si>
  <si>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</si>
  <si>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</si>
  <si>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</si>
  <si>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</si>
  <si>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</si>
  <si>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</si>
  <si>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</si>
  <si>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</si>
  <si>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</si>
  <si>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</si>
  <si>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</si>
  <si>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</si>
  <si>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</si>
  <si>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</si>
  <si>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</si>
  <si>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</si>
  <si>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</si>
  <si>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</si>
  <si>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</si>
  <si>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</si>
  <si>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</si>
  <si>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</si>
  <si>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</si>
  <si>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</si>
  <si>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</si>
  <si>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</si>
  <si>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</si>
  <si>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</si>
  <si>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</si>
  <si>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</si>
  <si>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</si>
  <si>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</si>
  <si>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</si>
  <si>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</si>
  <si>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</si>
  <si>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</si>
  <si>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</si>
  <si>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</si>
  <si>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</si>
  <si>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</si>
  <si>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</si>
  <si>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</si>
  <si>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</si>
  <si>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</si>
  <si>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</si>
  <si>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</si>
  <si>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</si>
  <si>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</si>
  <si>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</si>
  <si>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</si>
  <si>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</si>
  <si>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</si>
  <si>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</si>
  <si>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</si>
  <si>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</si>
  <si>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</si>
  <si>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</si>
  <si>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</si>
  <si>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</si>
  <si>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</si>
  <si>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</si>
  <si>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</si>
  <si>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</si>
  <si>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</si>
  <si>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</si>
  <si>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</si>
  <si>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</si>
  <si>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</si>
  <si>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</si>
  <si>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</si>
  <si>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</si>
  <si>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</si>
  <si>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</si>
  <si>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</si>
  <si>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</si>
  <si>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</si>
  <si>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</si>
  <si>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</si>
  <si>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</si>
  <si>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</si>
  <si>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</si>
  <si>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</si>
  <si>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</si>
  <si>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</si>
  <si>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</si>
  <si>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</si>
  <si>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</si>
  <si>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</si>
  <si>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</si>
  <si>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</si>
  <si>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</si>
  <si>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</si>
  <si>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</si>
  <si>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</si>
  <si>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</si>
  <si>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</si>
  <si>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</si>
  <si>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</si>
  <si>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</si>
  <si>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</si>
  <si>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</si>
  <si>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</si>
  <si>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</si>
  <si>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</si>
  <si>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</si>
  <si>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</si>
  <si>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</si>
  <si>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</si>
  <si>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</si>
  <si>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</si>
  <si>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</si>
  <si>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</si>
  <si>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</si>
  <si>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</si>
  <si>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</si>
  <si>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</si>
  <si>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</si>
  <si>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</si>
  <si>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</si>
  <si>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</si>
  <si>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</si>
  <si>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</si>
  <si>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</si>
  <si>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</si>
  <si>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</si>
  <si>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</si>
  <si>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</si>
  <si>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</si>
  <si>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</si>
  <si>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</si>
  <si>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</si>
  <si>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</si>
  <si>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</si>
  <si>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</si>
  <si>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</si>
  <si>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</si>
  <si>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</si>
  <si>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</si>
  <si>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</si>
  <si>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</si>
  <si>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</si>
  <si>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</si>
  <si>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</si>
  <si>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</si>
  <si>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</si>
  <si>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</si>
  <si>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</si>
  <si>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</si>
  <si>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</si>
  <si>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</si>
  <si>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</si>
  <si>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</si>
  <si>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</si>
  <si>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</si>
  <si>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</si>
  <si>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</si>
  <si>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</si>
  <si>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</si>
  <si>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</si>
  <si>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</si>
  <si>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</si>
  <si>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</si>
  <si>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</si>
  <si>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</si>
  <si>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</si>
  <si>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</si>
  <si>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</si>
  <si>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</si>
  <si>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</si>
  <si>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</si>
  <si>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</si>
  <si>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</si>
  <si>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</si>
  <si>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</si>
  <si>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</si>
  <si>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</si>
  <si>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</si>
  <si>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</si>
  <si>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</si>
  <si>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</si>
  <si>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</si>
  <si>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</si>
  <si>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</si>
  <si>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</si>
  <si>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</si>
  <si>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</si>
  <si>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</si>
  <si>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</si>
  <si>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</si>
  <si>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</si>
  <si>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</si>
  <si>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</si>
  <si>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</si>
  <si>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</si>
  <si>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</si>
  <si>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</si>
  <si>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</si>
  <si>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</si>
  <si>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</si>
  <si>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</si>
  <si>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</si>
  <si>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</si>
  <si>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</si>
  <si>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</si>
  <si>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</si>
  <si>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</si>
  <si>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</si>
  <si>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</si>
  <si>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</si>
  <si>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</si>
  <si>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</si>
  <si>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</si>
  <si>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</si>
  <si>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</si>
  <si>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</si>
  <si>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</si>
  <si>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</si>
  <si>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</si>
  <si>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</si>
  <si>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</si>
  <si>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</si>
  <si>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</si>
  <si>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</si>
  <si>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</si>
  <si>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</si>
  <si>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</si>
  <si>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</si>
  <si>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</si>
  <si>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</si>
  <si>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</si>
  <si>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</si>
  <si>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</si>
  <si>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</si>
  <si>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</si>
  <si>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</si>
  <si>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</si>
  <si>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</si>
  <si>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</si>
  <si>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</si>
  <si>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</si>
  <si>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</si>
  <si>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</si>
  <si>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</si>
  <si>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</si>
  <si>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</si>
  <si>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</si>
  <si>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</si>
  <si>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</si>
  <si>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</si>
  <si>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</si>
  <si>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</si>
  <si>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</si>
  <si>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</si>
  <si>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</si>
  <si>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</si>
  <si>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</si>
  <si>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</si>
  <si>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</si>
  <si>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</si>
  <si>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</si>
  <si>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</si>
  <si>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</si>
  <si>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</si>
  <si>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</si>
  <si>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</si>
  <si>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</si>
  <si>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</si>
  <si>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</si>
  <si>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</si>
  <si>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</si>
  <si>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</si>
  <si>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</si>
  <si>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</si>
  <si>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</si>
  <si>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</si>
  <si>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</si>
  <si>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</si>
  <si>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</si>
  <si>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</si>
  <si>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</si>
  <si>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</si>
  <si>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</si>
  <si>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</si>
  <si>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</si>
  <si>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</si>
  <si>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</si>
  <si>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</si>
  <si>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</si>
  <si>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</si>
  <si>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</si>
  <si>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</si>
  <si>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</si>
  <si>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</si>
  <si>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</si>
  <si>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</si>
  <si>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</si>
  <si>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</si>
  <si>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</si>
  <si>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</si>
  <si>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</si>
  <si>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</si>
  <si>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</si>
  <si>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</si>
  <si>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</si>
  <si>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</si>
  <si>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</si>
  <si>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</si>
  <si>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</si>
  <si>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</si>
  <si>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</si>
  <si>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</si>
  <si>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</si>
  <si>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</si>
  <si>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</si>
  <si>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</si>
  <si>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</si>
  <si>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</si>
  <si>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</si>
  <si>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</si>
  <si>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</si>
  <si>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</si>
  <si>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</si>
  <si>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</si>
  <si>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</si>
  <si>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</si>
  <si>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</si>
  <si>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</si>
  <si>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</si>
  <si>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</si>
  <si>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</si>
  <si>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</si>
  <si>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</si>
  <si>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</si>
  <si>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</si>
  <si>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</si>
  <si>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</si>
  <si>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</si>
  <si>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</si>
  <si>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</si>
  <si>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</si>
  <si>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</si>
  <si>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</si>
  <si>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</si>
  <si>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</si>
  <si>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</si>
  <si>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</si>
  <si>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</si>
  <si>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</si>
  <si>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</si>
  <si>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</si>
  <si>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</si>
  <si>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</si>
  <si>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</si>
  <si>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</si>
  <si>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</si>
  <si>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</si>
  <si>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</si>
  <si>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</si>
  <si>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</si>
  <si>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</si>
  <si>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</si>
  <si>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</si>
  <si>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</si>
  <si>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</si>
  <si>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</si>
  <si>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</si>
  <si>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</si>
  <si>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</si>
  <si>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</si>
  <si>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</si>
  <si>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</si>
  <si>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</si>
  <si>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</si>
  <si>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</si>
  <si>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</si>
  <si>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</si>
  <si>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</si>
  <si>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</si>
  <si>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</si>
  <si>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</si>
  <si>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</si>
  <si>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</si>
  <si>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</si>
  <si>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</si>
  <si>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</si>
  <si>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</si>
  <si>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</si>
  <si>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</si>
  <si>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</si>
  <si>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</si>
  <si>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</si>
  <si>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</si>
  <si>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</si>
  <si>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</si>
  <si>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</si>
  <si>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</si>
  <si>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</si>
  <si>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</si>
  <si>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</si>
  <si>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</si>
  <si>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</si>
  <si>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</si>
  <si>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</si>
  <si>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</si>
  <si>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</si>
  <si>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</si>
  <si>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</si>
  <si>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</si>
  <si>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</si>
  <si>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</si>
  <si>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</si>
  <si>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</si>
  <si>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</si>
  <si>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</si>
  <si>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</si>
  <si>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</si>
  <si>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</si>
  <si>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</si>
  <si>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</si>
  <si>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</si>
  <si>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</si>
  <si>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</si>
  <si>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</si>
  <si>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</si>
  <si>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</si>
  <si>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</si>
  <si>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</si>
  <si>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</si>
  <si>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</si>
  <si>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</si>
  <si>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</si>
  <si>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</si>
  <si>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</si>
  <si>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</si>
  <si>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</si>
  <si>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</si>
  <si>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</si>
  <si>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</si>
  <si>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</si>
  <si>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</si>
  <si>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</si>
  <si>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</si>
  <si>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</si>
  <si>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</si>
  <si>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</si>
  <si>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</si>
  <si>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</si>
  <si>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</si>
  <si>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</si>
  <si>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</si>
  <si>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</si>
  <si>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</si>
  <si>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</si>
  <si>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</si>
  <si>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</si>
  <si>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</si>
  <si>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</si>
  <si>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</si>
  <si>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</si>
  <si>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</si>
  <si>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</si>
  <si>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</si>
  <si>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</si>
  <si>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</si>
  <si>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</si>
  <si>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</si>
  <si>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</si>
  <si>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</si>
  <si>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</si>
  <si>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</si>
  <si>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</si>
  <si>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</si>
  <si>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</si>
  <si>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</si>
  <si>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</si>
  <si>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</si>
  <si>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</si>
  <si>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</si>
  <si>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</si>
  <si>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</si>
  <si>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</si>
  <si>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</si>
  <si>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</si>
  <si>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</si>
  <si>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</si>
  <si>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</si>
  <si>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</si>
  <si>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</si>
  <si>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</si>
  <si>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</si>
  <si>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</si>
  <si>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</si>
  <si>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</si>
  <si>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</si>
  <si>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</si>
  <si>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</si>
  <si>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</si>
  <si>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</si>
  <si>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</si>
  <si>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</si>
  <si>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</si>
  <si>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</si>
  <si>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</si>
  <si>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</si>
  <si>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</si>
  <si>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</si>
  <si>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</si>
  <si>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</si>
  <si>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</si>
  <si>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</si>
  <si>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</si>
  <si>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</si>
  <si>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</si>
  <si>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</si>
  <si>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</si>
  <si>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</si>
  <si>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</si>
  <si>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</si>
  <si>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</si>
  <si>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</si>
  <si>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</si>
  <si>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</si>
  <si>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</si>
  <si>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</si>
  <si>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</si>
  <si>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</si>
  <si>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</si>
  <si>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</si>
  <si>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</si>
  <si>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</si>
  <si>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</si>
  <si>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</si>
  <si>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</si>
  <si>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</si>
  <si>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</si>
  <si>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</si>
  <si>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</si>
  <si>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</si>
  <si>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</si>
  <si>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</si>
  <si>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</si>
  <si>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</si>
  <si>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</si>
  <si>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</si>
  <si>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</si>
  <si>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</si>
  <si>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</si>
  <si>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</si>
  <si>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</si>
  <si>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</si>
  <si>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</si>
  <si>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</si>
  <si>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</si>
  <si>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</si>
  <si>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</si>
  <si>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</si>
  <si>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</si>
  <si>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</si>
  <si>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</si>
  <si>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</si>
  <si>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</si>
  <si>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</si>
  <si>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</si>
  <si>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</si>
  <si>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</si>
  <si>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</si>
  <si>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</si>
  <si>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</si>
  <si>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</si>
  <si>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</si>
  <si>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</si>
  <si>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</si>
  <si>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</si>
  <si>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</si>
  <si>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</si>
  <si>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</si>
  <si>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</si>
  <si>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</si>
  <si>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</si>
  <si>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</si>
  <si>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</si>
  <si>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</si>
  <si>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</si>
  <si>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</si>
  <si>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</si>
  <si>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</si>
  <si>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</si>
  <si>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</si>
  <si>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</si>
  <si>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</si>
  <si>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</si>
  <si>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</si>
  <si>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</si>
  <si>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</si>
  <si>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</si>
  <si>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</si>
  <si>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</si>
  <si>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</si>
  <si>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</si>
  <si>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</si>
  <si>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</si>
  <si>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</si>
  <si>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</si>
  <si>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</si>
  <si>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</si>
  <si>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</si>
  <si>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</si>
  <si>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</si>
  <si>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</si>
  <si>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</si>
  <si>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</si>
  <si>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</si>
  <si>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</si>
  <si>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</si>
  <si>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</si>
  <si>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</si>
  <si>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</si>
  <si>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</si>
  <si>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</si>
  <si>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</si>
  <si>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</si>
  <si>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</si>
  <si>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</si>
  <si>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</si>
  <si>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</si>
  <si>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</si>
  <si>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</si>
  <si>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</si>
  <si>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</si>
  <si>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</si>
  <si>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</si>
  <si>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</si>
  <si>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</si>
  <si>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</si>
  <si>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</si>
  <si>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</si>
  <si>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</si>
  <si>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</si>
  <si>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</si>
  <si>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</si>
  <si>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</si>
  <si>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</si>
  <si>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</si>
  <si>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</si>
  <si>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</si>
  <si>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</si>
  <si>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</si>
  <si>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</si>
  <si>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</si>
  <si>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</si>
  <si>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</si>
  <si>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</si>
  <si>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</si>
  <si>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</si>
  <si>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</si>
  <si>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</si>
  <si>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</si>
  <si>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</si>
  <si>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</si>
  <si>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</si>
  <si>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</si>
  <si>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</si>
  <si>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</si>
  <si>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</si>
  <si>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</si>
  <si>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</si>
  <si>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</si>
  <si>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</si>
  <si>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</si>
  <si>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</si>
  <si>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</si>
  <si>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</si>
  <si>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</si>
  <si>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</si>
  <si>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</si>
  <si>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</si>
  <si>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</si>
  <si>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</si>
  <si>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</si>
  <si>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</si>
  <si>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</si>
  <si>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</si>
  <si>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</si>
  <si>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</si>
  <si>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</si>
  <si>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</si>
  <si>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</si>
  <si>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</si>
  <si>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</si>
  <si>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</si>
  <si>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</si>
  <si>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</si>
  <si>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</si>
  <si>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</si>
  <si>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</si>
  <si>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</si>
  <si>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</si>
  <si>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</si>
  <si>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</si>
  <si>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</si>
  <si>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</si>
  <si>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</si>
  <si>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</si>
  <si>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</si>
  <si>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</si>
  <si>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</si>
  <si>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</si>
  <si>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</si>
  <si>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</si>
  <si>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</si>
  <si>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</si>
  <si>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</si>
  <si>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</si>
  <si>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</si>
  <si>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</si>
  <si>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</si>
  <si>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</si>
  <si>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</si>
  <si>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</si>
  <si>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</si>
  <si>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</si>
  <si>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</si>
  <si>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</si>
  <si>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</si>
  <si>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</si>
  <si>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</si>
  <si>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</si>
  <si>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</si>
  <si>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</si>
  <si>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</si>
  <si>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</si>
  <si>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</si>
  <si>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</si>
  <si>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</si>
  <si>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</si>
  <si>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</si>
  <si>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</si>
  <si>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</si>
  <si>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</si>
  <si>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</si>
  <si>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</si>
  <si>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</si>
  <si>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</si>
  <si>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</si>
  <si>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</si>
  <si>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</si>
  <si>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</si>
  <si>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</si>
  <si>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</si>
  <si>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</si>
  <si>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</si>
  <si>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</si>
  <si>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</si>
  <si>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</si>
  <si>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</si>
  <si>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</si>
  <si>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</si>
  <si>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</si>
  <si>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</si>
  <si>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</si>
  <si>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</si>
  <si>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</si>
  <si>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</si>
  <si>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</si>
  <si>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</si>
  <si>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</si>
  <si>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</si>
  <si>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</si>
  <si>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</si>
  <si>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</si>
  <si>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</si>
  <si>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</si>
  <si>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</si>
  <si>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</si>
  <si>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</si>
  <si>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</si>
  <si>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</si>
  <si>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</si>
  <si>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</si>
  <si>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</si>
  <si>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</si>
  <si>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</si>
  <si>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</si>
  <si>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</si>
  <si>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</si>
  <si>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</si>
  <si>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</si>
  <si>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</si>
  <si>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</si>
  <si>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</si>
  <si>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</si>
  <si>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</si>
  <si>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</si>
  <si>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</si>
  <si>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</si>
  <si>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</si>
  <si>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</si>
  <si>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</si>
  <si>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</si>
  <si>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</si>
  <si>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</si>
  <si>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</si>
  <si>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</si>
  <si>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</si>
  <si>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</si>
  <si>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</si>
  <si>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</si>
  <si>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</si>
  <si>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</si>
  <si>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</si>
  <si>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</si>
  <si>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</si>
  <si>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</si>
  <si>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</si>
  <si>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</si>
  <si>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</si>
  <si>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</si>
  <si>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</si>
  <si>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</si>
  <si>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</si>
  <si>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</si>
  <si>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</si>
  <si>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</si>
  <si>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</si>
  <si>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</si>
  <si>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</si>
  <si>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</si>
  <si>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</si>
  <si>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</si>
  <si>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</si>
  <si>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</si>
  <si>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</si>
  <si>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</si>
  <si>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</si>
  <si>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</si>
  <si>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</si>
  <si>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</si>
  <si>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</si>
  <si>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</si>
  <si>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</si>
  <si>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</si>
  <si>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</si>
  <si>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</si>
  <si>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</si>
  <si>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</si>
  <si>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</si>
  <si>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</si>
  <si>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</si>
  <si>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</si>
  <si>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</si>
  <si>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</si>
  <si>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</si>
  <si>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</si>
  <si>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</si>
  <si>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</si>
  <si>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</si>
  <si>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</si>
  <si>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</si>
  <si>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</si>
  <si>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</si>
  <si>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</si>
  <si>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</si>
  <si>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</si>
  <si>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</si>
  <si>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</si>
  <si>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</si>
  <si>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</si>
  <si>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</si>
  <si>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</si>
  <si>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</si>
  <si>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</si>
  <si>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</si>
  <si>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</si>
  <si>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</si>
  <si>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</si>
  <si>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</si>
  <si>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</si>
  <si>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</si>
  <si>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</si>
  <si>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</si>
  <si>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</si>
  <si>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</si>
  <si>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</si>
  <si>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</si>
  <si>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</si>
  <si>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</si>
  <si>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</si>
  <si>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</si>
  <si>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</si>
  <si>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</si>
  <si>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</si>
  <si>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</si>
  <si>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</si>
  <si>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</si>
  <si>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</si>
  <si>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</si>
  <si>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</si>
  <si>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</si>
  <si>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</si>
  <si>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</si>
  <si>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</si>
  <si>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</si>
  <si>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</si>
  <si>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</si>
  <si>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</si>
  <si>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</si>
  <si>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</si>
  <si>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</si>
  <si>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</si>
  <si>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</si>
  <si>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</si>
  <si>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</si>
  <si>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</si>
  <si>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</si>
  <si>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</si>
  <si>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</si>
  <si>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</si>
  <si>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</si>
  <si>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</si>
  <si>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</si>
  <si>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</si>
  <si>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</si>
  <si>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</si>
  <si>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</si>
  <si>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</si>
  <si>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</si>
  <si>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</si>
  <si>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</si>
  <si>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</si>
  <si>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</si>
  <si>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</si>
  <si>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</si>
  <si>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</si>
  <si>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</si>
  <si>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</si>
  <si>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</si>
  <si>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</si>
  <si>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</si>
  <si>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</si>
  <si>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</si>
  <si>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</si>
  <si>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</si>
  <si>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</si>
  <si>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</si>
  <si>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</si>
  <si>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</si>
  <si>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</si>
  <si>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</si>
  <si>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</si>
  <si>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</si>
  <si>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</si>
  <si>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</si>
  <si>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</si>
  <si>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</si>
  <si>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</si>
  <si>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</si>
  <si>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</si>
  <si>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</si>
  <si>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</si>
  <si>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</si>
  <si>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</si>
  <si>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</si>
  <si>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</si>
  <si>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</si>
  <si>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</si>
  <si>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</si>
  <si>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</si>
  <si>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</si>
  <si>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</si>
  <si>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</si>
  <si>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</si>
  <si>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</si>
  <si>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</si>
  <si>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</si>
  <si>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</si>
  <si>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</si>
  <si>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</si>
  <si>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</si>
  <si>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</si>
  <si>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</si>
  <si>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</si>
  <si>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</si>
  <si>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</si>
  <si>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</si>
  <si>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</si>
  <si>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</si>
  <si>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</si>
  <si>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</si>
  <si>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</si>
  <si>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</si>
  <si>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</si>
  <si>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</si>
  <si>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</si>
  <si>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</si>
  <si>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</si>
  <si>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</si>
  <si>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</si>
  <si>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Medium</t>
  </si>
  <si>
    <t>Light</t>
  </si>
  <si>
    <t>Dark</t>
  </si>
  <si>
    <t>2021</t>
  </si>
  <si>
    <t>2022</t>
  </si>
  <si>
    <t>jan</t>
  </si>
  <si>
    <t>febr</t>
  </si>
  <si>
    <t>márc</t>
  </si>
  <si>
    <t>ápr</t>
  </si>
  <si>
    <t>máj</t>
  </si>
  <si>
    <t>jún</t>
  </si>
  <si>
    <t>júl</t>
  </si>
  <si>
    <t>aug</t>
  </si>
  <si>
    <t>szept</t>
  </si>
  <si>
    <t>okt</t>
  </si>
  <si>
    <t>nov</t>
  </si>
  <si>
    <t>dec</t>
  </si>
  <si>
    <t>Years (Order Date)</t>
  </si>
  <si>
    <t>Months (Order Date)</t>
  </si>
  <si>
    <t>Arabica</t>
  </si>
  <si>
    <t>Excelsa</t>
  </si>
  <si>
    <t>Liberica</t>
  </si>
  <si>
    <t>Robusta</t>
  </si>
  <si>
    <t>Sum of Sales</t>
  </si>
  <si>
    <t xml:space="preserve"> </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</si>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</sst>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0.00\ &quot;Ft&quot;_-;\-* #,##0.00\ &quot;Ft&quot;_-;_-* &quot;-&quot;??\ &quot;Ft&quot;_-;_-@_-"/>
    <numFmt numFmtId="164" formatCode="0.0"/>
    <numFmt numFmtId="165" formatCode="dd\-mmm\-yyyy"/>
    <numFmt numFmtId="166" formatCode="0.0&quot; kg&quot;"/>
    <numFmt numFmtId="167" formatCode="_-[$$-409]* #,##0.00_ ;_-[$$-409]* \-#,##0.00\ ;_-[$$-409]* &quot;-&quot;??_ ;_-@_ "/>
    <numFmt numFmtId="168" formatCode="[$$-409]#,##0.00"/>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168" fontId="0" fillId="0" borderId="0" xfId="0" applyNumberFormat="1"/>
    <xf numFmtId="169"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charset val="238"/>
        <scheme val="minor"/>
      </font>
      <border>
        <left style="thin">
          <color theme="0"/>
        </left>
        <right style="thin">
          <color theme="0"/>
        </right>
        <top style="thin">
          <color theme="0"/>
        </top>
        <bottom style="thin">
          <color theme="0"/>
        </bottom>
      </border>
    </dxf>
    <dxf>
      <font>
        <b val="0"/>
        <i val="0"/>
        <sz val="11"/>
        <color theme="0"/>
        <name val="Calibri"/>
        <family val="2"/>
        <charset val="238"/>
        <scheme val="minor"/>
      </font>
      <fill>
        <patternFill patternType="solid">
          <fgColor theme="0"/>
          <bgColor theme="8" tint="-0.499984740745262"/>
        </patternFill>
      </fill>
      <border>
        <left style="thin">
          <color theme="8" tint="-0.499984740745262"/>
        </left>
        <right style="thin">
          <color theme="8" tint="-0.499984740745262"/>
        </right>
        <top style="thin">
          <color theme="8" tint="-0.499984740745262"/>
        </top>
        <bottom style="thin">
          <color theme="8" tint="-0.499984740745262"/>
        </bottom>
      </border>
    </dxf>
    <dxf>
      <font>
        <b/>
        <i val="0"/>
        <sz val="11"/>
        <color theme="0"/>
        <name val="Calibri"/>
        <family val="2"/>
        <charset val="238"/>
        <scheme val="minor"/>
      </font>
    </dxf>
    <dxf>
      <font>
        <b val="0"/>
        <i val="0"/>
        <color theme="0"/>
        <name val="Calibri"/>
        <family val="2"/>
        <charset val="238"/>
        <scheme val="minor"/>
      </font>
      <fill>
        <patternFill>
          <bgColor theme="8" tint="-0.499984740745262"/>
        </patternFill>
      </fill>
    </dxf>
  </dxfs>
  <tableStyles count="2" defaultTableStyle="TableStyleMedium2" defaultPivotStyle="PivotStyleMedium9">
    <tableStyle name="Blue Slicer Style" pivot="0" table="0" count="6" xr9:uid="{BD2AF003-5DEE-44C6-A041-5883FFCB2C86}">
      <tableStyleElement type="wholeTable" dxfId="15"/>
      <tableStyleElement type="headerRow" dxfId="14"/>
    </tableStyle>
    <tableStyle name="Blue Timeline Style" pivot="0" table="0" count="8" xr9:uid="{250D8482-76EC-4929-A6E0-DB9651695E0C}">
      <tableStyleElement type="wholeTable" dxfId="13"/>
      <tableStyleElement type="headerRow" dxfId="12"/>
    </tableStyle>
  </tableStyles>
  <colors>
    <mruColors>
      <color rgb="FF3B5C26"/>
      <color rgb="FF68A343"/>
      <color rgb="FFEDF2F9"/>
      <color rgb="FFDCE5F4"/>
      <color rgb="FFF73C09"/>
      <color rgb="FF41A4E7"/>
      <color rgb="FFD76213"/>
    </mruColors>
  </colors>
  <extLst>
    <ext xmlns:x14="http://schemas.microsoft.com/office/spreadsheetml/2009/9/main" uri="{46F421CA-312F-682f-3DD2-61675219B42D}">
      <x14:dxfs count="4">
        <dxf>
          <font>
            <b/>
            <i val="0"/>
            <color theme="0"/>
            <name val="Calibri"/>
            <family val="2"/>
            <charset val="238"/>
            <scheme val="minor"/>
          </font>
          <fill>
            <patternFill>
              <bgColor theme="8" tint="0.39994506668294322"/>
            </patternFill>
          </fill>
          <border>
            <left style="thin">
              <color theme="0"/>
            </left>
            <right style="thin">
              <color theme="0"/>
            </right>
            <top style="thin">
              <color theme="0"/>
            </top>
            <bottom style="thin">
              <color theme="0"/>
            </bottom>
          </border>
        </dxf>
        <dxf>
          <font>
            <b/>
            <i val="0"/>
            <color theme="0"/>
            <name val="Calibri"/>
            <family val="2"/>
            <charset val="238"/>
            <scheme val="minor"/>
          </font>
          <fill>
            <patternFill>
              <bgColor theme="8" tint="0.39994506668294322"/>
            </patternFill>
          </fill>
          <border>
            <left style="thin">
              <color theme="0"/>
            </left>
            <right style="thin">
              <color theme="0"/>
            </right>
            <top style="thin">
              <color theme="0"/>
            </top>
            <bottom style="thin">
              <color theme="0"/>
            </bottom>
          </border>
        </dxf>
        <dxf>
          <font>
            <b val="0"/>
            <i val="0"/>
            <color theme="0"/>
            <name val="Calibri"/>
            <family val="2"/>
            <charset val="238"/>
            <scheme val="minor"/>
          </font>
          <border>
            <left style="thin">
              <color theme="0"/>
            </left>
            <right style="thin">
              <color theme="0"/>
            </right>
            <top style="thin">
              <color theme="0"/>
            </top>
            <bottom style="thin">
              <color theme="0"/>
            </bottom>
          </border>
        </dxf>
        <dxf>
          <font>
            <b val="0"/>
            <i val="0"/>
            <color theme="0" tint="-4.9989318521683403E-2"/>
            <name val="Calibri"/>
            <family val="2"/>
            <charset val="238"/>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8" tint="0.39994506668294322"/>
            </patternFill>
          </fill>
          <border>
            <left style="thin">
              <color theme="0"/>
            </left>
            <right style="thin">
              <color theme="0"/>
            </right>
            <top style="thin">
              <color theme="0"/>
            </top>
            <bottom style="thin">
              <color theme="0"/>
            </bottom>
          </border>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Coffee Sales Dashboard.xlsx]TotalSales!TotalSales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hu-HU"/>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hu-H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73C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76213"/>
            </a:solidFill>
            <a:round/>
          </a:ln>
          <a:effectLst/>
        </c:spPr>
        <c:marker>
          <c:symbol val="none"/>
        </c:marker>
      </c:pivotFmt>
      <c:pivotFmt>
        <c:idx val="5"/>
        <c:spPr>
          <a:solidFill>
            <a:schemeClr val="accent1"/>
          </a:solidFill>
          <a:ln w="28575" cap="rnd">
            <a:solidFill>
              <a:srgbClr val="41A4E7"/>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1A4E7"/>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D76213"/>
            </a:solidFill>
            <a:round/>
          </a:ln>
          <a:effectLst/>
        </c:spPr>
        <c:marker>
          <c:symbol val="none"/>
        </c:marker>
      </c:pivotFmt>
      <c:pivotFmt>
        <c:idx val="1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73C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41A4E7"/>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D76213"/>
            </a:solidFill>
            <a:round/>
          </a:ln>
          <a:effectLst/>
        </c:spPr>
        <c:marker>
          <c:symbol val="none"/>
        </c:marker>
      </c:pivotFmt>
      <c:pivotFmt>
        <c:idx val="16"/>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73C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pivotFmt>
      <c:pivotFmt>
        <c:idx val="19"/>
        <c:spPr>
          <a:ln w="28575" cap="rnd">
            <a:solidFill>
              <a:schemeClr val="accent2"/>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dPt>
            <c:idx val="3"/>
            <c:marker>
              <c:symbol val="none"/>
            </c:marker>
            <c:bubble3D val="0"/>
            <c:spPr>
              <a:ln w="28575" cap="rnd">
                <a:solidFill>
                  <a:srgbClr val="41A4E7"/>
                </a:solidFill>
                <a:round/>
              </a:ln>
              <a:effectLst/>
            </c:spPr>
            <c:extLst>
              <c:ext xmlns:c16="http://schemas.microsoft.com/office/drawing/2014/chart" uri="{C3380CC4-5D6E-409C-BE32-E72D297353CC}">
                <c16:uniqueId val="{00000001-5997-44C9-98E8-F6A8227307D6}"/>
              </c:ext>
            </c:extLst>
          </c:dPt>
          <c:dPt>
            <c:idx val="35"/>
            <c:marker>
              <c:symbol val="none"/>
            </c:marker>
            <c:bubble3D val="0"/>
          </c:dPt>
          <c:cat>
            <c:multiLvlStrRef>
              <c:f>TotalSales!$A$5:$B$48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5997-44C9-98E8-F6A8227307D6}"/>
            </c:ext>
          </c:extLst>
        </c:ser>
        <c:ser>
          <c:idx val="1"/>
          <c:order val="1"/>
          <c:tx>
            <c:strRef>
              <c:f>TotalSales!$D$3:$D$4</c:f>
              <c:strCache>
                <c:ptCount val="1"/>
                <c:pt idx="0">
                  <c:v>Excelsa</c:v>
                </c:pt>
              </c:strCache>
            </c:strRef>
          </c:tx>
          <c:spPr>
            <a:ln w="28575" cap="rnd">
              <a:solidFill>
                <a:schemeClr val="accent2"/>
              </a:solidFill>
              <a:round/>
            </a:ln>
            <a:effectLst/>
          </c:spPr>
          <c:marker>
            <c:symbol val="none"/>
          </c:marker>
          <c:dPt>
            <c:idx val="2"/>
            <c:marker>
              <c:symbol val="none"/>
            </c:marker>
            <c:bubble3D val="0"/>
            <c:spPr>
              <a:ln w="28575" cap="rnd">
                <a:solidFill>
                  <a:srgbClr val="D76213"/>
                </a:solidFill>
                <a:round/>
              </a:ln>
              <a:effectLst/>
            </c:spPr>
            <c:extLst>
              <c:ext xmlns:c16="http://schemas.microsoft.com/office/drawing/2014/chart" uri="{C3380CC4-5D6E-409C-BE32-E72D297353CC}">
                <c16:uniqueId val="{00000004-5997-44C9-98E8-F6A8227307D6}"/>
              </c:ext>
            </c:extLst>
          </c:dPt>
          <c:dPt>
            <c:idx val="34"/>
            <c:marker>
              <c:symbol val="none"/>
            </c:marker>
            <c:bubble3D val="0"/>
          </c:dPt>
          <c:cat>
            <c:multiLvlStrRef>
              <c:f>TotalSales!$A$5:$B$48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997-44C9-98E8-F6A8227307D6}"/>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997-44C9-98E8-F6A8227307D6}"/>
            </c:ext>
          </c:extLst>
        </c:ser>
        <c:ser>
          <c:idx val="3"/>
          <c:order val="3"/>
          <c:tx>
            <c:strRef>
              <c:f>TotalSales!$F$3:$F$4</c:f>
              <c:strCache>
                <c:ptCount val="1"/>
                <c:pt idx="0">
                  <c:v>Robusta</c:v>
                </c:pt>
              </c:strCache>
            </c:strRef>
          </c:tx>
          <c:spPr>
            <a:ln w="28575" cap="rnd">
              <a:solidFill>
                <a:srgbClr val="F73C09"/>
              </a:solidFill>
              <a:round/>
            </a:ln>
            <a:effectLst/>
          </c:spPr>
          <c:marker>
            <c:symbol val="none"/>
          </c:marker>
          <c:cat>
            <c:multiLvlStrRef>
              <c:f>TotalSales!$A$5:$B$48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5997-44C9-98E8-F6A8227307D6}"/>
            </c:ext>
          </c:extLst>
        </c:ser>
        <c:dLbls>
          <c:showLegendKey val="0"/>
          <c:showVal val="0"/>
          <c:showCatName val="0"/>
          <c:showSerName val="0"/>
          <c:showPercent val="0"/>
          <c:showBubbleSize val="0"/>
        </c:dLbls>
        <c:smooth val="0"/>
        <c:axId val="1452160399"/>
        <c:axId val="1452137839"/>
      </c:lineChart>
      <c:catAx>
        <c:axId val="1452160399"/>
        <c:scaling>
          <c:orientation val="minMax"/>
        </c:scaling>
        <c:delete val="0"/>
        <c:axPos val="b"/>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crossAx val="1452137839"/>
        <c:crosses val="autoZero"/>
        <c:auto val="1"/>
        <c:lblAlgn val="ctr"/>
        <c:lblOffset val="100"/>
        <c:noMultiLvlLbl val="0"/>
      </c:catAx>
      <c:valAx>
        <c:axId val="14521378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hu-H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hu-H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crossAx val="1452160399"/>
        <c:crosses val="autoZero"/>
        <c:crossBetween val="between"/>
      </c:valAx>
      <c:spPr>
        <a:noFill/>
        <a:ln>
          <a:solidFill>
            <a:schemeClr val="bg1">
              <a:lumMod val="95000"/>
            </a:schemeClr>
          </a:solidFill>
          <a:prstDash val="soli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F2F9"/>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Coffee Sales Dashboard.xlsx]CountryBarChart!TotalSales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hu-HU"/>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hu-HU"/>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B5C26"/>
          </a:solidFill>
          <a:ln w="25400">
            <a:solidFill>
              <a:schemeClr val="bg1"/>
            </a:solidFill>
          </a:ln>
          <a:effectLst/>
        </c:spPr>
      </c:pivotFmt>
      <c:pivotFmt>
        <c:idx val="2"/>
        <c:spPr>
          <a:solidFill>
            <a:srgbClr val="68A343"/>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A343"/>
          </a:solidFill>
          <a:ln w="25400">
            <a:solidFill>
              <a:schemeClr val="bg1"/>
            </a:solidFill>
          </a:ln>
          <a:effectLst/>
        </c:spPr>
      </c:pivotFmt>
      <c:pivotFmt>
        <c:idx val="5"/>
        <c:spPr>
          <a:solidFill>
            <a:srgbClr val="3B5C26"/>
          </a:solidFill>
          <a:ln w="25400">
            <a:solidFill>
              <a:schemeClr val="bg1"/>
            </a:solidFill>
          </a:ln>
          <a:effectLst/>
        </c:spPr>
      </c:pivotFmt>
      <c:pivotFmt>
        <c:idx val="6"/>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8A343"/>
          </a:solidFill>
          <a:ln w="25400">
            <a:solidFill>
              <a:schemeClr val="bg1"/>
            </a:solidFill>
          </a:ln>
          <a:effectLst/>
        </c:spPr>
      </c:pivotFmt>
      <c:pivotFmt>
        <c:idx val="8"/>
        <c:spPr>
          <a:solidFill>
            <a:srgbClr val="3B5C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40000"/>
                <a:lumOff val="60000"/>
              </a:schemeClr>
            </a:solidFill>
            <a:ln w="25400">
              <a:solidFill>
                <a:schemeClr val="bg1"/>
              </a:solidFill>
            </a:ln>
            <a:effectLst/>
          </c:spPr>
          <c:invertIfNegative val="0"/>
          <c:dPt>
            <c:idx val="1"/>
            <c:invertIfNegative val="0"/>
            <c:bubble3D val="0"/>
            <c:spPr>
              <a:solidFill>
                <a:srgbClr val="68A343"/>
              </a:solidFill>
              <a:ln w="25400">
                <a:solidFill>
                  <a:schemeClr val="bg1"/>
                </a:solidFill>
              </a:ln>
              <a:effectLst/>
            </c:spPr>
            <c:extLst>
              <c:ext xmlns:c16="http://schemas.microsoft.com/office/drawing/2014/chart" uri="{C3380CC4-5D6E-409C-BE32-E72D297353CC}">
                <c16:uniqueId val="{00000001-5325-491C-A91C-745BE92A9360}"/>
              </c:ext>
            </c:extLst>
          </c:dPt>
          <c:dPt>
            <c:idx val="2"/>
            <c:invertIfNegative val="0"/>
            <c:bubble3D val="0"/>
            <c:spPr>
              <a:solidFill>
                <a:srgbClr val="3B5C26"/>
              </a:solidFill>
              <a:ln w="25400">
                <a:solidFill>
                  <a:schemeClr val="bg1"/>
                </a:solidFill>
              </a:ln>
              <a:effectLst/>
            </c:spPr>
            <c:extLst>
              <c:ext xmlns:c16="http://schemas.microsoft.com/office/drawing/2014/chart" uri="{C3380CC4-5D6E-409C-BE32-E72D297353CC}">
                <c16:uniqueId val="{00000003-5325-491C-A91C-745BE92A936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325-491C-A91C-745BE92A9360}"/>
            </c:ext>
          </c:extLst>
        </c:ser>
        <c:dLbls>
          <c:dLblPos val="outEnd"/>
          <c:showLegendKey val="0"/>
          <c:showVal val="1"/>
          <c:showCatName val="0"/>
          <c:showSerName val="0"/>
          <c:showPercent val="0"/>
          <c:showBubbleSize val="0"/>
        </c:dLbls>
        <c:gapWidth val="182"/>
        <c:axId val="341012511"/>
        <c:axId val="340999071"/>
      </c:barChart>
      <c:catAx>
        <c:axId val="34101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crossAx val="340999071"/>
        <c:crosses val="autoZero"/>
        <c:auto val="1"/>
        <c:lblAlgn val="ctr"/>
        <c:lblOffset val="100"/>
        <c:noMultiLvlLbl val="0"/>
      </c:catAx>
      <c:valAx>
        <c:axId val="340999071"/>
        <c:scaling>
          <c:orientation val="minMax"/>
        </c:scaling>
        <c:delete val="0"/>
        <c:axPos val="b"/>
        <c:majorGridlines>
          <c:spPr>
            <a:ln w="9525" cap="flat" cmpd="sng" algn="ctr">
              <a:solidFill>
                <a:schemeClr val="bg1"/>
              </a:solidFill>
              <a:round/>
            </a:ln>
            <a:effectLst/>
          </c:spPr>
        </c:majorGridlines>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crossAx val="34101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F2F9"/>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Coffee Sales Dashboard.xlsx]Top5Customer!TotalSales</c:name>
    <c:fmtId val="17"/>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hu-HU"/>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hu-HU"/>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B5C26"/>
          </a:solidFill>
          <a:ln w="25400">
            <a:solidFill>
              <a:schemeClr val="bg1"/>
            </a:solidFill>
          </a:ln>
          <a:effectLst/>
        </c:spPr>
      </c:pivotFmt>
      <c:pivotFmt>
        <c:idx val="2"/>
        <c:spPr>
          <a:solidFill>
            <a:srgbClr val="68A343"/>
          </a:solidFill>
          <a:ln w="25400">
            <a:solidFill>
              <a:schemeClr val="bg1"/>
            </a:solidFill>
          </a:ln>
          <a:effectLst/>
        </c:spPr>
      </c:pivotFmt>
      <c:pivotFmt>
        <c:idx val="3"/>
        <c:spPr>
          <a:solidFill>
            <a:srgbClr val="3B5C2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A343"/>
          </a:solidFill>
          <a:ln w="25400">
            <a:solidFill>
              <a:schemeClr val="bg1"/>
            </a:solidFill>
          </a:ln>
          <a:effectLst/>
        </c:spPr>
      </c:pivotFmt>
      <c:pivotFmt>
        <c:idx val="5"/>
        <c:spPr>
          <a:solidFill>
            <a:srgbClr val="3B5C26"/>
          </a:solidFill>
          <a:ln w="25400">
            <a:solidFill>
              <a:schemeClr val="bg1"/>
            </a:solidFill>
          </a:ln>
          <a:effectLst/>
        </c:spPr>
      </c:pivotFmt>
      <c:pivotFmt>
        <c:idx val="6"/>
        <c:spPr>
          <a:solidFill>
            <a:srgbClr val="3B5C2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B5C2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3B5C26"/>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85BB-4A60-918E-4C9234DAAD20}"/>
              </c:ext>
            </c:extLst>
          </c:dPt>
          <c:dPt>
            <c:idx val="2"/>
            <c:invertIfNegative val="0"/>
            <c:bubble3D val="0"/>
            <c:extLst>
              <c:ext xmlns:c16="http://schemas.microsoft.com/office/drawing/2014/chart" uri="{C3380CC4-5D6E-409C-BE32-E72D297353CC}">
                <c16:uniqueId val="{00000001-85BB-4A60-918E-4C9234DAAD2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5BB-4A60-918E-4C9234DAAD20}"/>
            </c:ext>
          </c:extLst>
        </c:ser>
        <c:dLbls>
          <c:dLblPos val="outEnd"/>
          <c:showLegendKey val="0"/>
          <c:showVal val="1"/>
          <c:showCatName val="0"/>
          <c:showSerName val="0"/>
          <c:showPercent val="0"/>
          <c:showBubbleSize val="0"/>
        </c:dLbls>
        <c:gapWidth val="182"/>
        <c:axId val="341012511"/>
        <c:axId val="340999071"/>
      </c:barChart>
      <c:catAx>
        <c:axId val="34101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crossAx val="340999071"/>
        <c:crosses val="autoZero"/>
        <c:auto val="1"/>
        <c:lblAlgn val="ctr"/>
        <c:lblOffset val="100"/>
        <c:noMultiLvlLbl val="0"/>
      </c:catAx>
      <c:valAx>
        <c:axId val="340999071"/>
        <c:scaling>
          <c:orientation val="minMax"/>
        </c:scaling>
        <c:delete val="0"/>
        <c:axPos val="b"/>
        <c:majorGridlines>
          <c:spPr>
            <a:ln w="9525" cap="flat" cmpd="sng" algn="ctr">
              <a:solidFill>
                <a:schemeClr val="bg1"/>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crossAx val="34101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F2F9"/>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119061</xdr:colOff>
      <xdr:row>1</xdr:row>
      <xdr:rowOff>0</xdr:rowOff>
    </xdr:from>
    <xdr:to>
      <xdr:col>25</xdr:col>
      <xdr:colOff>607218</xdr:colOff>
      <xdr:row>5</xdr:row>
      <xdr:rowOff>0</xdr:rowOff>
    </xdr:to>
    <xdr:sp macro="" textlink="">
      <xdr:nvSpPr>
        <xdr:cNvPr id="2" name="Rectangle 1">
          <a:extLst>
            <a:ext uri="{FF2B5EF4-FFF2-40B4-BE49-F238E27FC236}">
              <a16:creationId xmlns:a16="http://schemas.microsoft.com/office/drawing/2014/main" id="{559D0CE6-355F-A334-15B8-8F74C41EDFF6}"/>
            </a:ext>
          </a:extLst>
        </xdr:cNvPr>
        <xdr:cNvSpPr/>
      </xdr:nvSpPr>
      <xdr:spPr>
        <a:xfrm>
          <a:off x="119061" y="59531"/>
          <a:ext cx="14108907" cy="762000"/>
        </a:xfrm>
        <a:prstGeom prst="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hu-HU" sz="4000" b="0">
              <a:solidFill>
                <a:schemeClr val="bg1"/>
              </a:solidFill>
            </a:rPr>
            <a:t>COFFEE SALES DASHBOARD</a:t>
          </a:r>
        </a:p>
      </xdr:txBody>
    </xdr:sp>
    <xdr:clientData/>
  </xdr:twoCellAnchor>
  <xdr:twoCellAnchor>
    <xdr:from>
      <xdr:col>1</xdr:col>
      <xdr:colOff>0</xdr:colOff>
      <xdr:row>17</xdr:row>
      <xdr:rowOff>1</xdr:rowOff>
    </xdr:from>
    <xdr:to>
      <xdr:col>14</xdr:col>
      <xdr:colOff>0</xdr:colOff>
      <xdr:row>43</xdr:row>
      <xdr:rowOff>0</xdr:rowOff>
    </xdr:to>
    <xdr:graphicFrame macro="">
      <xdr:nvGraphicFramePr>
        <xdr:cNvPr id="3" name="Chart 2">
          <a:extLst>
            <a:ext uri="{FF2B5EF4-FFF2-40B4-BE49-F238E27FC236}">
              <a16:creationId xmlns:a16="http://schemas.microsoft.com/office/drawing/2014/main" id="{49A3A868-8BA8-4730-8335-AAC2875A7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523875</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0EF09BC-A758-44A1-9793-D76E5A94EE5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57" y="870857"/>
              <a:ext cx="10402661" cy="1768929"/>
            </a:xfrm>
            <a:prstGeom prst="rect">
              <a:avLst/>
            </a:prstGeom>
            <a:solidFill>
              <a:prstClr val="white"/>
            </a:solidFill>
            <a:ln w="1">
              <a:solidFill>
                <a:prstClr val="green"/>
              </a:solidFill>
            </a:ln>
          </xdr:spPr>
          <xdr:txBody>
            <a:bodyPr vertOverflow="clip" horzOverflow="clip"/>
            <a:lstStyle/>
            <a:p>
              <a:r>
                <a:rPr lang="hu-HU"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535781</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9E0D256-69FA-4DEF-B5FC-8D672EF8C77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99964" y="1687287"/>
              <a:ext cx="1842067" cy="952499"/>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59DCF6D-A4A4-4224-A668-693B479F964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99965" y="870857"/>
              <a:ext cx="3755572" cy="76200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11908</xdr:rowOff>
    </xdr:from>
    <xdr:to>
      <xdr:col>26</xdr:col>
      <xdr:colOff>0</xdr:colOff>
      <xdr:row>16</xdr:row>
      <xdr:rowOff>11907</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344A164F-5F0B-40BE-8E3D-E28A29E8D1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18571" y="1699194"/>
              <a:ext cx="1836965" cy="952499"/>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29</xdr:row>
      <xdr:rowOff>0</xdr:rowOff>
    </xdr:to>
    <xdr:graphicFrame macro="">
      <xdr:nvGraphicFramePr>
        <xdr:cNvPr id="8" name="Chart 7">
          <a:extLst>
            <a:ext uri="{FF2B5EF4-FFF2-40B4-BE49-F238E27FC236}">
              <a16:creationId xmlns:a16="http://schemas.microsoft.com/office/drawing/2014/main" id="{51783B3E-571D-4D2F-BD0B-36A174619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30</xdr:row>
      <xdr:rowOff>0</xdr:rowOff>
    </xdr:from>
    <xdr:to>
      <xdr:col>26</xdr:col>
      <xdr:colOff>0</xdr:colOff>
      <xdr:row>43</xdr:row>
      <xdr:rowOff>0</xdr:rowOff>
    </xdr:to>
    <xdr:graphicFrame macro="">
      <xdr:nvGraphicFramePr>
        <xdr:cNvPr id="9" name="Chart 8">
          <a:extLst>
            <a:ext uri="{FF2B5EF4-FFF2-40B4-BE49-F238E27FC236}">
              <a16:creationId xmlns:a16="http://schemas.microsoft.com/office/drawing/2014/main" id="{9109C2A9-A160-49A8-B245-A403A0A1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za" refreshedDate="45673.842761689812" createdVersion="8" refreshedVersion="8" minRefreshableVersion="3" recordCount="1000" xr:uid="{C790ACAF-85FB-4970-9AF8-572344D1D4E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r"/>
          <s v="márc"/>
          <s v="ápr"/>
          <s v="máj"/>
          <s v="jún"/>
          <s v="júl"/>
          <s v="aug"/>
          <s v="szept"/>
          <s v="ok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40555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952373-4C75-458D-885D-AAD6A9B04172}"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3"/>
  </dataFields>
  <chartFormats count="16">
    <chartFormat chart="7" format="12" series="1">
      <pivotArea type="data" outline="0" fieldPosition="0">
        <references count="2">
          <reference field="4294967294" count="1" selected="0">
            <x v="0"/>
          </reference>
          <reference field="13" count="1" selected="0">
            <x v="0"/>
          </reference>
        </references>
      </pivotArea>
    </chartFormat>
    <chartFormat chart="7" format="13">
      <pivotArea type="data" outline="0" fieldPosition="0">
        <references count="4">
          <reference field="4294967294" count="1" selected="0">
            <x v="0"/>
          </reference>
          <reference field="13" count="1" selected="0">
            <x v="0"/>
          </reference>
          <reference field="16" count="1" selected="0">
            <x v="4"/>
          </reference>
          <reference field="17" count="1" selected="0">
            <x v="1"/>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pivotArea type="data" outline="0" fieldPosition="0">
        <references count="4">
          <reference field="4294967294" count="1" selected="0">
            <x v="0"/>
          </reference>
          <reference field="13" count="1" selected="0">
            <x v="1"/>
          </reference>
          <reference field="16" count="1" selected="0">
            <x v="3"/>
          </reference>
          <reference field="17" count="1" selected="0">
            <x v="1"/>
          </reference>
        </references>
      </pivotArea>
    </chartFormat>
    <chartFormat chart="7" format="16" series="1">
      <pivotArea type="data" outline="0" fieldPosition="0">
        <references count="2">
          <reference field="4294967294" count="1" selected="0">
            <x v="0"/>
          </reference>
          <reference field="13" count="1" selected="0">
            <x v="2"/>
          </reference>
        </references>
      </pivotArea>
    </chartFormat>
    <chartFormat chart="7" format="17" series="1">
      <pivotArea type="data" outline="0" fieldPosition="0">
        <references count="2">
          <reference field="4294967294" count="1" selected="0">
            <x v="0"/>
          </reference>
          <reference field="13" count="1" selected="0">
            <x v="3"/>
          </reference>
        </references>
      </pivotArea>
    </chartFormat>
    <chartFormat chart="7" format="18">
      <pivotArea type="data" outline="0" fieldPosition="0">
        <references count="4">
          <reference field="4294967294" count="1" selected="0">
            <x v="0"/>
          </reference>
          <reference field="13" count="1" selected="0">
            <x v="0"/>
          </reference>
          <reference field="16" count="1" selected="0">
            <x v="12"/>
          </reference>
          <reference field="17" count="1" selected="0">
            <x v="3"/>
          </reference>
        </references>
      </pivotArea>
    </chartFormat>
    <chartFormat chart="7" format="19">
      <pivotArea type="data" outline="0" fieldPosition="0">
        <references count="4">
          <reference field="4294967294" count="1" selected="0">
            <x v="0"/>
          </reference>
          <reference field="13" count="1" selected="0">
            <x v="1"/>
          </reference>
          <reference field="16" count="1" selected="0">
            <x v="11"/>
          </reference>
          <reference field="17" count="1" selected="0">
            <x v="3"/>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4" format="3" series="1">
      <pivotArea type="data" outline="0" fieldPosition="0">
        <references count="2">
          <reference field="4294967294" count="1" selected="0">
            <x v="0"/>
          </reference>
          <reference field="13" count="1" selected="0">
            <x v="3"/>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2"/>
          </reference>
        </references>
      </pivotArea>
    </chartFormat>
    <chartFormat chart="15"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CF0B5E-1B84-4304-B16B-430177AA82CE}"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8"/>
  </dataFields>
  <chartFormats count="4">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 chart="19"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3435A-F7B5-4BC2-8407-F2C86C6B8C59}"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95"/>
        <item x="366"/>
        <item x="419"/>
        <item x="840"/>
        <item x="171"/>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193"/>
        <item x="808"/>
        <item x="216"/>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770"/>
        <item x="194"/>
        <item x="452"/>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500"/>
        <item x="699"/>
        <item x="36"/>
        <item x="903"/>
        <item x="380"/>
        <item x="72"/>
        <item x="127"/>
        <item x="83"/>
        <item x="319"/>
        <item x="730"/>
        <item x="653"/>
        <item x="1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632"/>
        <item x="836"/>
        <item x="862"/>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4" format="1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E350DA-2983-4BAB-97C1-812A21898A64}" sourceName="Size">
  <pivotTables>
    <pivotTable tabId="19" name="TotalSales"/>
    <pivotTable tabId="23" name="TotalSales"/>
    <pivotTable tabId="24" name="TotalSales"/>
  </pivotTables>
  <data>
    <tabular pivotCacheId="4405553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04E2BA3-CF9F-4C00-BF02-3FFC139A6255}" sourceName="Roast Type Name">
  <pivotTables>
    <pivotTable tabId="19" name="TotalSales"/>
    <pivotTable tabId="23" name="TotalSales"/>
    <pivotTable tabId="24" name="TotalSales"/>
  </pivotTables>
  <data>
    <tabular pivotCacheId="4405553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B5C6DAE-BCB3-4434-99C1-310E8C70F7ED}" sourceName="Loyalty Card">
  <pivotTables>
    <pivotTable tabId="19" name="TotalSales"/>
    <pivotTable tabId="23" name="TotalSales"/>
    <pivotTable tabId="24" name="TotalSales"/>
  </pivotTables>
  <data>
    <tabular pivotCacheId="4405553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77BC916-51F6-4AE2-8D0B-FDD0B8B5C51D}" cache="Slicer_Size" caption="Size" columnCount="2" style="Blue Slicer Style" rowHeight="241300"/>
  <slicer name="Roast Type Name" xr10:uid="{E16E13BF-AA27-4F76-A2FF-8A75078E770C}" cache="Slicer_Roast_Type_Name" caption="Roast Type Name" columnCount="3" style="Blue Slicer Style" rowHeight="241300"/>
  <slicer name="Loyalty Card" xr10:uid="{39D74804-503B-47BB-9989-69E1F28401AF}" cache="Slicer_Loyalty_Card" caption="Loyalty Card" style="Blu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7E2601-206D-4E2B-B43E-9A5C72311F16}" name="Orders" displayName="Orders" ref="A1:P1001" totalsRowShown="0" headerRowDxfId="11">
  <autoFilter ref="A1:P1001" xr:uid="{69737714-8310-43F8-B658-AD9D3E197165}"/>
  <tableColumns count="16">
    <tableColumn id="1" xr3:uid="{66330167-B877-4176-84EB-DD2F8091BE9F}" name="Order ID" dataDxfId="10"/>
    <tableColumn id="2" xr3:uid="{E004EF67-B7FD-4CA7-8A77-B22B58DD8601}" name="Order Date" dataDxfId="9"/>
    <tableColumn id="3" xr3:uid="{C8E2B95C-9125-4ECE-89B3-9B7F8F368A2A}" name="Customer ID" dataDxfId="8"/>
    <tableColumn id="4" xr3:uid="{09A6B2B3-0FA6-4BF9-A26F-783828F6A04E}" name="Product ID"/>
    <tableColumn id="5" xr3:uid="{09C3718D-B588-4830-8E1A-4C3E8C6436B8}" name="Quantity" dataDxfId="7"/>
    <tableColumn id="6" xr3:uid="{DB9E3704-F4CB-4981-8F6C-E5BF18EBE666}" name="Customer Name" dataDxfId="6">
      <calculatedColumnFormula>_xlfn.XLOOKUP(C2,customers!$A$2:$A$1001,customers!$B$2:$B$1001,,0)</calculatedColumnFormula>
    </tableColumn>
    <tableColumn id="7" xr3:uid="{AE22C931-3D1E-4DB6-BC79-E3F71F55F1D6}" name="Email" dataDxfId="5">
      <calculatedColumnFormula>IF(_xlfn.XLOOKUP(C2,customers!$A$2:$A$1001,customers!$C$2:$C$1001,,0)=0,"",_xlfn.XLOOKUP(C2,customers!$A$2:$A$1001,customers!$C$2:$C$1001,,0))</calculatedColumnFormula>
    </tableColumn>
    <tableColumn id="8" xr3:uid="{D1ABECCE-BB6C-4DE3-BBD3-596CAA432D28}" name="Country" dataDxfId="4">
      <calculatedColumnFormula>_xlfn.XLOOKUP(C2,customers!$A$2:$A$1001,customers!$G$2:$G$1001,,0)</calculatedColumnFormula>
    </tableColumn>
    <tableColumn id="9" xr3:uid="{EA132F18-1F99-4E0F-A2A0-797CA47E4F79}" name="Coffee Type">
      <calculatedColumnFormula>INDEX(products!$A$1:$G$49,MATCH(orders!$D2,products!$A$1:$A$49,0),MATCH(orders!I$1,products!$A$1:$G$1,0))</calculatedColumnFormula>
    </tableColumn>
    <tableColumn id="10" xr3:uid="{E61D7141-46D7-4777-9171-5F35B3D1FC65}" name="Roast Type">
      <calculatedColumnFormula>INDEX(products!$A$1:$G$49,MATCH(orders!$D2,products!$A$1:$A$49,0),MATCH(orders!J$1,products!$A$1:$G$1,0))</calculatedColumnFormula>
    </tableColumn>
    <tableColumn id="11" xr3:uid="{DE6054ED-AAD8-4C89-99E6-D08026650C8F}" name="Size" dataDxfId="3">
      <calculatedColumnFormula>INDEX(products!$A$1:$G$49,MATCH(orders!$D2,products!$A$1:$A$49,0),MATCH(orders!K$1,products!$A$1:$G$1,0))</calculatedColumnFormula>
    </tableColumn>
    <tableColumn id="12" xr3:uid="{211B95D0-8320-42C3-81F6-E6ECDF37B457}" name="Unit Price" dataDxfId="2" dataCellStyle="Currency">
      <calculatedColumnFormula>INDEX(products!$A$1:$G$49,MATCH(orders!$D2,products!$A$1:$A$49,0),MATCH(orders!L$1,products!$A$1:$G$1,0))</calculatedColumnFormula>
    </tableColumn>
    <tableColumn id="13" xr3:uid="{24FD6012-DD5E-428D-8652-10CAA5C0B1A6}" name="Sales" dataDxfId="1" dataCellStyle="Currency">
      <calculatedColumnFormula>L2*E2</calculatedColumnFormula>
    </tableColumn>
    <tableColumn id="14" xr3:uid="{287424EF-8433-428F-9A41-ECC196DFB726}" name="Coffee Type Name">
      <calculatedColumnFormula>IF(I2="Rob","Robusta",IF(I2="Exc","Excelsa",IF(I2="Ara","Arabica",IF(I2="Lib","Liberica",""))))</calculatedColumnFormula>
    </tableColumn>
    <tableColumn id="15" xr3:uid="{CC3BE871-11A4-4459-B079-54763B267B50}" name="Roast Type Name"/>
    <tableColumn id="16" xr3:uid="{4FC73CAE-0A61-4611-B4DB-43730BA223CC}"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1994995-237C-4820-B3E6-E8EBC09337EC}" sourceName="Order Date">
  <pivotTables>
    <pivotTable tabId="19" name="TotalSales"/>
    <pivotTable tabId="23" name="TotalSales"/>
    <pivotTable tabId="24" name="TotalSales"/>
  </pivotTables>
  <state minimalRefreshVersion="6" lastRefreshVersion="6" pivotCacheId="4405553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B902E32-829D-4C3B-881C-F037070E2C08}" cache="NativeTimeline_Order_Date" caption="Order Date" level="2" selectionLevel="2" scrollPosition="2021-06-22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B9FA0-02BC-4B0C-93E3-EC45BE6F3E9C}">
  <dimension ref="A1:A30"/>
  <sheetViews>
    <sheetView showGridLines="0" tabSelected="1" topLeftCell="A4" zoomScale="70" zoomScaleNormal="70" workbookViewId="0">
      <selection activeCell="AC21" sqref="AC21"/>
    </sheetView>
  </sheetViews>
  <sheetFormatPr defaultRowHeight="15" x14ac:dyDescent="0.25"/>
  <cols>
    <col min="1" max="1" width="1.7109375" customWidth="1"/>
    <col min="15" max="15" width="1.140625" customWidth="1"/>
    <col min="21" max="21" width="1.140625" customWidth="1"/>
  </cols>
  <sheetData>
    <row r="1" ht="5.0999999999999996" customHeight="1" x14ac:dyDescent="0.25"/>
    <row r="6" ht="5.0999999999999996" customHeight="1" x14ac:dyDescent="0.25"/>
    <row r="11" ht="5.0999999999999996" customHeight="1" x14ac:dyDescent="0.25"/>
    <row r="17" ht="5.0999999999999996" customHeight="1" x14ac:dyDescent="0.25"/>
    <row r="30"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17AD5-8669-4537-B9E8-78D9C5E97815}">
  <dimension ref="A3:K48"/>
  <sheetViews>
    <sheetView zoomScale="80" zoomScaleNormal="80" workbookViewId="0">
      <selection activeCell="H11" sqref="H10:H11"/>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8" bestFit="1" customWidth="1"/>
    <col min="6" max="6" width="8.42578125" bestFit="1" customWidth="1"/>
  </cols>
  <sheetData>
    <row r="3" spans="1:6" x14ac:dyDescent="0.25">
      <c r="A3" s="6" t="s">
        <v>6221</v>
      </c>
      <c r="C3" s="6" t="s">
        <v>6196</v>
      </c>
    </row>
    <row r="4" spans="1:6" x14ac:dyDescent="0.25">
      <c r="A4" s="6" t="s">
        <v>6215</v>
      </c>
      <c r="B4" s="6" t="s">
        <v>6216</v>
      </c>
      <c r="C4" t="s">
        <v>6217</v>
      </c>
      <c r="D4" t="s">
        <v>6218</v>
      </c>
      <c r="E4" t="s">
        <v>6219</v>
      </c>
      <c r="F4" t="s">
        <v>6220</v>
      </c>
    </row>
    <row r="5" spans="1:6" x14ac:dyDescent="0.25">
      <c r="A5" t="s">
        <v>6223</v>
      </c>
      <c r="B5" t="s">
        <v>6203</v>
      </c>
      <c r="C5" s="7">
        <v>186.85499999999999</v>
      </c>
      <c r="D5" s="7">
        <v>305.97000000000003</v>
      </c>
      <c r="E5" s="7">
        <v>213.15999999999997</v>
      </c>
      <c r="F5" s="7">
        <v>123</v>
      </c>
    </row>
    <row r="6" spans="1:6" x14ac:dyDescent="0.25">
      <c r="B6" t="s">
        <v>6204</v>
      </c>
      <c r="C6" s="7">
        <v>251.96499999999997</v>
      </c>
      <c r="D6" s="7">
        <v>129.46</v>
      </c>
      <c r="E6" s="7">
        <v>434.03999999999996</v>
      </c>
      <c r="F6" s="7">
        <v>171.93999999999997</v>
      </c>
    </row>
    <row r="7" spans="1:6" x14ac:dyDescent="0.25">
      <c r="B7" t="s">
        <v>6205</v>
      </c>
      <c r="C7" s="7">
        <v>224.94499999999999</v>
      </c>
      <c r="D7" s="7">
        <v>349.12</v>
      </c>
      <c r="E7" s="7">
        <v>321.04000000000002</v>
      </c>
      <c r="F7" s="7">
        <v>126.035</v>
      </c>
    </row>
    <row r="8" spans="1:6" x14ac:dyDescent="0.25">
      <c r="B8" t="s">
        <v>6206</v>
      </c>
      <c r="C8" s="7">
        <v>307.12</v>
      </c>
      <c r="D8" s="7">
        <v>681.07499999999993</v>
      </c>
      <c r="E8" s="7">
        <v>533.70499999999993</v>
      </c>
      <c r="F8" s="7">
        <v>158.85</v>
      </c>
    </row>
    <row r="9" spans="1:6" x14ac:dyDescent="0.25">
      <c r="B9" t="s">
        <v>6207</v>
      </c>
      <c r="C9" s="7">
        <v>53.664999999999992</v>
      </c>
      <c r="D9" s="7">
        <v>83.025000000000006</v>
      </c>
      <c r="E9" s="7">
        <v>193.83499999999998</v>
      </c>
      <c r="F9" s="7">
        <v>68.039999999999992</v>
      </c>
    </row>
    <row r="10" spans="1:6" x14ac:dyDescent="0.25">
      <c r="B10" t="s">
        <v>6208</v>
      </c>
      <c r="C10" s="7">
        <v>163.01999999999998</v>
      </c>
      <c r="D10" s="7">
        <v>678.3599999999999</v>
      </c>
      <c r="E10" s="7">
        <v>171.04500000000002</v>
      </c>
      <c r="F10" s="7">
        <v>372.255</v>
      </c>
    </row>
    <row r="11" spans="1:6" x14ac:dyDescent="0.25">
      <c r="B11" t="s">
        <v>6209</v>
      </c>
      <c r="C11" s="7">
        <v>345.02</v>
      </c>
      <c r="D11" s="7">
        <v>273.86999999999995</v>
      </c>
      <c r="E11" s="7">
        <v>184.12999999999997</v>
      </c>
      <c r="F11" s="7">
        <v>201.11499999999998</v>
      </c>
    </row>
    <row r="12" spans="1:6" x14ac:dyDescent="0.25">
      <c r="B12" t="s">
        <v>6210</v>
      </c>
      <c r="C12" s="7">
        <v>334.89</v>
      </c>
      <c r="D12" s="7">
        <v>70.95</v>
      </c>
      <c r="E12" s="7">
        <v>134.23000000000002</v>
      </c>
      <c r="F12" s="7">
        <v>166.27499999999998</v>
      </c>
    </row>
    <row r="13" spans="1:6" x14ac:dyDescent="0.25">
      <c r="B13" t="s">
        <v>6211</v>
      </c>
      <c r="C13" s="7">
        <v>178.70999999999998</v>
      </c>
      <c r="D13" s="7">
        <v>166.1</v>
      </c>
      <c r="E13" s="7">
        <v>439.30999999999995</v>
      </c>
      <c r="F13" s="7">
        <v>492.9</v>
      </c>
    </row>
    <row r="14" spans="1:6" x14ac:dyDescent="0.25">
      <c r="B14" t="s">
        <v>6212</v>
      </c>
      <c r="C14" s="7">
        <v>301.98500000000001</v>
      </c>
      <c r="D14" s="7">
        <v>153.76499999999999</v>
      </c>
      <c r="E14" s="7">
        <v>215.55499999999998</v>
      </c>
      <c r="F14" s="7">
        <v>213.66499999999999</v>
      </c>
    </row>
    <row r="15" spans="1:6" x14ac:dyDescent="0.25">
      <c r="B15" t="s">
        <v>6213</v>
      </c>
      <c r="C15" s="7">
        <v>312.83499999999998</v>
      </c>
      <c r="D15" s="7">
        <v>63.249999999999993</v>
      </c>
      <c r="E15" s="7">
        <v>350.89500000000004</v>
      </c>
      <c r="F15" s="7">
        <v>96.405000000000001</v>
      </c>
    </row>
    <row r="16" spans="1:6" x14ac:dyDescent="0.25">
      <c r="B16" t="s">
        <v>6214</v>
      </c>
      <c r="C16" s="7">
        <v>265.62</v>
      </c>
      <c r="D16" s="7">
        <v>526.51499999999987</v>
      </c>
      <c r="E16" s="7">
        <v>187.06</v>
      </c>
      <c r="F16" s="7">
        <v>210.58999999999997</v>
      </c>
    </row>
    <row r="17" spans="1:11" x14ac:dyDescent="0.25">
      <c r="A17" t="s">
        <v>6224</v>
      </c>
      <c r="B17" t="s">
        <v>6203</v>
      </c>
      <c r="C17" s="7">
        <v>47.25</v>
      </c>
      <c r="D17" s="7">
        <v>65.805000000000007</v>
      </c>
      <c r="E17" s="7">
        <v>274.67500000000001</v>
      </c>
      <c r="F17" s="7">
        <v>179.22</v>
      </c>
    </row>
    <row r="18" spans="1:11" x14ac:dyDescent="0.25">
      <c r="B18" t="s">
        <v>6204</v>
      </c>
      <c r="C18" s="7">
        <v>745.44999999999993</v>
      </c>
      <c r="D18" s="7">
        <v>428.88499999999999</v>
      </c>
      <c r="E18" s="7">
        <v>194.17499999999998</v>
      </c>
      <c r="F18" s="7">
        <v>429.82999999999993</v>
      </c>
    </row>
    <row r="19" spans="1:11" x14ac:dyDescent="0.25">
      <c r="B19" t="s">
        <v>6205</v>
      </c>
      <c r="C19" s="7">
        <v>130.47</v>
      </c>
      <c r="D19" s="7">
        <v>271.48500000000001</v>
      </c>
      <c r="E19" s="7">
        <v>281.20499999999998</v>
      </c>
      <c r="F19" s="7">
        <v>231.63000000000002</v>
      </c>
    </row>
    <row r="20" spans="1:11" x14ac:dyDescent="0.25">
      <c r="B20" t="s">
        <v>6206</v>
      </c>
      <c r="C20" s="7">
        <v>27</v>
      </c>
      <c r="D20" s="7">
        <v>347.26</v>
      </c>
      <c r="E20" s="7">
        <v>147.51</v>
      </c>
      <c r="F20" s="7">
        <v>240.04</v>
      </c>
    </row>
    <row r="21" spans="1:11" x14ac:dyDescent="0.25">
      <c r="B21" t="s">
        <v>6207</v>
      </c>
      <c r="C21" s="7">
        <v>255.11499999999995</v>
      </c>
      <c r="D21" s="7">
        <v>541.73</v>
      </c>
      <c r="E21" s="7">
        <v>83.43</v>
      </c>
      <c r="F21" s="7">
        <v>59.079999999999991</v>
      </c>
    </row>
    <row r="22" spans="1:11" x14ac:dyDescent="0.25">
      <c r="B22" t="s">
        <v>6208</v>
      </c>
      <c r="C22" s="7">
        <v>584.78999999999985</v>
      </c>
      <c r="D22" s="7">
        <v>357.42999999999995</v>
      </c>
      <c r="E22" s="7">
        <v>355.34</v>
      </c>
      <c r="F22" s="7">
        <v>140.88</v>
      </c>
    </row>
    <row r="23" spans="1:11" x14ac:dyDescent="0.25">
      <c r="B23" t="s">
        <v>6209</v>
      </c>
      <c r="C23" s="7">
        <v>430.62</v>
      </c>
      <c r="D23" s="7">
        <v>227.42500000000001</v>
      </c>
      <c r="E23" s="7">
        <v>236.315</v>
      </c>
      <c r="F23" s="7">
        <v>414.58499999999992</v>
      </c>
    </row>
    <row r="24" spans="1:11" x14ac:dyDescent="0.25">
      <c r="B24" t="s">
        <v>6210</v>
      </c>
      <c r="C24" s="7">
        <v>22.5</v>
      </c>
      <c r="D24" s="7">
        <v>77.72</v>
      </c>
      <c r="E24" s="7">
        <v>60.5</v>
      </c>
      <c r="F24" s="7">
        <v>139.67999999999998</v>
      </c>
    </row>
    <row r="25" spans="1:11" x14ac:dyDescent="0.25">
      <c r="B25" t="s">
        <v>6211</v>
      </c>
      <c r="C25" s="7">
        <v>126.14999999999999</v>
      </c>
      <c r="D25" s="7">
        <v>195.11</v>
      </c>
      <c r="E25" s="7">
        <v>89.13</v>
      </c>
      <c r="F25" s="7">
        <v>302.65999999999997</v>
      </c>
    </row>
    <row r="26" spans="1:11" x14ac:dyDescent="0.25">
      <c r="B26" t="s">
        <v>6212</v>
      </c>
      <c r="C26" s="7">
        <v>376.03</v>
      </c>
      <c r="D26" s="7">
        <v>523.24</v>
      </c>
      <c r="E26" s="7">
        <v>440.96499999999997</v>
      </c>
      <c r="F26" s="7">
        <v>174.46999999999997</v>
      </c>
    </row>
    <row r="27" spans="1:11" x14ac:dyDescent="0.25">
      <c r="B27" t="s">
        <v>6213</v>
      </c>
      <c r="C27" s="7">
        <v>515.17999999999995</v>
      </c>
      <c r="D27" s="7">
        <v>142.56</v>
      </c>
      <c r="E27" s="7">
        <v>347.03999999999996</v>
      </c>
      <c r="F27" s="7">
        <v>104.08499999999999</v>
      </c>
    </row>
    <row r="28" spans="1:11" x14ac:dyDescent="0.25">
      <c r="B28" t="s">
        <v>6214</v>
      </c>
      <c r="C28" s="7">
        <v>95.859999999999985</v>
      </c>
      <c r="D28" s="7">
        <v>484.76</v>
      </c>
      <c r="E28" s="7">
        <v>94.17</v>
      </c>
      <c r="F28" s="7">
        <v>77.10499999999999</v>
      </c>
      <c r="K28" t="s">
        <v>6222</v>
      </c>
    </row>
    <row r="29" spans="1:11" x14ac:dyDescent="0.25">
      <c r="A29" t="s">
        <v>6201</v>
      </c>
      <c r="B29" t="s">
        <v>6203</v>
      </c>
      <c r="C29" s="7">
        <v>258.34500000000003</v>
      </c>
      <c r="D29" s="7">
        <v>139.625</v>
      </c>
      <c r="E29" s="7">
        <v>279.52000000000004</v>
      </c>
      <c r="F29" s="7">
        <v>160.19499999999999</v>
      </c>
    </row>
    <row r="30" spans="1:11" x14ac:dyDescent="0.25">
      <c r="B30" t="s">
        <v>6204</v>
      </c>
      <c r="C30" s="7">
        <v>342.2</v>
      </c>
      <c r="D30" s="7">
        <v>284.24999999999994</v>
      </c>
      <c r="E30" s="7">
        <v>251.83</v>
      </c>
      <c r="F30" s="7">
        <v>80.550000000000011</v>
      </c>
    </row>
    <row r="31" spans="1:11" x14ac:dyDescent="0.25">
      <c r="B31" t="s">
        <v>6205</v>
      </c>
      <c r="C31" s="7">
        <v>418.30499999999989</v>
      </c>
      <c r="D31" s="7">
        <v>468.125</v>
      </c>
      <c r="E31" s="7">
        <v>405.05500000000006</v>
      </c>
      <c r="F31" s="7">
        <v>253.15499999999997</v>
      </c>
    </row>
    <row r="32" spans="1:11" x14ac:dyDescent="0.25">
      <c r="B32" t="s">
        <v>6206</v>
      </c>
      <c r="C32" s="7">
        <v>102.32999999999998</v>
      </c>
      <c r="D32" s="7">
        <v>242.14000000000001</v>
      </c>
      <c r="E32" s="7">
        <v>554.875</v>
      </c>
      <c r="F32" s="7">
        <v>106.23999999999998</v>
      </c>
    </row>
    <row r="33" spans="1:6" x14ac:dyDescent="0.25">
      <c r="B33" t="s">
        <v>6207</v>
      </c>
      <c r="C33" s="7">
        <v>234.71999999999997</v>
      </c>
      <c r="D33" s="7">
        <v>133.08000000000001</v>
      </c>
      <c r="E33" s="7">
        <v>267.2</v>
      </c>
      <c r="F33" s="7">
        <v>272.68999999999994</v>
      </c>
    </row>
    <row r="34" spans="1:6" x14ac:dyDescent="0.25">
      <c r="B34" t="s">
        <v>6208</v>
      </c>
      <c r="C34" s="7">
        <v>430.39</v>
      </c>
      <c r="D34" s="7">
        <v>136.20500000000001</v>
      </c>
      <c r="E34" s="7">
        <v>209.6</v>
      </c>
      <c r="F34" s="7">
        <v>88.334999999999994</v>
      </c>
    </row>
    <row r="35" spans="1:6" x14ac:dyDescent="0.25">
      <c r="B35" t="s">
        <v>6209</v>
      </c>
      <c r="C35" s="7">
        <v>109.005</v>
      </c>
      <c r="D35" s="7">
        <v>393.57499999999999</v>
      </c>
      <c r="E35" s="7">
        <v>61.034999999999997</v>
      </c>
      <c r="F35" s="7">
        <v>199.48999999999998</v>
      </c>
    </row>
    <row r="36" spans="1:6" x14ac:dyDescent="0.25">
      <c r="B36" t="s">
        <v>6210</v>
      </c>
      <c r="C36" s="7">
        <v>287.52499999999998</v>
      </c>
      <c r="D36" s="7">
        <v>288.67</v>
      </c>
      <c r="E36" s="7">
        <v>125.58</v>
      </c>
      <c r="F36" s="7">
        <v>374.13499999999999</v>
      </c>
    </row>
    <row r="37" spans="1:6" x14ac:dyDescent="0.25">
      <c r="B37" t="s">
        <v>6211</v>
      </c>
      <c r="C37" s="7">
        <v>840.92999999999984</v>
      </c>
      <c r="D37" s="7">
        <v>409.875</v>
      </c>
      <c r="E37" s="7">
        <v>171.32999999999998</v>
      </c>
      <c r="F37" s="7">
        <v>221.43999999999997</v>
      </c>
    </row>
    <row r="38" spans="1:6" x14ac:dyDescent="0.25">
      <c r="B38" t="s">
        <v>6212</v>
      </c>
      <c r="C38" s="7">
        <v>299.07</v>
      </c>
      <c r="D38" s="7">
        <v>260.32499999999999</v>
      </c>
      <c r="E38" s="7">
        <v>584.64</v>
      </c>
      <c r="F38" s="7">
        <v>256.36500000000001</v>
      </c>
    </row>
    <row r="39" spans="1:6" x14ac:dyDescent="0.25">
      <c r="B39" t="s">
        <v>6213</v>
      </c>
      <c r="C39" s="7">
        <v>323.32499999999999</v>
      </c>
      <c r="D39" s="7">
        <v>565.57000000000005</v>
      </c>
      <c r="E39" s="7">
        <v>537.80999999999995</v>
      </c>
      <c r="F39" s="7">
        <v>189.47499999999999</v>
      </c>
    </row>
    <row r="40" spans="1:6" x14ac:dyDescent="0.25">
      <c r="B40" t="s">
        <v>6214</v>
      </c>
      <c r="C40" s="7">
        <v>399.48499999999996</v>
      </c>
      <c r="D40" s="7">
        <v>148.19999999999999</v>
      </c>
      <c r="E40" s="7">
        <v>388.21999999999997</v>
      </c>
      <c r="F40" s="7">
        <v>212.07499999999999</v>
      </c>
    </row>
    <row r="41" spans="1:6" x14ac:dyDescent="0.25">
      <c r="A41" t="s">
        <v>6202</v>
      </c>
      <c r="B41" t="s">
        <v>6203</v>
      </c>
      <c r="C41" s="7">
        <v>112.69499999999999</v>
      </c>
      <c r="D41" s="7">
        <v>166.32</v>
      </c>
      <c r="E41" s="7">
        <v>843.71499999999992</v>
      </c>
      <c r="F41" s="7">
        <v>146.685</v>
      </c>
    </row>
    <row r="42" spans="1:6" x14ac:dyDescent="0.25">
      <c r="B42" t="s">
        <v>6204</v>
      </c>
      <c r="C42" s="7">
        <v>114.87999999999998</v>
      </c>
      <c r="D42" s="7">
        <v>133.815</v>
      </c>
      <c r="E42" s="7">
        <v>91.175000000000011</v>
      </c>
      <c r="F42" s="7">
        <v>53.759999999999991</v>
      </c>
    </row>
    <row r="43" spans="1:6" x14ac:dyDescent="0.25">
      <c r="B43" t="s">
        <v>6205</v>
      </c>
      <c r="C43" s="7">
        <v>277.76</v>
      </c>
      <c r="D43" s="7">
        <v>175.41</v>
      </c>
      <c r="E43" s="7">
        <v>462.50999999999993</v>
      </c>
      <c r="F43" s="7">
        <v>399.52499999999998</v>
      </c>
    </row>
    <row r="44" spans="1:6" x14ac:dyDescent="0.25">
      <c r="B44" t="s">
        <v>6206</v>
      </c>
      <c r="C44" s="7">
        <v>197.89499999999998</v>
      </c>
      <c r="D44" s="7">
        <v>289.755</v>
      </c>
      <c r="E44" s="7">
        <v>88.545000000000002</v>
      </c>
      <c r="F44" s="7">
        <v>200.25499999999997</v>
      </c>
    </row>
    <row r="45" spans="1:6" x14ac:dyDescent="0.25">
      <c r="B45" t="s">
        <v>6207</v>
      </c>
      <c r="C45" s="7">
        <v>193.11499999999998</v>
      </c>
      <c r="D45" s="7">
        <v>212.49499999999998</v>
      </c>
      <c r="E45" s="7">
        <v>292.29000000000002</v>
      </c>
      <c r="F45" s="7">
        <v>304.46999999999997</v>
      </c>
    </row>
    <row r="46" spans="1:6" x14ac:dyDescent="0.25">
      <c r="B46" t="s">
        <v>6208</v>
      </c>
      <c r="C46" s="7">
        <v>179.79</v>
      </c>
      <c r="D46" s="7">
        <v>426.2</v>
      </c>
      <c r="E46" s="7">
        <v>170.08999999999997</v>
      </c>
      <c r="F46" s="7">
        <v>379.31</v>
      </c>
    </row>
    <row r="47" spans="1:6" x14ac:dyDescent="0.25">
      <c r="B47" t="s">
        <v>6209</v>
      </c>
      <c r="C47" s="7">
        <v>247.28999999999996</v>
      </c>
      <c r="D47" s="7">
        <v>246.685</v>
      </c>
      <c r="E47" s="7">
        <v>271.05499999999995</v>
      </c>
      <c r="F47" s="7">
        <v>141.69999999999999</v>
      </c>
    </row>
    <row r="48" spans="1:6" x14ac:dyDescent="0.25">
      <c r="B48" t="s">
        <v>6210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D1EBF-6F4C-4CF6-92EC-EB7E49D2EA81}">
  <dimension ref="A3:K28"/>
  <sheetViews>
    <sheetView zoomScale="90" zoomScaleNormal="90"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6221</v>
      </c>
    </row>
    <row r="4" spans="1:2" x14ac:dyDescent="0.25">
      <c r="A4" t="s">
        <v>28</v>
      </c>
      <c r="B4" s="8">
        <v>2798.5050000000001</v>
      </c>
    </row>
    <row r="5" spans="1:2" x14ac:dyDescent="0.25">
      <c r="A5" t="s">
        <v>318</v>
      </c>
      <c r="B5" s="8">
        <v>6696.8649999999989</v>
      </c>
    </row>
    <row r="6" spans="1:2" x14ac:dyDescent="0.25">
      <c r="A6" t="s">
        <v>19</v>
      </c>
      <c r="B6" s="8">
        <v>35638.88499999998</v>
      </c>
    </row>
    <row r="28" spans="11:11" x14ac:dyDescent="0.25">
      <c r="K28" t="s">
        <v>6222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AD950-E2B6-4779-90FA-88A1D2ADCB22}">
  <dimension ref="A3:K28"/>
  <sheetViews>
    <sheetView zoomScale="90" zoomScaleNormal="90" workbookViewId="0">
      <selection activeCell="F6" sqref="F6"/>
    </sheetView>
  </sheetViews>
  <sheetFormatPr defaultRowHeight="15" x14ac:dyDescent="0.25"/>
  <cols>
    <col min="1" max="1" width="18.140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6221</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28" spans="11:11" x14ac:dyDescent="0.25">
      <c r="K28" t="s">
        <v>6222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0" zoomScaleNormal="80" workbookViewId="0">
      <selection activeCell="F12" sqref="F12"/>
    </sheetView>
  </sheetViews>
  <sheetFormatPr defaultRowHeight="15" x14ac:dyDescent="0.25"/>
  <cols>
    <col min="1" max="1" width="16.5703125" bestFit="1" customWidth="1"/>
    <col min="2" max="2" width="14.42578125"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42578125" customWidth="1"/>
    <col min="10" max="10" width="12.5703125" customWidth="1"/>
    <col min="11" max="11" width="7" bestFit="1" customWidth="1"/>
    <col min="12" max="12" width="11.5703125" customWidth="1"/>
    <col min="13" max="13" width="10.42578125" bestFit="1" customWidth="1"/>
    <col min="14" max="14" width="19.140625" customWidth="1"/>
    <col min="15" max="15" width="18.7109375" bestFit="1"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
        <v>6198</v>
      </c>
      <c r="P2" t="str">
        <f>_xlfn.XLOOKUP(Orders[[#This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
        <v>6198</v>
      </c>
      <c r="P3" t="str">
        <f>_xlfn.XLOOKUP(Orders[[#This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
        <v>6199</v>
      </c>
      <c r="P4" t="str">
        <f>_xlfn.XLOOKUP(Orders[[#This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
        <v>6198</v>
      </c>
      <c r="P5" t="str">
        <f>_xlfn.XLOOKUP(Orders[[#This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
        <v>6199</v>
      </c>
      <c r="P6" t="str">
        <f>_xlfn.XLOOKUP(Orders[[#This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
        <v>6200</v>
      </c>
      <c r="P7" t="str">
        <f>_xlfn.XLOOKUP(Orders[[#This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
        <v>6200</v>
      </c>
      <c r="P8" t="str">
        <f>_xlfn.XLOOKUP(Orders[[#This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
        <v>6199</v>
      </c>
      <c r="P9" t="str">
        <f>_xlfn.XLOOKUP(Orders[[#This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
        <v>6198</v>
      </c>
      <c r="P10" t="str">
        <f>_xlfn.XLOOKUP(Orders[[#This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
        <v>6198</v>
      </c>
      <c r="P11" t="str">
        <f>_xlfn.XLOOKUP(Orders[[#This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
        <v>6200</v>
      </c>
      <c r="P12" t="str">
        <f>_xlfn.XLOOKUP(Orders[[#This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
        <v>6199</v>
      </c>
      <c r="P13" t="str">
        <f>_xlfn.XLOOKUP(Orders[[#This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
        <v>6198</v>
      </c>
      <c r="P14" t="str">
        <f>_xlfn.XLOOKUP(Orders[[#This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
        <v>6200</v>
      </c>
      <c r="P15" t="str">
        <f>_xlfn.XLOOKUP(Orders[[#This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
        <v>6200</v>
      </c>
      <c r="P16" t="str">
        <f>_xlfn.XLOOKUP(Orders[[#This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
        <v>6198</v>
      </c>
      <c r="P17" t="str">
        <f>_xlfn.XLOOKUP(Orders[[#This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
        <v>6198</v>
      </c>
      <c r="P18" t="str">
        <f>_xlfn.XLOOKUP(Orders[[#This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
        <v>6199</v>
      </c>
      <c r="P19" t="str">
        <f>_xlfn.XLOOKUP(Orders[[#This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
        <v>6200</v>
      </c>
      <c r="P20" t="str">
        <f>_xlfn.XLOOKUP(Orders[[#This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
        <v>6198</v>
      </c>
      <c r="P21" t="str">
        <f>_xlfn.XLOOKUP(Orders[[#This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
        <v>6200</v>
      </c>
      <c r="P22" t="str">
        <f>_xlfn.XLOOKUP(Orders[[#This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
        <v>6200</v>
      </c>
      <c r="P23" t="str">
        <f>_xlfn.XLOOKUP(Orders[[#This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
        <v>6198</v>
      </c>
      <c r="P24" t="str">
        <f>_xlfn.XLOOKUP(Orders[[#This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
        <v>6200</v>
      </c>
      <c r="P25" t="str">
        <f>_xlfn.XLOOKUP(Orders[[#This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
        <v>6198</v>
      </c>
      <c r="P26" t="str">
        <f>_xlfn.XLOOKUP(Orders[[#This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
        <v>6198</v>
      </c>
      <c r="P27" t="str">
        <f>_xlfn.XLOOKUP(Orders[[#This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
        <v>6198</v>
      </c>
      <c r="P28" t="str">
        <f>_xlfn.XLOOKUP(Orders[[#This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
        <v>6198</v>
      </c>
      <c r="P29" t="str">
        <f>_xlfn.XLOOKUP(Orders[[#This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
        <v>6200</v>
      </c>
      <c r="P30" t="str">
        <f>_xlfn.XLOOKUP(Orders[[#This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
        <v>6200</v>
      </c>
      <c r="P31" t="str">
        <f>_xlfn.XLOOKUP(Orders[[#This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
        <v>6198</v>
      </c>
      <c r="P32" t="str">
        <f>_xlfn.XLOOKUP(Orders[[#This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
        <v>6200</v>
      </c>
      <c r="P33" t="str">
        <f>_xlfn.XLOOKUP(Orders[[#This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
        <v>6198</v>
      </c>
      <c r="P34" t="str">
        <f>_xlfn.XLOOKUP(Orders[[#This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
        <v>6199</v>
      </c>
      <c r="P35" t="str">
        <f>_xlfn.XLOOKUP(Orders[[#This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
        <v>6199</v>
      </c>
      <c r="P36" t="str">
        <f>_xlfn.XLOOKUP(Orders[[#This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
        <v>6200</v>
      </c>
      <c r="P37" t="str">
        <f>_xlfn.XLOOKUP(Orders[[#This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
        <v>6198</v>
      </c>
      <c r="P38" t="str">
        <f>_xlfn.XLOOKUP(Orders[[#This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
        <v>6199</v>
      </c>
      <c r="P39" t="str">
        <f>_xlfn.XLOOKUP(Orders[[#This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
        <v>6198</v>
      </c>
      <c r="P40" t="str">
        <f>_xlfn.XLOOKUP(Orders[[#This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
        <v>6198</v>
      </c>
      <c r="P41" t="str">
        <f>_xlfn.XLOOKUP(Orders[[#This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
        <v>6198</v>
      </c>
      <c r="P42" t="str">
        <f>_xlfn.XLOOKUP(Orders[[#This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
        <v>6200</v>
      </c>
      <c r="P43" t="str">
        <f>_xlfn.XLOOKUP(Orders[[#This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
        <v>6200</v>
      </c>
      <c r="P44" t="str">
        <f>_xlfn.XLOOKUP(Orders[[#This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
        <v>6199</v>
      </c>
      <c r="P45" t="str">
        <f>_xlfn.XLOOKUP(Orders[[#This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
        <v>6198</v>
      </c>
      <c r="P46" t="str">
        <f>_xlfn.XLOOKUP(Orders[[#This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
        <v>6200</v>
      </c>
      <c r="P47" t="str">
        <f>_xlfn.XLOOKUP(Orders[[#This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
        <v>6198</v>
      </c>
      <c r="P48" t="str">
        <f>_xlfn.XLOOKUP(Orders[[#This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
        <v>6199</v>
      </c>
      <c r="P49" t="str">
        <f>_xlfn.XLOOKUP(Orders[[#This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
        <v>6200</v>
      </c>
      <c r="P50" t="str">
        <f>_xlfn.XLOOKUP(Orders[[#This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
        <v>6199</v>
      </c>
      <c r="P51" t="str">
        <f>_xlfn.XLOOKUP(Orders[[#This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
        <v>6200</v>
      </c>
      <c r="P52" t="str">
        <f>_xlfn.XLOOKUP(Orders[[#This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
        <v>6199</v>
      </c>
      <c r="P53" t="str">
        <f>_xlfn.XLOOKUP(Orders[[#This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
        <v>6198</v>
      </c>
      <c r="P54" t="str">
        <f>_xlfn.XLOOKUP(Orders[[#This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
        <v>6199</v>
      </c>
      <c r="P55" t="str">
        <f>_xlfn.XLOOKUP(Orders[[#This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
        <v>6198</v>
      </c>
      <c r="P56" t="str">
        <f>_xlfn.XLOOKUP(Orders[[#This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
        <v>6199</v>
      </c>
      <c r="P57" t="str">
        <f>_xlfn.XLOOKUP(Orders[[#This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
        <v>6200</v>
      </c>
      <c r="P58" t="str">
        <f>_xlfn.XLOOKUP(Orders[[#This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
        <v>6199</v>
      </c>
      <c r="P59" t="str">
        <f>_xlfn.XLOOKUP(Orders[[#This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
        <v>6200</v>
      </c>
      <c r="P60" t="str">
        <f>_xlfn.XLOOKUP(Orders[[#This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
        <v>6198</v>
      </c>
      <c r="P61" t="str">
        <f>_xlfn.XLOOKUP(Orders[[#This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
        <v>6200</v>
      </c>
      <c r="P62" t="str">
        <f>_xlfn.XLOOKUP(Orders[[#This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
        <v>6200</v>
      </c>
      <c r="P63" t="str">
        <f>_xlfn.XLOOKUP(Orders[[#This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
        <v>6199</v>
      </c>
      <c r="P64" t="str">
        <f>_xlfn.XLOOKUP(Orders[[#This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
        <v>6198</v>
      </c>
      <c r="P65" t="str">
        <f>_xlfn.XLOOKUP(Orders[[#This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
        <v>6198</v>
      </c>
      <c r="P66" t="str">
        <f>_xlfn.XLOOKUP(Orders[[#This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 t="shared" ref="N67:N130" si="3">IF(I67="Rob","Robusta",IF(I67="Exc","Excelsa",IF(I67="Ara","Arabica",IF(I67="Lib","Liberica",""))))</f>
        <v>Robusta</v>
      </c>
      <c r="O67" t="s">
        <v>6200</v>
      </c>
      <c r="P67" t="str">
        <f>_xlfn.XLOOKUP(Orders[[#This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 t="shared" si="3"/>
        <v>Robusta</v>
      </c>
      <c r="O68" t="s">
        <v>6199</v>
      </c>
      <c r="P68" t="str">
        <f>_xlfn.XLOOKUP(Orders[[#This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 t="shared" si="3"/>
        <v>Liberica</v>
      </c>
      <c r="O69" t="s">
        <v>6199</v>
      </c>
      <c r="P69" t="str">
        <f>_xlfn.XLOOKUP(Orders[[#This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 t="shared" si="3"/>
        <v>Robusta</v>
      </c>
      <c r="O70" t="s">
        <v>6198</v>
      </c>
      <c r="P70" t="str">
        <f>_xlfn.XLOOKUP(Orders[[#This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 t="shared" si="3"/>
        <v>Robusta</v>
      </c>
      <c r="O71" t="s">
        <v>6198</v>
      </c>
      <c r="P71" t="str">
        <f>_xlfn.XLOOKUP(Orders[[#This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 t="shared" si="3"/>
        <v>Excelsa</v>
      </c>
      <c r="O72" t="s">
        <v>6199</v>
      </c>
      <c r="P72" t="str">
        <f>_xlfn.XLOOKUP(Orders[[#This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 t="shared" si="3"/>
        <v>Liberica</v>
      </c>
      <c r="O73" t="s">
        <v>6199</v>
      </c>
      <c r="P73" t="str">
        <f>_xlfn.XLOOKUP(Orders[[#This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 t="shared" si="3"/>
        <v>Arabica</v>
      </c>
      <c r="O74" t="s">
        <v>6198</v>
      </c>
      <c r="P74" t="str">
        <f>_xlfn.XLOOKUP(Orders[[#This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 t="shared" si="3"/>
        <v>Liberica</v>
      </c>
      <c r="O75" t="s">
        <v>6198</v>
      </c>
      <c r="P75" t="str">
        <f>_xlfn.XLOOKUP(Orders[[#This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 t="shared" si="3"/>
        <v>Excelsa</v>
      </c>
      <c r="O76" t="s">
        <v>6199</v>
      </c>
      <c r="P76" t="str">
        <f>_xlfn.XLOOKUP(Orders[[#This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 t="shared" si="3"/>
        <v>Robusta</v>
      </c>
      <c r="O77" t="s">
        <v>6200</v>
      </c>
      <c r="P77" t="str">
        <f>_xlfn.XLOOKUP(Orders[[#This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 t="shared" si="3"/>
        <v>Robusta</v>
      </c>
      <c r="O78" t="s">
        <v>6199</v>
      </c>
      <c r="P78" t="str">
        <f>_xlfn.XLOOKUP(Orders[[#This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 t="shared" si="3"/>
        <v>Excelsa</v>
      </c>
      <c r="O79" t="s">
        <v>6200</v>
      </c>
      <c r="P79" t="str">
        <f>_xlfn.XLOOKUP(Orders[[#This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 t="shared" si="3"/>
        <v>Arabica</v>
      </c>
      <c r="O80" t="s">
        <v>6198</v>
      </c>
      <c r="P80" t="str">
        <f>_xlfn.XLOOKUP(Orders[[#This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 t="shared" si="3"/>
        <v>Robusta</v>
      </c>
      <c r="O81" t="s">
        <v>6199</v>
      </c>
      <c r="P81" t="str">
        <f>_xlfn.XLOOKUP(Orders[[#This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 t="shared" si="3"/>
        <v>Arabica</v>
      </c>
      <c r="O82" t="s">
        <v>6199</v>
      </c>
      <c r="P82" t="str">
        <f>_xlfn.XLOOKUP(Orders[[#This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 t="shared" si="3"/>
        <v>Liberica</v>
      </c>
      <c r="O83" t="s">
        <v>6199</v>
      </c>
      <c r="P83" t="str">
        <f>_xlfn.XLOOKUP(Orders[[#This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 t="shared" si="3"/>
        <v>Liberica</v>
      </c>
      <c r="O84" t="s">
        <v>6198</v>
      </c>
      <c r="P84" t="str">
        <f>_xlfn.XLOOKUP(Orders[[#This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 t="shared" si="3"/>
        <v>Robusta</v>
      </c>
      <c r="O85" t="s">
        <v>6200</v>
      </c>
      <c r="P85" t="str">
        <f>_xlfn.XLOOKUP(Orders[[#This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 t="shared" si="3"/>
        <v>Liberica</v>
      </c>
      <c r="O86" t="s">
        <v>6199</v>
      </c>
      <c r="P86" t="str">
        <f>_xlfn.XLOOKUP(Orders[[#This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 t="shared" si="3"/>
        <v>Arabica</v>
      </c>
      <c r="O87" t="s">
        <v>6199</v>
      </c>
      <c r="P87" t="str">
        <f>_xlfn.XLOOKUP(Orders[[#This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 t="shared" si="3"/>
        <v>Arabica</v>
      </c>
      <c r="O88" t="s">
        <v>6200</v>
      </c>
      <c r="P88" t="str">
        <f>_xlfn.XLOOKUP(Orders[[#This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 t="shared" si="3"/>
        <v>Arabica</v>
      </c>
      <c r="O89" t="s">
        <v>6198</v>
      </c>
      <c r="P89" t="str">
        <f>_xlfn.XLOOKUP(Orders[[#This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 t="shared" si="3"/>
        <v>Robusta</v>
      </c>
      <c r="O90" t="s">
        <v>6199</v>
      </c>
      <c r="P90" t="str">
        <f>_xlfn.XLOOKUP(Orders[[#This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 t="shared" si="3"/>
        <v>Arabica</v>
      </c>
      <c r="O91" t="s">
        <v>6199</v>
      </c>
      <c r="P91" t="str">
        <f>_xlfn.XLOOKUP(Orders[[#This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 t="shared" si="3"/>
        <v>Arabica</v>
      </c>
      <c r="O92" t="s">
        <v>6199</v>
      </c>
      <c r="P92" t="str">
        <f>_xlfn.XLOOKUP(Orders[[#This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 t="shared" si="3"/>
        <v>Arabica</v>
      </c>
      <c r="O93" t="s">
        <v>6198</v>
      </c>
      <c r="P93" t="str">
        <f>_xlfn.XLOOKUP(Orders[[#This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 t="shared" si="3"/>
        <v>Excelsa</v>
      </c>
      <c r="O94" t="s">
        <v>6199</v>
      </c>
      <c r="P94" t="str">
        <f>_xlfn.XLOOKUP(Orders[[#This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 t="shared" si="3"/>
        <v>Excelsa</v>
      </c>
      <c r="O95" t="s">
        <v>6199</v>
      </c>
      <c r="P95" t="str">
        <f>_xlfn.XLOOKUP(Orders[[#This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 t="shared" si="3"/>
        <v>Arabica</v>
      </c>
      <c r="O96" t="s">
        <v>6200</v>
      </c>
      <c r="P96" t="str">
        <f>_xlfn.XLOOKUP(Orders[[#This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 t="shared" si="3"/>
        <v>Arabica</v>
      </c>
      <c r="O97" t="s">
        <v>6198</v>
      </c>
      <c r="P97" t="str">
        <f>_xlfn.XLOOKUP(Orders[[#This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 t="shared" si="3"/>
        <v>Arabica</v>
      </c>
      <c r="O98" t="s">
        <v>6200</v>
      </c>
      <c r="P98" t="str">
        <f>_xlfn.XLOOKUP(Orders[[#This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 t="shared" si="3"/>
        <v>Arabica</v>
      </c>
      <c r="O99" t="s">
        <v>6198</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 t="shared" si="3"/>
        <v>Arabica</v>
      </c>
      <c r="O100" t="s">
        <v>6200</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 t="shared" si="3"/>
        <v>Liberica</v>
      </c>
      <c r="O101" t="s">
        <v>6198</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 t="shared" si="3"/>
        <v>Arabica</v>
      </c>
      <c r="O102" t="s">
        <v>6199</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 t="shared" si="3"/>
        <v>Liberica</v>
      </c>
      <c r="O103" t="s">
        <v>6200</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 t="shared" si="3"/>
        <v>Liberica</v>
      </c>
      <c r="O104" t="s">
        <v>6200</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 t="shared" si="3"/>
        <v>Robusta</v>
      </c>
      <c r="O105" t="s">
        <v>6198</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 t="shared" si="3"/>
        <v>Liberica</v>
      </c>
      <c r="O106" t="s">
        <v>6198</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 t="shared" si="3"/>
        <v>Arabica</v>
      </c>
      <c r="O107" t="s">
        <v>6198</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 t="shared" si="3"/>
        <v>Excelsa</v>
      </c>
      <c r="O108" t="s">
        <v>6200</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 t="shared" si="3"/>
        <v>Robusta</v>
      </c>
      <c r="O109" t="s">
        <v>6198</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 t="shared" si="3"/>
        <v>Arabica</v>
      </c>
      <c r="O110" t="s">
        <v>6198</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 t="shared" si="3"/>
        <v>Liberica</v>
      </c>
      <c r="O111" t="s">
        <v>6200</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 t="shared" si="3"/>
        <v>Excelsa</v>
      </c>
      <c r="O112" t="s">
        <v>6199</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 t="shared" si="3"/>
        <v>Robusta</v>
      </c>
      <c r="O113" t="s">
        <v>6200</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 t="shared" si="3"/>
        <v>Arabica</v>
      </c>
      <c r="O114" t="s">
        <v>6198</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 t="shared" si="3"/>
        <v>Liberica</v>
      </c>
      <c r="O115" t="s">
        <v>6198</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 t="shared" si="3"/>
        <v>Robusta</v>
      </c>
      <c r="O116" t="s">
        <v>6199</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 t="shared" si="3"/>
        <v>Liberica</v>
      </c>
      <c r="O117" t="s">
        <v>6199</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 t="shared" si="3"/>
        <v>Liberica</v>
      </c>
      <c r="O118" t="s">
        <v>6199</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 t="shared" si="3"/>
        <v>Liberica</v>
      </c>
      <c r="O119" t="s">
        <v>6199</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 t="shared" si="3"/>
        <v>Excelsa</v>
      </c>
      <c r="O120" t="s">
        <v>6200</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 t="shared" si="3"/>
        <v>Excelsa</v>
      </c>
      <c r="O121" t="s">
        <v>6198</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 t="shared" si="3"/>
        <v>Arabica</v>
      </c>
      <c r="O122" t="s">
        <v>6199</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 t="shared" si="3"/>
        <v>Excelsa</v>
      </c>
      <c r="O123" t="s">
        <v>6198</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 t="shared" si="3"/>
        <v>Arabica</v>
      </c>
      <c r="O124" t="s">
        <v>6200</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 t="shared" si="3"/>
        <v>Liberica</v>
      </c>
      <c r="O125" t="s">
        <v>6199</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 t="shared" si="3"/>
        <v>Liberica</v>
      </c>
      <c r="O126" t="s">
        <v>6198</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 t="shared" si="3"/>
        <v>Liberica</v>
      </c>
      <c r="O127" t="s">
        <v>6198</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 t="shared" si="3"/>
        <v>Arabica</v>
      </c>
      <c r="O128" t="s">
        <v>6198</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 t="shared" si="3"/>
        <v>Liberica</v>
      </c>
      <c r="O129" t="s">
        <v>6200</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 t="shared" si="3"/>
        <v>Arabica</v>
      </c>
      <c r="O130" t="s">
        <v>6198</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 t="shared" ref="N131:N194" si="5">IF(I131="Rob","Robusta",IF(I131="Exc","Excelsa",IF(I131="Ara","Arabica",IF(I131="Lib","Liberica",""))))</f>
        <v>Excelsa</v>
      </c>
      <c r="O131" t="s">
        <v>6200</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 t="shared" si="5"/>
        <v>Arabica</v>
      </c>
      <c r="O132" t="s">
        <v>6199</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 t="shared" si="5"/>
        <v>Excelsa</v>
      </c>
      <c r="O133" t="s">
        <v>6200</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 t="shared" si="5"/>
        <v>Arabica</v>
      </c>
      <c r="O134" t="s">
        <v>6199</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 t="shared" si="5"/>
        <v>Liberica</v>
      </c>
      <c r="O135" t="s">
        <v>6200</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 t="shared" si="5"/>
        <v>Excelsa</v>
      </c>
      <c r="O136" t="s">
        <v>6198</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 t="shared" si="5"/>
        <v>Arabica</v>
      </c>
      <c r="O137" t="s">
        <v>6199</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 t="shared" si="5"/>
        <v>Arabica</v>
      </c>
      <c r="O138" t="s">
        <v>6200</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 t="shared" si="5"/>
        <v>Excelsa</v>
      </c>
      <c r="O139" t="s">
        <v>6199</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 t="shared" si="5"/>
        <v>Excelsa</v>
      </c>
      <c r="O140" t="s">
        <v>6200</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 t="shared" si="5"/>
        <v>Liberica</v>
      </c>
      <c r="O141" t="s">
        <v>6200</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 t="shared" si="5"/>
        <v>Liberica</v>
      </c>
      <c r="O142" t="s">
        <v>6200</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 t="shared" si="5"/>
        <v>Arabica</v>
      </c>
      <c r="O143" t="s">
        <v>6199</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 t="shared" si="5"/>
        <v>Excelsa</v>
      </c>
      <c r="O144" t="s">
        <v>6199</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 t="shared" si="5"/>
        <v>Liberica</v>
      </c>
      <c r="O145" t="s">
        <v>6198</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 t="shared" si="5"/>
        <v>Excelsa</v>
      </c>
      <c r="O146" t="s">
        <v>6199</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 t="shared" si="5"/>
        <v>Liberica</v>
      </c>
      <c r="O147" t="s">
        <v>6198</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 t="shared" si="5"/>
        <v>Liberica</v>
      </c>
      <c r="O148" t="s">
        <v>6198</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 t="shared" si="5"/>
        <v>Excelsa</v>
      </c>
      <c r="O149" t="s">
        <v>6198</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 t="shared" si="5"/>
        <v>Excelsa</v>
      </c>
      <c r="O150" t="s">
        <v>6200</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 t="shared" si="5"/>
        <v>Arabica</v>
      </c>
      <c r="O151" t="s">
        <v>6198</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 t="shared" si="5"/>
        <v>Liberica</v>
      </c>
      <c r="O152" t="s">
        <v>6200</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 t="shared" si="5"/>
        <v>Arabica</v>
      </c>
      <c r="O153" t="s">
        <v>6198</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 t="shared" si="5"/>
        <v>Robusta</v>
      </c>
      <c r="O154" t="s">
        <v>6198</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 t="shared" si="5"/>
        <v>Robusta</v>
      </c>
      <c r="O155" t="s">
        <v>6200</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 t="shared" si="5"/>
        <v>Arabica</v>
      </c>
      <c r="O156" t="s">
        <v>6200</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 t="shared" si="5"/>
        <v>Arabica</v>
      </c>
      <c r="O157" t="s">
        <v>6198</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 t="shared" si="5"/>
        <v>Arabica</v>
      </c>
      <c r="O158" t="s">
        <v>6198</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 t="shared" si="5"/>
        <v>Robusta</v>
      </c>
      <c r="O159" t="s">
        <v>6200</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 t="shared" si="5"/>
        <v>Robusta</v>
      </c>
      <c r="O160" t="s">
        <v>6200</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 t="shared" si="5"/>
        <v>Liberica</v>
      </c>
      <c r="O161" t="s">
        <v>6199</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 t="shared" si="5"/>
        <v>Excelsa</v>
      </c>
      <c r="O162" t="s">
        <v>6198</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 t="shared" si="5"/>
        <v>Arabica</v>
      </c>
      <c r="O163" t="s">
        <v>6199</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 t="shared" si="5"/>
        <v>Excelsa</v>
      </c>
      <c r="O164" t="s">
        <v>6200</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 t="shared" si="5"/>
        <v>Robusta</v>
      </c>
      <c r="O165" t="s">
        <v>6200</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 t="shared" si="5"/>
        <v>Excelsa</v>
      </c>
      <c r="O166" t="s">
        <v>6200</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 t="shared" si="5"/>
        <v>Robusta</v>
      </c>
      <c r="O167" t="s">
        <v>6200</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 t="shared" si="5"/>
        <v>Robusta</v>
      </c>
      <c r="O168" t="s">
        <v>6200</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 t="shared" si="5"/>
        <v>Excelsa</v>
      </c>
      <c r="O169" t="s">
        <v>6198</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 t="shared" si="5"/>
        <v>Arabica</v>
      </c>
      <c r="O170" t="s">
        <v>6198</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 t="shared" si="5"/>
        <v>Robusta</v>
      </c>
      <c r="O171" t="s">
        <v>6200</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 t="shared" si="5"/>
        <v>Excelsa</v>
      </c>
      <c r="O172" t="s">
        <v>6199</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 t="shared" si="5"/>
        <v>Excelsa</v>
      </c>
      <c r="O173" t="s">
        <v>6198</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 t="shared" si="5"/>
        <v>Excelsa</v>
      </c>
      <c r="O174" t="s">
        <v>6200</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 t="shared" si="5"/>
        <v>Robusta</v>
      </c>
      <c r="O175" t="s">
        <v>6198</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 t="shared" si="5"/>
        <v>Excelsa</v>
      </c>
      <c r="O176" t="s">
        <v>6199</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 t="shared" si="5"/>
        <v>Excelsa</v>
      </c>
      <c r="O177" t="s">
        <v>6198</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 t="shared" si="5"/>
        <v>Excelsa</v>
      </c>
      <c r="O178" t="s">
        <v>6199</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 t="shared" si="5"/>
        <v>Robusta</v>
      </c>
      <c r="O179" t="s">
        <v>6199</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 t="shared" si="5"/>
        <v>Arabica</v>
      </c>
      <c r="O180" t="s">
        <v>6199</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 t="shared" si="5"/>
        <v>Arabica</v>
      </c>
      <c r="O181" t="s">
        <v>6200</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 t="shared" si="5"/>
        <v>Excelsa</v>
      </c>
      <c r="O182" t="s">
        <v>6199</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 t="shared" si="5"/>
        <v>Arabica</v>
      </c>
      <c r="O183" t="s">
        <v>6200</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 t="shared" si="5"/>
        <v>Robusta</v>
      </c>
      <c r="O184" t="s">
        <v>6200</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 t="shared" si="5"/>
        <v>Excelsa</v>
      </c>
      <c r="O185" t="s">
        <v>6198</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 t="shared" si="5"/>
        <v>Arabica</v>
      </c>
      <c r="O186" t="s">
        <v>6199</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 t="shared" si="5"/>
        <v>Excelsa</v>
      </c>
      <c r="O187" t="s">
        <v>6200</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 t="shared" si="5"/>
        <v>Robusta</v>
      </c>
      <c r="O188" t="s">
        <v>6198</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 t="shared" si="5"/>
        <v>Liberica</v>
      </c>
      <c r="O189" t="s">
        <v>6198</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 t="shared" si="5"/>
        <v>Excelsa</v>
      </c>
      <c r="O190" t="s">
        <v>6199</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 t="shared" si="5"/>
        <v>Liberica</v>
      </c>
      <c r="O191" t="s">
        <v>6198</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 t="shared" si="5"/>
        <v>Liberica</v>
      </c>
      <c r="O192" t="s">
        <v>6198</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 t="shared" si="5"/>
        <v>Liberica</v>
      </c>
      <c r="O193" t="s">
        <v>6200</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 t="shared" si="5"/>
        <v>Excelsa</v>
      </c>
      <c r="O194" t="s">
        <v>6200</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 t="shared" ref="N195:N258" si="7">IF(I195="Rob","Robusta",IF(I195="Exc","Excelsa",IF(I195="Ara","Arabica",IF(I195="Lib","Liberica",""))))</f>
        <v>Excelsa</v>
      </c>
      <c r="O195" t="s">
        <v>6199</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 t="shared" si="7"/>
        <v>Excelsa</v>
      </c>
      <c r="O196" t="s">
        <v>6200</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 t="shared" si="7"/>
        <v>Arabica</v>
      </c>
      <c r="O197" t="s">
        <v>6199</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 t="shared" si="7"/>
        <v>Excelsa</v>
      </c>
      <c r="O198" t="s">
        <v>6199</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 t="shared" si="7"/>
        <v>Liberica</v>
      </c>
      <c r="O199" t="s">
        <v>6200</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 t="shared" si="7"/>
        <v>Liberica</v>
      </c>
      <c r="O200" t="s">
        <v>6200</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 t="shared" si="7"/>
        <v>Liberica</v>
      </c>
      <c r="O201" t="s">
        <v>6199</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 t="shared" si="7"/>
        <v>Excelsa</v>
      </c>
      <c r="O202" t="s">
        <v>6198</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 t="shared" si="7"/>
        <v>Liberica</v>
      </c>
      <c r="O203" t="s">
        <v>6199</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 t="shared" si="7"/>
        <v>Liberica</v>
      </c>
      <c r="O204" t="s">
        <v>6200</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 t="shared" si="7"/>
        <v>Liberica</v>
      </c>
      <c r="O205" t="s">
        <v>6199</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 t="shared" si="7"/>
        <v>Excelsa</v>
      </c>
      <c r="O206" t="s">
        <v>6198</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 t="shared" si="7"/>
        <v>Robusta</v>
      </c>
      <c r="O207" t="s">
        <v>6200</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 t="shared" si="7"/>
        <v>Arabica</v>
      </c>
      <c r="O208" t="s">
        <v>6198</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 t="shared" si="7"/>
        <v>Arabica</v>
      </c>
      <c r="O209" t="s">
        <v>6198</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 t="shared" si="7"/>
        <v>Excelsa</v>
      </c>
      <c r="O210" t="s">
        <v>6200</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 t="shared" si="7"/>
        <v>Arabica</v>
      </c>
      <c r="O211" t="s">
        <v>6198</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 t="shared" si="7"/>
        <v>Liberica</v>
      </c>
      <c r="O212" t="s">
        <v>6200</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 t="shared" si="7"/>
        <v>Excelsa</v>
      </c>
      <c r="O213" t="s">
        <v>6199</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 t="shared" si="7"/>
        <v>Excelsa</v>
      </c>
      <c r="O214" t="s">
        <v>6200</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 t="shared" si="7"/>
        <v>Robusta</v>
      </c>
      <c r="O215" t="s">
        <v>6200</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 t="shared" si="7"/>
        <v>Liberica</v>
      </c>
      <c r="O216" t="s">
        <v>6199</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 t="shared" si="7"/>
        <v>Liberica</v>
      </c>
      <c r="O217" t="s">
        <v>6200</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 t="shared" si="7"/>
        <v>Liberica</v>
      </c>
      <c r="O218" t="s">
        <v>6198</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 t="shared" si="7"/>
        <v>Excelsa</v>
      </c>
      <c r="O219" t="s">
        <v>6199</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 t="shared" si="7"/>
        <v>Arabica</v>
      </c>
      <c r="O220" t="s">
        <v>6198</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 t="shared" si="7"/>
        <v>Robusta</v>
      </c>
      <c r="O221" t="s">
        <v>6199</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 t="shared" si="7"/>
        <v>Robusta</v>
      </c>
      <c r="O222" t="s">
        <v>6198</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 t="shared" si="7"/>
        <v>Arabica</v>
      </c>
      <c r="O223" t="s">
        <v>6199</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 t="shared" si="7"/>
        <v>Liberica</v>
      </c>
      <c r="O224" t="s">
        <v>6200</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 t="shared" si="7"/>
        <v>Excelsa</v>
      </c>
      <c r="O225" t="s">
        <v>6199</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 t="shared" si="7"/>
        <v>Liberica</v>
      </c>
      <c r="O226" t="s">
        <v>6200</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 t="shared" si="7"/>
        <v>Robusta</v>
      </c>
      <c r="O227" t="s">
        <v>6199</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 t="shared" si="7"/>
        <v>Arabica</v>
      </c>
      <c r="O228" t="s">
        <v>6198</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 t="shared" si="7"/>
        <v>Robusta</v>
      </c>
      <c r="O229" t="s">
        <v>6200</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 t="shared" si="7"/>
        <v>Robusta</v>
      </c>
      <c r="O230" t="s">
        <v>6199</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 t="shared" si="7"/>
        <v>Liberica</v>
      </c>
      <c r="O231" t="s">
        <v>6198</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 t="shared" si="7"/>
        <v>Arabica</v>
      </c>
      <c r="O232" t="s">
        <v>6198</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 t="shared" si="7"/>
        <v>Liberica</v>
      </c>
      <c r="O233" t="s">
        <v>6198</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 t="shared" si="7"/>
        <v>Liberica</v>
      </c>
      <c r="O234" t="s">
        <v>6199</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 t="shared" si="7"/>
        <v>Excelsa</v>
      </c>
      <c r="O235" t="s">
        <v>6198</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 t="shared" si="7"/>
        <v>Liberica</v>
      </c>
      <c r="O236" t="s">
        <v>6199</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 t="shared" si="7"/>
        <v>Liberica</v>
      </c>
      <c r="O237" t="s">
        <v>6199</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 t="shared" si="7"/>
        <v>Liberica</v>
      </c>
      <c r="O238" t="s">
        <v>6200</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 t="shared" si="7"/>
        <v>Robusta</v>
      </c>
      <c r="O239" t="s">
        <v>6199</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 t="shared" si="7"/>
        <v>Robusta</v>
      </c>
      <c r="O240" t="s">
        <v>6198</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 t="shared" si="7"/>
        <v>Excelsa</v>
      </c>
      <c r="O241" t="s">
        <v>6199</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 t="shared" si="7"/>
        <v>Arabica</v>
      </c>
      <c r="O242" t="s">
        <v>6198</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 t="shared" si="7"/>
        <v>Robusta</v>
      </c>
      <c r="O243" t="s">
        <v>6198</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 t="shared" si="7"/>
        <v>Excelsa</v>
      </c>
      <c r="O244" t="s">
        <v>6200</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 t="shared" si="7"/>
        <v>Excelsa</v>
      </c>
      <c r="O245" t="s">
        <v>6200</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 t="shared" si="7"/>
        <v>Liberica</v>
      </c>
      <c r="O246" t="s">
        <v>6198</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 t="shared" si="7"/>
        <v>Liberica</v>
      </c>
      <c r="O247" t="s">
        <v>6199</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 t="shared" si="7"/>
        <v>Liberica</v>
      </c>
      <c r="O248" t="s">
        <v>6200</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 t="shared" si="7"/>
        <v>Robusta</v>
      </c>
      <c r="O249" t="s">
        <v>6199</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 t="shared" si="7"/>
        <v>Arabica</v>
      </c>
      <c r="O250" t="s">
        <v>6200</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 t="shared" si="7"/>
        <v>Liberica</v>
      </c>
      <c r="O251" t="s">
        <v>6199</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 t="shared" si="7"/>
        <v>Robusta</v>
      </c>
      <c r="O252" t="s">
        <v>6198</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 t="shared" si="7"/>
        <v>Excelsa</v>
      </c>
      <c r="O253" t="s">
        <v>6198</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 t="shared" si="7"/>
        <v>Arabica</v>
      </c>
      <c r="O254" t="s">
        <v>6200</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 t="shared" si="7"/>
        <v>Liberica</v>
      </c>
      <c r="O255" t="s">
        <v>6198</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 t="shared" si="7"/>
        <v>Robusta</v>
      </c>
      <c r="O256" t="s">
        <v>6199</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 t="shared" si="7"/>
        <v>Robusta</v>
      </c>
      <c r="O257" t="s">
        <v>6199</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 t="shared" si="7"/>
        <v>Liberica</v>
      </c>
      <c r="O258" t="s">
        <v>6198</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 t="shared" ref="N259:N322" si="9">IF(I259="Rob","Robusta",IF(I259="Exc","Excelsa",IF(I259="Ara","Arabica",IF(I259="Lib","Liberica",""))))</f>
        <v>Excelsa</v>
      </c>
      <c r="O259" t="s">
        <v>6200</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 t="shared" si="9"/>
        <v>Excelsa</v>
      </c>
      <c r="O260" t="s">
        <v>6200</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 t="shared" si="9"/>
        <v>Robusta</v>
      </c>
      <c r="O261" t="s">
        <v>6198</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 t="shared" si="9"/>
        <v>Robusta</v>
      </c>
      <c r="O262" t="s">
        <v>6199</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 t="shared" si="9"/>
        <v>Robusta</v>
      </c>
      <c r="O263" t="s">
        <v>6199</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 t="shared" si="9"/>
        <v>Excelsa</v>
      </c>
      <c r="O264" t="s">
        <v>6198</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 t="shared" si="9"/>
        <v>Liberica</v>
      </c>
      <c r="O265" t="s">
        <v>6198</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 t="shared" si="9"/>
        <v>Robusta</v>
      </c>
      <c r="O266" t="s">
        <v>6199</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 t="shared" si="9"/>
        <v>Arabica</v>
      </c>
      <c r="O267" t="s">
        <v>6200</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 t="shared" si="9"/>
        <v>Excelsa</v>
      </c>
      <c r="O268" t="s">
        <v>6200</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 t="shared" si="9"/>
        <v>Excelsa</v>
      </c>
      <c r="O269" t="s">
        <v>6200</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 t="shared" si="9"/>
        <v>Arabica</v>
      </c>
      <c r="O270" t="s">
        <v>6200</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 t="shared" si="9"/>
        <v>Arabica</v>
      </c>
      <c r="O271" t="s">
        <v>6200</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 t="shared" si="9"/>
        <v>Excelsa</v>
      </c>
      <c r="O272" t="s">
        <v>6200</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 t="shared" si="9"/>
        <v>Arabica</v>
      </c>
      <c r="O273" t="s">
        <v>6200</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 t="shared" si="9"/>
        <v>Robusta</v>
      </c>
      <c r="O274" t="s">
        <v>6199</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 t="shared" si="9"/>
        <v>Arabica</v>
      </c>
      <c r="O275" t="s">
        <v>6199</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 t="shared" si="9"/>
        <v>Arabica</v>
      </c>
      <c r="O276" t="s">
        <v>6198</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 t="shared" si="9"/>
        <v>Excelsa</v>
      </c>
      <c r="O277" t="s">
        <v>6199</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 t="shared" si="9"/>
        <v>Robusta</v>
      </c>
      <c r="O278" t="s">
        <v>6199</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 t="shared" si="9"/>
        <v>Excelsa</v>
      </c>
      <c r="O279" t="s">
        <v>6199</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 t="shared" si="9"/>
        <v>Arabica</v>
      </c>
      <c r="O280" t="s">
        <v>6199</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 t="shared" si="9"/>
        <v>Liberica</v>
      </c>
      <c r="O281" t="s">
        <v>6198</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 t="shared" si="9"/>
        <v>Excelsa</v>
      </c>
      <c r="O282" t="s">
        <v>6198</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 t="shared" si="9"/>
        <v>Excelsa</v>
      </c>
      <c r="O283" t="s">
        <v>6199</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 t="shared" si="9"/>
        <v>Arabica</v>
      </c>
      <c r="O284" t="s">
        <v>6199</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 t="shared" si="9"/>
        <v>Robusta</v>
      </c>
      <c r="O285" t="s">
        <v>6200</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 t="shared" si="9"/>
        <v>Excelsa</v>
      </c>
      <c r="O286" t="s">
        <v>6198</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 t="shared" si="9"/>
        <v>Liberica</v>
      </c>
      <c r="O287" t="s">
        <v>6199</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 t="shared" si="9"/>
        <v>Arabica</v>
      </c>
      <c r="O288" t="s">
        <v>6198</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 t="shared" si="9"/>
        <v>Robusta</v>
      </c>
      <c r="O289" t="s">
        <v>6199</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 t="shared" si="9"/>
        <v>Excelsa</v>
      </c>
      <c r="O290" t="s">
        <v>6198</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 t="shared" si="9"/>
        <v>Robusta</v>
      </c>
      <c r="O291" t="s">
        <v>6200</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 t="shared" si="9"/>
        <v>Arabica</v>
      </c>
      <c r="O292" t="s">
        <v>6200</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 t="shared" si="9"/>
        <v>Excelsa</v>
      </c>
      <c r="O293" t="s">
        <v>6198</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 t="shared" si="9"/>
        <v>Arabica</v>
      </c>
      <c r="O294" t="s">
        <v>6200</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 t="shared" si="9"/>
        <v>Arabica</v>
      </c>
      <c r="O295" t="s">
        <v>6200</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 t="shared" si="9"/>
        <v>Excelsa</v>
      </c>
      <c r="O296" t="s">
        <v>6199</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 t="shared" si="9"/>
        <v>Excelsa</v>
      </c>
      <c r="O297" t="s">
        <v>6198</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 t="shared" si="9"/>
        <v>Robusta</v>
      </c>
      <c r="O298" t="s">
        <v>6198</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 t="shared" si="9"/>
        <v>Robusta</v>
      </c>
      <c r="O299" t="s">
        <v>6200</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 t="shared" si="9"/>
        <v>Excelsa</v>
      </c>
      <c r="O300" t="s">
        <v>6199</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 t="shared" si="9"/>
        <v>Excelsa</v>
      </c>
      <c r="O301" t="s">
        <v>6199</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 t="shared" si="9"/>
        <v>Arabica</v>
      </c>
      <c r="O302" t="s">
        <v>6199</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 t="shared" si="9"/>
        <v>Liberica</v>
      </c>
      <c r="O303" t="s">
        <v>6200</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 t="shared" si="9"/>
        <v>Arabica</v>
      </c>
      <c r="O304" t="s">
        <v>6198</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 t="shared" si="9"/>
        <v>Excelsa</v>
      </c>
      <c r="O305" t="s">
        <v>6200</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 t="shared" si="9"/>
        <v>Arabica</v>
      </c>
      <c r="O306" t="s">
        <v>6199</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 t="shared" si="9"/>
        <v>Liberica</v>
      </c>
      <c r="O307" t="s">
        <v>6198</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 t="shared" si="9"/>
        <v>Robusta</v>
      </c>
      <c r="O308" t="s">
        <v>6198</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 t="shared" si="9"/>
        <v>Arabica</v>
      </c>
      <c r="O309" t="s">
        <v>6198</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 t="shared" si="9"/>
        <v>Arabica</v>
      </c>
      <c r="O310" t="s">
        <v>6198</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 t="shared" si="9"/>
        <v>Liberica</v>
      </c>
      <c r="O311" t="s">
        <v>6198</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 t="shared" si="9"/>
        <v>Excelsa</v>
      </c>
      <c r="O312" t="s">
        <v>6199</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 t="shared" si="9"/>
        <v>Excelsa</v>
      </c>
      <c r="O313" t="s">
        <v>6198</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 t="shared" si="9"/>
        <v>Robusta</v>
      </c>
      <c r="O314" t="s">
        <v>6198</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 t="shared" si="9"/>
        <v>Robusta</v>
      </c>
      <c r="O315" t="s">
        <v>6198</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 t="shared" si="9"/>
        <v>Robusta</v>
      </c>
      <c r="O316" t="s">
        <v>6200</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 t="shared" si="9"/>
        <v>Excelsa</v>
      </c>
      <c r="O317" t="s">
        <v>6199</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 t="shared" si="9"/>
        <v>Excelsa</v>
      </c>
      <c r="O318" t="s">
        <v>6199</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 t="shared" si="9"/>
        <v>Excelsa</v>
      </c>
      <c r="O319" t="s">
        <v>6200</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 t="shared" si="9"/>
        <v>Arabica</v>
      </c>
      <c r="O320" t="s">
        <v>6198</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 t="shared" si="9"/>
        <v>Excelsa</v>
      </c>
      <c r="O321" t="s">
        <v>6198</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 t="shared" si="9"/>
        <v>Arabica</v>
      </c>
      <c r="O322" t="s">
        <v>6199</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 t="shared" ref="N323:N386" si="11">IF(I323="Rob","Robusta",IF(I323="Exc","Excelsa",IF(I323="Ara","Arabica",IF(I323="Lib","Liberica",""))))</f>
        <v>Arabica</v>
      </c>
      <c r="O323" t="s">
        <v>6198</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 t="shared" si="11"/>
        <v>Liberica</v>
      </c>
      <c r="O324" t="s">
        <v>6200</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 t="shared" si="11"/>
        <v>Excelsa</v>
      </c>
      <c r="O325" t="s">
        <v>6200</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 t="shared" si="11"/>
        <v>Excelsa</v>
      </c>
      <c r="O326" t="s">
        <v>6198</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 t="shared" si="11"/>
        <v>Arabica</v>
      </c>
      <c r="O327" t="s">
        <v>6199</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 t="shared" si="11"/>
        <v>Robusta</v>
      </c>
      <c r="O328" t="s">
        <v>6200</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 t="shared" si="11"/>
        <v>Robusta</v>
      </c>
      <c r="O329" t="s">
        <v>6200</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 t="shared" si="11"/>
        <v>Liberica</v>
      </c>
      <c r="O330" t="s">
        <v>6199</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 t="shared" si="11"/>
        <v>Robusta</v>
      </c>
      <c r="O331" t="s">
        <v>6200</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 t="shared" si="11"/>
        <v>Robusta</v>
      </c>
      <c r="O332" t="s">
        <v>6200</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 t="shared" si="11"/>
        <v>Robusta</v>
      </c>
      <c r="O333" t="s">
        <v>6198</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 t="shared" si="11"/>
        <v>Arabica</v>
      </c>
      <c r="O334" t="s">
        <v>6200</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 t="shared" si="11"/>
        <v>Robusta</v>
      </c>
      <c r="O335" t="s">
        <v>6198</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 t="shared" si="11"/>
        <v>Robusta</v>
      </c>
      <c r="O336" t="s">
        <v>6199</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 t="shared" si="11"/>
        <v>Liberica</v>
      </c>
      <c r="O337" t="s">
        <v>6199</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 t="shared" si="11"/>
        <v>Arabica</v>
      </c>
      <c r="O338" t="s">
        <v>6198</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 t="shared" si="11"/>
        <v>Excelsa</v>
      </c>
      <c r="O339" t="s">
        <v>6200</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 t="shared" si="11"/>
        <v>Excelsa</v>
      </c>
      <c r="O340" t="s">
        <v>6199</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 t="shared" si="11"/>
        <v>Excelsa</v>
      </c>
      <c r="O341" t="s">
        <v>6200</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 t="shared" si="11"/>
        <v>Excelsa</v>
      </c>
      <c r="O342" t="s">
        <v>6200</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 t="shared" si="11"/>
        <v>Excelsa</v>
      </c>
      <c r="O343" t="s">
        <v>6199</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 t="shared" si="11"/>
        <v>Liberica</v>
      </c>
      <c r="O344" t="s">
        <v>6200</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 t="shared" si="11"/>
        <v>Robusta</v>
      </c>
      <c r="O345" t="s">
        <v>6200</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 t="shared" si="11"/>
        <v>Robusta</v>
      </c>
      <c r="O346" t="s">
        <v>6198</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 t="shared" si="11"/>
        <v>Robusta</v>
      </c>
      <c r="O347" t="s">
        <v>6199</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 t="shared" si="11"/>
        <v>Arabica</v>
      </c>
      <c r="O348" t="s">
        <v>6199</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 t="shared" si="11"/>
        <v>Liberica</v>
      </c>
      <c r="O349" t="s">
        <v>6198</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 t="shared" si="11"/>
        <v>Excelsa</v>
      </c>
      <c r="O350" t="s">
        <v>6199</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 t="shared" si="11"/>
        <v>Robusta</v>
      </c>
      <c r="O351" t="s">
        <v>6199</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 t="shared" si="11"/>
        <v>Arabica</v>
      </c>
      <c r="O352" t="s">
        <v>6200</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 t="shared" si="11"/>
        <v>Arabica</v>
      </c>
      <c r="O353" t="s">
        <v>6198</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 t="shared" si="11"/>
        <v>Excelsa</v>
      </c>
      <c r="O354" t="s">
        <v>6200</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 t="shared" si="11"/>
        <v>Arabica</v>
      </c>
      <c r="O355" t="s">
        <v>6198</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 t="shared" si="11"/>
        <v>Arabica</v>
      </c>
      <c r="O356" t="s">
        <v>6198</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 t="shared" si="11"/>
        <v>Arabica</v>
      </c>
      <c r="O357" t="s">
        <v>6200</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 t="shared" si="11"/>
        <v>Liberica</v>
      </c>
      <c r="O358" t="s">
        <v>6200</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 t="shared" si="11"/>
        <v>Arabica</v>
      </c>
      <c r="O359" t="s">
        <v>6198</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 t="shared" si="11"/>
        <v>Arabica</v>
      </c>
      <c r="O360" t="s">
        <v>6199</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 t="shared" si="11"/>
        <v>Robusta</v>
      </c>
      <c r="O361" t="s">
        <v>6199</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 t="shared" si="11"/>
        <v>Robusta</v>
      </c>
      <c r="O362" t="s">
        <v>6200</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 t="shared" si="11"/>
        <v>Robusta</v>
      </c>
      <c r="O363" t="s">
        <v>6198</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 t="shared" si="11"/>
        <v>Excelsa</v>
      </c>
      <c r="O364" t="s">
        <v>6199</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 t="shared" si="11"/>
        <v>Liberica</v>
      </c>
      <c r="O365" t="s">
        <v>6198</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 t="shared" si="11"/>
        <v>Excelsa</v>
      </c>
      <c r="O366" t="s">
        <v>6200</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 t="shared" si="11"/>
        <v>Liberica</v>
      </c>
      <c r="O367" t="s">
        <v>6200</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 t="shared" si="11"/>
        <v>Excelsa</v>
      </c>
      <c r="O368" t="s">
        <v>6200</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 t="shared" si="11"/>
        <v>Liberica</v>
      </c>
      <c r="O369" t="s">
        <v>6198</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 t="shared" si="11"/>
        <v>Excelsa</v>
      </c>
      <c r="O370" t="s">
        <v>6198</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 t="shared" si="11"/>
        <v>Excelsa</v>
      </c>
      <c r="O371" t="s">
        <v>6199</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 t="shared" si="11"/>
        <v>Excelsa</v>
      </c>
      <c r="O372" t="s">
        <v>6200</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 t="shared" si="11"/>
        <v>Arabica</v>
      </c>
      <c r="O373" t="s">
        <v>6199</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 t="shared" si="11"/>
        <v>Robusta</v>
      </c>
      <c r="O374" t="s">
        <v>6199</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 t="shared" si="11"/>
        <v>Arabica</v>
      </c>
      <c r="O375" t="s">
        <v>6200</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 t="shared" si="11"/>
        <v>Liberica</v>
      </c>
      <c r="O376" t="s">
        <v>6199</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 t="shared" si="11"/>
        <v>Arabica</v>
      </c>
      <c r="O377" t="s">
        <v>6198</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 t="shared" si="11"/>
        <v>Robusta</v>
      </c>
      <c r="O378" t="s">
        <v>6198</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 t="shared" si="11"/>
        <v>Robusta</v>
      </c>
      <c r="O379" t="s">
        <v>6200</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 t="shared" si="11"/>
        <v>Arabica</v>
      </c>
      <c r="O380" t="s">
        <v>6199</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 t="shared" si="11"/>
        <v>Robusta</v>
      </c>
      <c r="O381" t="s">
        <v>6199</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 t="shared" si="11"/>
        <v>Liberica</v>
      </c>
      <c r="O382" t="s">
        <v>6200</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 t="shared" si="11"/>
        <v>Arabica</v>
      </c>
      <c r="O383" t="s">
        <v>6200</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 t="shared" si="11"/>
        <v>Excelsa</v>
      </c>
      <c r="O384" t="s">
        <v>6200</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 t="shared" si="11"/>
        <v>Excelsa</v>
      </c>
      <c r="O385" t="s">
        <v>6199</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 t="shared" si="11"/>
        <v>Arabica</v>
      </c>
      <c r="O386" t="s">
        <v>6199</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 t="shared" ref="N387:N450" si="13">IF(I387="Rob","Robusta",IF(I387="Exc","Excelsa",IF(I387="Ara","Arabica",IF(I387="Lib","Liberica",""))))</f>
        <v>Liberica</v>
      </c>
      <c r="O387" t="s">
        <v>6198</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 t="shared" si="13"/>
        <v>Arabica</v>
      </c>
      <c r="O388" t="s">
        <v>6200</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 t="shared" si="13"/>
        <v>Excelsa</v>
      </c>
      <c r="O389" t="s">
        <v>6199</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 t="shared" si="13"/>
        <v>Liberica</v>
      </c>
      <c r="O390" t="s">
        <v>6200</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 t="shared" si="13"/>
        <v>Liberica</v>
      </c>
      <c r="O391" t="s">
        <v>6200</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 t="shared" si="13"/>
        <v>Excelsa</v>
      </c>
      <c r="O392" t="s">
        <v>6200</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 t="shared" si="13"/>
        <v>Arabica</v>
      </c>
      <c r="O393" t="s">
        <v>6198</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 t="shared" si="13"/>
        <v>Excelsa</v>
      </c>
      <c r="O394" t="s">
        <v>6199</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 t="shared" si="13"/>
        <v>Arabica</v>
      </c>
      <c r="O395" t="s">
        <v>6199</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 t="shared" si="13"/>
        <v>Robusta</v>
      </c>
      <c r="O396" t="s">
        <v>6199</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 t="shared" si="13"/>
        <v>Liberica</v>
      </c>
      <c r="O397" t="s">
        <v>6200</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 t="shared" si="13"/>
        <v>Arabica</v>
      </c>
      <c r="O398" t="s">
        <v>6199</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 t="shared" si="13"/>
        <v>Liberica</v>
      </c>
      <c r="O399" t="s">
        <v>6200</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 t="shared" si="13"/>
        <v>Arabica</v>
      </c>
      <c r="O400" t="s">
        <v>6200</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 t="shared" si="13"/>
        <v>Excelsa</v>
      </c>
      <c r="O401" t="s">
        <v>6200</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 t="shared" si="13"/>
        <v>Liberica</v>
      </c>
      <c r="O402" t="s">
        <v>6199</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 t="shared" si="13"/>
        <v>Liberica</v>
      </c>
      <c r="O403" t="s">
        <v>6198</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 t="shared" si="13"/>
        <v>Robusta</v>
      </c>
      <c r="O404" t="s">
        <v>6200</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 t="shared" si="13"/>
        <v>Liberica</v>
      </c>
      <c r="O405" t="s">
        <v>6199</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 t="shared" si="13"/>
        <v>Arabica</v>
      </c>
      <c r="O406" t="s">
        <v>6200</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 t="shared" si="13"/>
        <v>Excelsa</v>
      </c>
      <c r="O407" t="s">
        <v>6198</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 t="shared" si="13"/>
        <v>Excelsa</v>
      </c>
      <c r="O408" t="s">
        <v>6198</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 t="shared" si="13"/>
        <v>Excelsa</v>
      </c>
      <c r="O409" t="s">
        <v>6198</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 t="shared" si="13"/>
        <v>Arabica</v>
      </c>
      <c r="O410" t="s">
        <v>6198</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 t="shared" si="13"/>
        <v>Liberica</v>
      </c>
      <c r="O411" t="s">
        <v>6199</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 t="shared" si="13"/>
        <v>Arabica</v>
      </c>
      <c r="O412" t="s">
        <v>6199</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 t="shared" si="13"/>
        <v>Liberica</v>
      </c>
      <c r="O413" t="s">
        <v>6198</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 t="shared" si="13"/>
        <v>Arabica</v>
      </c>
      <c r="O414" t="s">
        <v>6198</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 t="shared" si="13"/>
        <v>Liberica</v>
      </c>
      <c r="O415" t="s">
        <v>6199</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 t="shared" si="13"/>
        <v>Robusta</v>
      </c>
      <c r="O416" t="s">
        <v>6199</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 t="shared" si="13"/>
        <v>Robusta</v>
      </c>
      <c r="O417" t="s">
        <v>6198</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 t="shared" si="13"/>
        <v>Arabica</v>
      </c>
      <c r="O418" t="s">
        <v>6199</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 t="shared" si="13"/>
        <v>Arabica</v>
      </c>
      <c r="O419" t="s">
        <v>6199</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 t="shared" si="13"/>
        <v>Arabica</v>
      </c>
      <c r="O420" t="s">
        <v>6199</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 t="shared" si="13"/>
        <v>Liberica</v>
      </c>
      <c r="O421" t="s">
        <v>6198</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 t="shared" si="13"/>
        <v>Liberica</v>
      </c>
      <c r="O422" t="s">
        <v>6200</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 t="shared" si="13"/>
        <v>Arabica</v>
      </c>
      <c r="O423" t="s">
        <v>6200</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 t="shared" si="13"/>
        <v>Arabica</v>
      </c>
      <c r="O424" t="s">
        <v>6200</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 t="shared" si="13"/>
        <v>Robusta</v>
      </c>
      <c r="O425" t="s">
        <v>6198</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 t="shared" si="13"/>
        <v>Excelsa</v>
      </c>
      <c r="O426" t="s">
        <v>6199</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 t="shared" si="13"/>
        <v>Robusta</v>
      </c>
      <c r="O427" t="s">
        <v>6200</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 t="shared" si="13"/>
        <v>Robusta</v>
      </c>
      <c r="O428" t="s">
        <v>6199</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 t="shared" si="13"/>
        <v>Arabica</v>
      </c>
      <c r="O429" t="s">
        <v>6198</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 t="shared" si="13"/>
        <v>Robusta</v>
      </c>
      <c r="O430" t="s">
        <v>6199</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 t="shared" si="13"/>
        <v>Arabica</v>
      </c>
      <c r="O431" t="s">
        <v>6199</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 t="shared" si="13"/>
        <v>Robusta</v>
      </c>
      <c r="O432" t="s">
        <v>6200</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 t="shared" si="13"/>
        <v>Excelsa</v>
      </c>
      <c r="O433" t="s">
        <v>6200</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 t="shared" si="13"/>
        <v>Arabica</v>
      </c>
      <c r="O434" t="s">
        <v>6198</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 t="shared" si="13"/>
        <v>Liberica</v>
      </c>
      <c r="O435" t="s">
        <v>6198</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 t="shared" si="13"/>
        <v>Arabica</v>
      </c>
      <c r="O436" t="s">
        <v>6198</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 t="shared" si="13"/>
        <v>Excelsa</v>
      </c>
      <c r="O437" t="s">
        <v>6198</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 t="shared" si="13"/>
        <v>Liberica</v>
      </c>
      <c r="O438" t="s">
        <v>6199</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 t="shared" si="13"/>
        <v>Liberica</v>
      </c>
      <c r="O439" t="s">
        <v>6200</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 t="shared" si="13"/>
        <v>Liberica</v>
      </c>
      <c r="O440" t="s">
        <v>6200</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 t="shared" si="13"/>
        <v>Excelsa</v>
      </c>
      <c r="O441" t="s">
        <v>6199</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 t="shared" si="13"/>
        <v>Arabica</v>
      </c>
      <c r="O442" t="s">
        <v>6198</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 t="shared" si="13"/>
        <v>Excelsa</v>
      </c>
      <c r="O443" t="s">
        <v>6200</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 t="shared" si="13"/>
        <v>Robusta</v>
      </c>
      <c r="O444" t="s">
        <v>6199</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 t="shared" si="13"/>
        <v>Excelsa</v>
      </c>
      <c r="O445" t="s">
        <v>6199</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 t="shared" si="13"/>
        <v>Excelsa</v>
      </c>
      <c r="O446" t="s">
        <v>6198</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 t="shared" si="13"/>
        <v>Liberica</v>
      </c>
      <c r="O447" t="s">
        <v>6198</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 t="shared" si="13"/>
        <v>Liberica</v>
      </c>
      <c r="O448" t="s">
        <v>6198</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 t="shared" si="13"/>
        <v>Robusta</v>
      </c>
      <c r="O449" t="s">
        <v>6198</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 t="shared" si="13"/>
        <v>Robusta</v>
      </c>
      <c r="O450" t="s">
        <v>6199</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 t="shared" ref="N451:N514" si="15">IF(I451="Rob","Robusta",IF(I451="Exc","Excelsa",IF(I451="Ara","Arabica",IF(I451="Lib","Liberica",""))))</f>
        <v>Robusta</v>
      </c>
      <c r="O451" t="s">
        <v>6200</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 t="shared" si="15"/>
        <v>Liberica</v>
      </c>
      <c r="O452" t="s">
        <v>6199</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 t="shared" si="15"/>
        <v>Robusta</v>
      </c>
      <c r="O453" t="s">
        <v>6200</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 t="shared" si="15"/>
        <v>Arabica</v>
      </c>
      <c r="O454" t="s">
        <v>6199</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 t="shared" si="15"/>
        <v>Liberica</v>
      </c>
      <c r="O455" t="s">
        <v>6199</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 t="shared" si="15"/>
        <v>Robusta</v>
      </c>
      <c r="O456" t="s">
        <v>6200</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 t="shared" si="15"/>
        <v>Liberica</v>
      </c>
      <c r="O457" t="s">
        <v>6199</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 t="shared" si="15"/>
        <v>Robusta</v>
      </c>
      <c r="O458" t="s">
        <v>6200</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 t="shared" si="15"/>
        <v>Liberica</v>
      </c>
      <c r="O459" t="s">
        <v>6199</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 t="shared" si="15"/>
        <v>Arabica</v>
      </c>
      <c r="O460" t="s">
        <v>6198</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 t="shared" si="15"/>
        <v>Liberica</v>
      </c>
      <c r="O461" t="s">
        <v>6199</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 t="shared" si="15"/>
        <v>Robusta</v>
      </c>
      <c r="O462" t="s">
        <v>6200</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 t="shared" si="15"/>
        <v>Robusta</v>
      </c>
      <c r="O463" t="s">
        <v>6200</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 t="shared" si="15"/>
        <v>Arabica</v>
      </c>
      <c r="O464" t="s">
        <v>6200</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 t="shared" si="15"/>
        <v>Excelsa</v>
      </c>
      <c r="O465" t="s">
        <v>6198</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 t="shared" si="15"/>
        <v>Liberica</v>
      </c>
      <c r="O466" t="s">
        <v>6200</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 t="shared" si="15"/>
        <v>Robusta</v>
      </c>
      <c r="O467" t="s">
        <v>6200</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 t="shared" si="15"/>
        <v>Arabica</v>
      </c>
      <c r="O468" t="s">
        <v>6200</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 t="shared" si="15"/>
        <v>Arabica</v>
      </c>
      <c r="O469" t="s">
        <v>6200</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 t="shared" si="15"/>
        <v>Excelsa</v>
      </c>
      <c r="O470" t="s">
        <v>6198</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 t="shared" si="15"/>
        <v>Excelsa</v>
      </c>
      <c r="O471" t="s">
        <v>6199</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 t="shared" si="15"/>
        <v>Arabica</v>
      </c>
      <c r="O472" t="s">
        <v>6198</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 t="shared" si="15"/>
        <v>Liberica</v>
      </c>
      <c r="O473" t="s">
        <v>6198</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 t="shared" si="15"/>
        <v>Arabica</v>
      </c>
      <c r="O474" t="s">
        <v>6200</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 t="shared" si="15"/>
        <v>Arabica</v>
      </c>
      <c r="O475" t="s">
        <v>6199</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 t="shared" si="15"/>
        <v>Excelsa</v>
      </c>
      <c r="O476" t="s">
        <v>6198</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 t="shared" si="15"/>
        <v>Liberica</v>
      </c>
      <c r="O477" t="s">
        <v>6198</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 t="shared" si="15"/>
        <v>Excelsa</v>
      </c>
      <c r="O478" t="s">
        <v>6199</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 t="shared" si="15"/>
        <v>Liberica</v>
      </c>
      <c r="O479" t="s">
        <v>6198</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 t="shared" si="15"/>
        <v>Robusta</v>
      </c>
      <c r="O480" t="s">
        <v>6200</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 t="shared" si="15"/>
        <v>Excelsa</v>
      </c>
      <c r="O481" t="s">
        <v>6198</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 t="shared" si="15"/>
        <v>Excelsa</v>
      </c>
      <c r="O482" t="s">
        <v>6198</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 t="shared" si="15"/>
        <v>Robusta</v>
      </c>
      <c r="O483" t="s">
        <v>6199</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 t="shared" si="15"/>
        <v>Excelsa</v>
      </c>
      <c r="O484" t="s">
        <v>6200</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 t="shared" si="15"/>
        <v>Liberica</v>
      </c>
      <c r="O485" t="s">
        <v>6200</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 t="shared" si="15"/>
        <v>Liberica</v>
      </c>
      <c r="O486" t="s">
        <v>6199</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 t="shared" si="15"/>
        <v>Robusta</v>
      </c>
      <c r="O487" t="s">
        <v>6199</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 t="shared" si="15"/>
        <v>Liberica</v>
      </c>
      <c r="O488" t="s">
        <v>6198</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 t="shared" si="15"/>
        <v>Excelsa</v>
      </c>
      <c r="O489" t="s">
        <v>6200</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 t="shared" si="15"/>
        <v>Robusta</v>
      </c>
      <c r="O490" t="s">
        <v>6198</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 t="shared" si="15"/>
        <v>Liberica</v>
      </c>
      <c r="O491" t="s">
        <v>6199</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 t="shared" si="15"/>
        <v>Liberica</v>
      </c>
      <c r="O492" t="s">
        <v>6200</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 t="shared" si="15"/>
        <v>Liberica</v>
      </c>
      <c r="O493" t="s">
        <v>6200</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 t="shared" si="15"/>
        <v>Excelsa</v>
      </c>
      <c r="O494" t="s">
        <v>6198</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 t="shared" si="15"/>
        <v>Robusta</v>
      </c>
      <c r="O495" t="s">
        <v>6198</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 t="shared" si="15"/>
        <v>Liberica</v>
      </c>
      <c r="O496" t="s">
        <v>6199</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 t="shared" si="15"/>
        <v>Liberica</v>
      </c>
      <c r="O497" t="s">
        <v>6199</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 t="shared" si="15"/>
        <v>Excelsa</v>
      </c>
      <c r="O498" t="s">
        <v>6200</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 t="shared" si="15"/>
        <v>Arabica</v>
      </c>
      <c r="O499" t="s">
        <v>6200</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 t="shared" si="15"/>
        <v>Robusta</v>
      </c>
      <c r="O500" t="s">
        <v>6198</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 t="shared" si="15"/>
        <v>Robusta</v>
      </c>
      <c r="O501" t="s">
        <v>6200</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 t="shared" si="15"/>
        <v>Robusta</v>
      </c>
      <c r="O502" t="s">
        <v>6199</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 t="shared" si="15"/>
        <v>Robusta</v>
      </c>
      <c r="O503" t="s">
        <v>6198</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 t="shared" si="15"/>
        <v>Excelsa</v>
      </c>
      <c r="O504" t="s">
        <v>6198</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 t="shared" si="15"/>
        <v>Liberica</v>
      </c>
      <c r="O505" t="s">
        <v>6200</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 t="shared" si="15"/>
        <v>Liberica</v>
      </c>
      <c r="O506" t="s">
        <v>6199</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 t="shared" si="15"/>
        <v>Liberica</v>
      </c>
      <c r="O507" t="s">
        <v>6198</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 t="shared" si="15"/>
        <v>Arabica</v>
      </c>
      <c r="O508" t="s">
        <v>6199</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 t="shared" si="15"/>
        <v>Arabica</v>
      </c>
      <c r="O509" t="s">
        <v>6199</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 t="shared" si="15"/>
        <v>Liberica</v>
      </c>
      <c r="O510" t="s">
        <v>6200</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 t="shared" si="15"/>
        <v>Arabica</v>
      </c>
      <c r="O511" t="s">
        <v>6200</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 t="shared" si="15"/>
        <v>Robusta</v>
      </c>
      <c r="O512" t="s">
        <v>6199</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 t="shared" si="15"/>
        <v>Arabica</v>
      </c>
      <c r="O513" t="s">
        <v>6198</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 t="shared" si="15"/>
        <v>Liberica</v>
      </c>
      <c r="O514" t="s">
        <v>6199</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 t="shared" ref="N515:N578" si="17">IF(I515="Rob","Robusta",IF(I515="Exc","Excelsa",IF(I515="Ara","Arabica",IF(I515="Lib","Liberica",""))))</f>
        <v>Liberica</v>
      </c>
      <c r="O515" t="s">
        <v>6199</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 t="shared" si="17"/>
        <v>Liberica</v>
      </c>
      <c r="O516" t="s">
        <v>6198</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 t="shared" si="17"/>
        <v>Robusta</v>
      </c>
      <c r="O517" t="s">
        <v>6199</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 t="shared" si="17"/>
        <v>Robusta</v>
      </c>
      <c r="O518" t="s">
        <v>6200</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 t="shared" si="17"/>
        <v>Liberica</v>
      </c>
      <c r="O519" t="s">
        <v>6200</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 t="shared" si="17"/>
        <v>Excelsa</v>
      </c>
      <c r="O520" t="s">
        <v>6200</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 t="shared" si="17"/>
        <v>Arabica</v>
      </c>
      <c r="O521" t="s">
        <v>6200</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 t="shared" si="17"/>
        <v>Liberica</v>
      </c>
      <c r="O522" t="s">
        <v>6200</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 t="shared" si="17"/>
        <v>Robusta</v>
      </c>
      <c r="O523" t="s">
        <v>6198</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 t="shared" si="17"/>
        <v>Robusta</v>
      </c>
      <c r="O524" t="s">
        <v>6198</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 t="shared" si="17"/>
        <v>Liberica</v>
      </c>
      <c r="O525" t="s">
        <v>6200</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 t="shared" si="17"/>
        <v>Liberica</v>
      </c>
      <c r="O526" t="s">
        <v>6199</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 t="shared" si="17"/>
        <v>Robusta</v>
      </c>
      <c r="O527" t="s">
        <v>6200</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 t="shared" si="17"/>
        <v>Excelsa</v>
      </c>
      <c r="O528" t="s">
        <v>6198</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 t="shared" si="17"/>
        <v>Excelsa</v>
      </c>
      <c r="O529" t="s">
        <v>6198</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 t="shared" si="17"/>
        <v>Excelsa</v>
      </c>
      <c r="O530" t="s">
        <v>6199</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 t="shared" si="17"/>
        <v>Robusta</v>
      </c>
      <c r="O531" t="s">
        <v>6198</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 t="shared" si="17"/>
        <v>Robusta</v>
      </c>
      <c r="O532" t="s">
        <v>6198</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 t="shared" si="17"/>
        <v>Robusta</v>
      </c>
      <c r="O533" t="s">
        <v>6200</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 t="shared" si="17"/>
        <v>Excelsa</v>
      </c>
      <c r="O534" t="s">
        <v>6198</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 t="shared" si="17"/>
        <v>Robusta</v>
      </c>
      <c r="O535" t="s">
        <v>6200</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 t="shared" si="17"/>
        <v>Robusta</v>
      </c>
      <c r="O536" t="s">
        <v>6198</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 t="shared" si="17"/>
        <v>Liberica</v>
      </c>
      <c r="O537" t="s">
        <v>6199</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 t="shared" si="17"/>
        <v>Robusta</v>
      </c>
      <c r="O538" t="s">
        <v>6200</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 t="shared" si="17"/>
        <v>Excelsa</v>
      </c>
      <c r="O539" t="s">
        <v>6200</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 t="shared" si="17"/>
        <v>Robusta</v>
      </c>
      <c r="O540" t="s">
        <v>6200</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 t="shared" si="17"/>
        <v>Robusta</v>
      </c>
      <c r="O541" t="s">
        <v>6200</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 t="shared" si="17"/>
        <v>Liberica</v>
      </c>
      <c r="O542" t="s">
        <v>6199</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 t="shared" si="17"/>
        <v>Arabica</v>
      </c>
      <c r="O543" t="s">
        <v>6200</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 t="shared" si="17"/>
        <v>Arabica</v>
      </c>
      <c r="O544" t="s">
        <v>6198</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 t="shared" si="17"/>
        <v>Robusta</v>
      </c>
      <c r="O545" t="s">
        <v>6199</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 t="shared" si="17"/>
        <v>Arabica</v>
      </c>
      <c r="O546" t="s">
        <v>6199</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 t="shared" si="17"/>
        <v>Liberica</v>
      </c>
      <c r="O547" t="s">
        <v>6200</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 t="shared" si="17"/>
        <v>Excelsa</v>
      </c>
      <c r="O548" t="s">
        <v>6200</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 t="shared" si="17"/>
        <v>Robusta</v>
      </c>
      <c r="O549" t="s">
        <v>6199</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 t="shared" si="17"/>
        <v>Excelsa</v>
      </c>
      <c r="O550" t="s">
        <v>6199</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 t="shared" si="17"/>
        <v>Excelsa</v>
      </c>
      <c r="O551" t="s">
        <v>6199</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 t="shared" si="17"/>
        <v>Liberica</v>
      </c>
      <c r="O552" t="s">
        <v>6200</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 t="shared" si="17"/>
        <v>Excelsa</v>
      </c>
      <c r="O553" t="s">
        <v>6200</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 t="shared" si="17"/>
        <v>Excelsa</v>
      </c>
      <c r="O554" t="s">
        <v>6199</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 t="shared" si="17"/>
        <v>Excelsa</v>
      </c>
      <c r="O555" t="s">
        <v>6198</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 t="shared" si="17"/>
        <v>Robusta</v>
      </c>
      <c r="O556" t="s">
        <v>6199</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 t="shared" si="17"/>
        <v>Excelsa</v>
      </c>
      <c r="O557" t="s">
        <v>6198</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 t="shared" si="17"/>
        <v>Liberica</v>
      </c>
      <c r="O558" t="s">
        <v>6198</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 t="shared" si="17"/>
        <v>Excelsa</v>
      </c>
      <c r="O559" t="s">
        <v>6199</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 t="shared" si="17"/>
        <v>Liberica</v>
      </c>
      <c r="O560" t="s">
        <v>6200</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 t="shared" si="17"/>
        <v>Arabica</v>
      </c>
      <c r="O561" t="s">
        <v>6199</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 t="shared" si="17"/>
        <v>Excelsa</v>
      </c>
      <c r="O562" t="s">
        <v>6198</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 t="shared" si="17"/>
        <v>Arabica</v>
      </c>
      <c r="O563" t="s">
        <v>6200</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 t="shared" si="17"/>
        <v>Liberica</v>
      </c>
      <c r="O564" t="s">
        <v>6199</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 t="shared" si="17"/>
        <v>Excelsa</v>
      </c>
      <c r="O565" t="s">
        <v>6198</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 t="shared" si="17"/>
        <v>Robusta</v>
      </c>
      <c r="O566" t="s">
        <v>6199</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 t="shared" si="17"/>
        <v>Robusta</v>
      </c>
      <c r="O567" t="s">
        <v>6200</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 t="shared" si="17"/>
        <v>Arabica</v>
      </c>
      <c r="O568" t="s">
        <v>6198</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 t="shared" si="17"/>
        <v>Robusta</v>
      </c>
      <c r="O569" t="s">
        <v>6199</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 t="shared" si="17"/>
        <v>Liberica</v>
      </c>
      <c r="O570" t="s">
        <v>6199</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 t="shared" si="17"/>
        <v>Arabica</v>
      </c>
      <c r="O571" t="s">
        <v>6200</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 t="shared" si="17"/>
        <v>Arabica</v>
      </c>
      <c r="O572" t="s">
        <v>6198</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 t="shared" si="17"/>
        <v>Excelsa</v>
      </c>
      <c r="O573" t="s">
        <v>6199</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 t="shared" si="17"/>
        <v>Arabica</v>
      </c>
      <c r="O574" t="s">
        <v>6200</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 t="shared" si="17"/>
        <v>Arabica</v>
      </c>
      <c r="O575" t="s">
        <v>6198</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 t="shared" si="17"/>
        <v>Robusta</v>
      </c>
      <c r="O576" t="s">
        <v>6199</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 t="shared" si="17"/>
        <v>Liberica</v>
      </c>
      <c r="O577" t="s">
        <v>6198</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 t="shared" si="17"/>
        <v>Arabica</v>
      </c>
      <c r="O578" t="s">
        <v>6200</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 t="shared" ref="N579:N642" si="19">IF(I579="Rob","Robusta",IF(I579="Exc","Excelsa",IF(I579="Ara","Arabica",IF(I579="Lib","Liberica",""))))</f>
        <v>Liberica</v>
      </c>
      <c r="O579" t="s">
        <v>6198</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 t="shared" si="19"/>
        <v>Excelsa</v>
      </c>
      <c r="O580" t="s">
        <v>6199</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 t="shared" si="19"/>
        <v>Arabica</v>
      </c>
      <c r="O581" t="s">
        <v>6198</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 t="shared" si="19"/>
        <v>Excelsa</v>
      </c>
      <c r="O582" t="s">
        <v>6199</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 t="shared" si="19"/>
        <v>Excelsa</v>
      </c>
      <c r="O583" t="s">
        <v>6199</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 t="shared" si="19"/>
        <v>Excelsa</v>
      </c>
      <c r="O584" t="s">
        <v>6200</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 t="shared" si="19"/>
        <v>Robusta</v>
      </c>
      <c r="O585" t="s">
        <v>6199</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 t="shared" si="19"/>
        <v>Robusta</v>
      </c>
      <c r="O586" t="s">
        <v>6199</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 t="shared" si="19"/>
        <v>Excelsa</v>
      </c>
      <c r="O587" t="s">
        <v>6198</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 t="shared" si="19"/>
        <v>Robusta</v>
      </c>
      <c r="O588" t="s">
        <v>6199</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 t="shared" si="19"/>
        <v>Liberica</v>
      </c>
      <c r="O589" t="s">
        <v>6200</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 t="shared" si="19"/>
        <v>Robusta</v>
      </c>
      <c r="O590" t="s">
        <v>6198</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 t="shared" si="19"/>
        <v>Excelsa</v>
      </c>
      <c r="O591" t="s">
        <v>6199</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 t="shared" si="19"/>
        <v>Excelsa</v>
      </c>
      <c r="O592" t="s">
        <v>6198</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 t="shared" si="19"/>
        <v>Robusta</v>
      </c>
      <c r="O593" t="s">
        <v>6200</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 t="shared" si="19"/>
        <v>Arabica</v>
      </c>
      <c r="O594" t="s">
        <v>6198</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 t="shared" si="19"/>
        <v>Excelsa</v>
      </c>
      <c r="O595" t="s">
        <v>6200</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 t="shared" si="19"/>
        <v>Arabica</v>
      </c>
      <c r="O596" t="s">
        <v>6199</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 t="shared" si="19"/>
        <v>Excelsa</v>
      </c>
      <c r="O597" t="s">
        <v>6199</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 t="shared" si="19"/>
        <v>Arabica</v>
      </c>
      <c r="O598" t="s">
        <v>6198</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 t="shared" si="19"/>
        <v>Liberica</v>
      </c>
      <c r="O599" t="s">
        <v>6199</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 t="shared" si="19"/>
        <v>Robusta</v>
      </c>
      <c r="O600" t="s">
        <v>6198</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 t="shared" si="19"/>
        <v>Arabica</v>
      </c>
      <c r="O601" t="s">
        <v>6200</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 t="shared" si="19"/>
        <v>Liberica</v>
      </c>
      <c r="O602" t="s">
        <v>6200</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 t="shared" si="19"/>
        <v>Robusta</v>
      </c>
      <c r="O603" t="s">
        <v>6199</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 t="shared" si="19"/>
        <v>Excelsa</v>
      </c>
      <c r="O604" t="s">
        <v>6199</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 t="shared" si="19"/>
        <v>Robusta</v>
      </c>
      <c r="O605" t="s">
        <v>6198</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 t="shared" si="19"/>
        <v>Liberica</v>
      </c>
      <c r="O606" t="s">
        <v>6200</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 t="shared" si="19"/>
        <v>Arabica</v>
      </c>
      <c r="O607" t="s">
        <v>6199</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 t="shared" si="19"/>
        <v>Liberica</v>
      </c>
      <c r="O608" t="s">
        <v>6199</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 t="shared" si="19"/>
        <v>Excelsa</v>
      </c>
      <c r="O609" t="s">
        <v>6200</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 t="shared" si="19"/>
        <v>Excelsa</v>
      </c>
      <c r="O610" t="s">
        <v>6200</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 t="shared" si="19"/>
        <v>Liberica</v>
      </c>
      <c r="O611" t="s">
        <v>6198</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 t="shared" si="19"/>
        <v>Robusta</v>
      </c>
      <c r="O612" t="s">
        <v>6198</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 t="shared" si="19"/>
        <v>Excelsa</v>
      </c>
      <c r="O613" t="s">
        <v>6199</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 t="shared" si="19"/>
        <v>Arabica</v>
      </c>
      <c r="O614" t="s">
        <v>6198</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 t="shared" si="19"/>
        <v>Robusta</v>
      </c>
      <c r="O615" t="s">
        <v>6198</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 t="shared" si="19"/>
        <v>Robusta</v>
      </c>
      <c r="O616" t="s">
        <v>6198</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 t="shared" si="19"/>
        <v>Liberica</v>
      </c>
      <c r="O617" t="s">
        <v>6199</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 t="shared" si="19"/>
        <v>Excelsa</v>
      </c>
      <c r="O618" t="s">
        <v>6198</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 t="shared" si="19"/>
        <v>Liberica</v>
      </c>
      <c r="O619" t="s">
        <v>6198</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 t="shared" si="19"/>
        <v>Excelsa</v>
      </c>
      <c r="O620" t="s">
        <v>6200</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 t="shared" si="19"/>
        <v>Liberica</v>
      </c>
      <c r="O621" t="s">
        <v>6200</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 t="shared" si="19"/>
        <v>Arabica</v>
      </c>
      <c r="O622" t="s">
        <v>6198</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 t="shared" si="19"/>
        <v>Arabica</v>
      </c>
      <c r="O623" t="s">
        <v>6199</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 t="shared" si="19"/>
        <v>Liberica</v>
      </c>
      <c r="O624" t="s">
        <v>6198</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 t="shared" si="19"/>
        <v>Excelsa</v>
      </c>
      <c r="O625" t="s">
        <v>6200</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 t="shared" si="19"/>
        <v>Excelsa</v>
      </c>
      <c r="O626" t="s">
        <v>6198</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 t="shared" si="19"/>
        <v>Robusta</v>
      </c>
      <c r="O627" t="s">
        <v>6199</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 t="shared" si="19"/>
        <v>Arabica</v>
      </c>
      <c r="O628" t="s">
        <v>6198</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 t="shared" si="19"/>
        <v>Excelsa</v>
      </c>
      <c r="O629" t="s">
        <v>6198</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 t="shared" si="19"/>
        <v>Excelsa</v>
      </c>
      <c r="O630" t="s">
        <v>6199</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 t="shared" si="19"/>
        <v>Liberica</v>
      </c>
      <c r="O631" t="s">
        <v>6200</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 t="shared" si="19"/>
        <v>Arabica</v>
      </c>
      <c r="O632" t="s">
        <v>6200</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 t="shared" si="19"/>
        <v>Robusta</v>
      </c>
      <c r="O633" t="s">
        <v>6200</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 t="shared" si="19"/>
        <v>Excelsa</v>
      </c>
      <c r="O634" t="s">
        <v>6199</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 t="shared" si="19"/>
        <v>Robusta</v>
      </c>
      <c r="O635" t="s">
        <v>6199</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 t="shared" si="19"/>
        <v>Liberica</v>
      </c>
      <c r="O636" t="s">
        <v>6198</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 t="shared" si="19"/>
        <v>Excelsa</v>
      </c>
      <c r="O637" t="s">
        <v>6199</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 t="shared" si="19"/>
        <v>Liberica</v>
      </c>
      <c r="O638" t="s">
        <v>6199</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 t="shared" si="19"/>
        <v>Excelsa</v>
      </c>
      <c r="O639" t="s">
        <v>6198</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 t="shared" si="19"/>
        <v>Arabica</v>
      </c>
      <c r="O640" t="s">
        <v>6198</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 t="shared" si="19"/>
        <v>Liberica</v>
      </c>
      <c r="O641" t="s">
        <v>6200</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 t="shared" si="19"/>
        <v>Robusta</v>
      </c>
      <c r="O642" t="s">
        <v>6199</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 t="shared" ref="N643:N706" si="21">IF(I643="Rob","Robusta",IF(I643="Exc","Excelsa",IF(I643="Ara","Arabica",IF(I643="Lib","Liberica",""))))</f>
        <v>Robusta</v>
      </c>
      <c r="O643" t="s">
        <v>6199</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 t="shared" si="21"/>
        <v>Excelsa</v>
      </c>
      <c r="O644" t="s">
        <v>6198</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 t="shared" si="21"/>
        <v>Excelsa</v>
      </c>
      <c r="O645" t="s">
        <v>6199</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 t="shared" si="21"/>
        <v>Robusta</v>
      </c>
      <c r="O646" t="s">
        <v>6200</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 t="shared" si="21"/>
        <v>Arabica</v>
      </c>
      <c r="O647" t="s">
        <v>6200</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 t="shared" si="21"/>
        <v>Arabica</v>
      </c>
      <c r="O648" t="s">
        <v>6200</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 t="shared" si="21"/>
        <v>Liberica</v>
      </c>
      <c r="O649" t="s">
        <v>6199</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 t="shared" si="21"/>
        <v>Robusta</v>
      </c>
      <c r="O650" t="s">
        <v>6200</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 t="shared" si="21"/>
        <v>Liberica</v>
      </c>
      <c r="O651" t="s">
        <v>6199</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 t="shared" si="21"/>
        <v>Robusta</v>
      </c>
      <c r="O652" t="s">
        <v>6200</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 t="shared" si="21"/>
        <v>Robusta</v>
      </c>
      <c r="O653" t="s">
        <v>6199</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 t="shared" si="21"/>
        <v>Liberica</v>
      </c>
      <c r="O654" t="s">
        <v>6199</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 t="shared" si="21"/>
        <v>Arabica</v>
      </c>
      <c r="O655" t="s">
        <v>6198</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 t="shared" si="21"/>
        <v>Arabica</v>
      </c>
      <c r="O656" t="s">
        <v>6200</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 t="shared" si="21"/>
        <v>Robusta</v>
      </c>
      <c r="O657" t="s">
        <v>6198</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 t="shared" si="21"/>
        <v>Liberica</v>
      </c>
      <c r="O658" t="s">
        <v>6200</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 t="shared" si="21"/>
        <v>Arabica</v>
      </c>
      <c r="O659" t="s">
        <v>6198</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 t="shared" si="21"/>
        <v>Excelsa</v>
      </c>
      <c r="O660" t="s">
        <v>6198</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 t="shared" si="21"/>
        <v>Arabica</v>
      </c>
      <c r="O661" t="s">
        <v>6200</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 t="shared" si="21"/>
        <v>Excelsa</v>
      </c>
      <c r="O662" t="s">
        <v>6199</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 t="shared" si="21"/>
        <v>Arabica</v>
      </c>
      <c r="O663" t="s">
        <v>6198</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 t="shared" si="21"/>
        <v>Liberica</v>
      </c>
      <c r="O664" t="s">
        <v>6200</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 t="shared" si="21"/>
        <v>Arabica</v>
      </c>
      <c r="O665" t="s">
        <v>6198</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 t="shared" si="21"/>
        <v>Excelsa</v>
      </c>
      <c r="O666" t="s">
        <v>6200</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 t="shared" si="21"/>
        <v>Liberica</v>
      </c>
      <c r="O667" t="s">
        <v>6200</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 t="shared" si="21"/>
        <v>Arabica</v>
      </c>
      <c r="O668" t="s">
        <v>6200</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 t="shared" si="21"/>
        <v>Arabica</v>
      </c>
      <c r="O669" t="s">
        <v>6200</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 t="shared" si="21"/>
        <v>Robusta</v>
      </c>
      <c r="O670" t="s">
        <v>6199</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 t="shared" si="21"/>
        <v>Liberica</v>
      </c>
      <c r="O671" t="s">
        <v>6198</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 t="shared" si="21"/>
        <v>Liberica</v>
      </c>
      <c r="O672" t="s">
        <v>6198</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 t="shared" si="21"/>
        <v>Robusta</v>
      </c>
      <c r="O673" t="s">
        <v>6199</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 t="shared" si="21"/>
        <v>Liberica</v>
      </c>
      <c r="O674" t="s">
        <v>6198</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 t="shared" si="21"/>
        <v>Excelsa</v>
      </c>
      <c r="O675" t="s">
        <v>6198</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 t="shared" si="21"/>
        <v>Arabica</v>
      </c>
      <c r="O676" t="s">
        <v>6199</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 t="shared" si="21"/>
        <v>Liberica</v>
      </c>
      <c r="O677" t="s">
        <v>6200</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 t="shared" si="21"/>
        <v>Liberica</v>
      </c>
      <c r="O678" t="s">
        <v>6199</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 t="shared" si="21"/>
        <v>Liberica</v>
      </c>
      <c r="O679" t="s">
        <v>6198</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 t="shared" si="21"/>
        <v>Arabica</v>
      </c>
      <c r="O680" t="s">
        <v>6199</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 t="shared" si="21"/>
        <v>Robusta</v>
      </c>
      <c r="O681" t="s">
        <v>6199</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 t="shared" si="21"/>
        <v>Arabica</v>
      </c>
      <c r="O682" t="s">
        <v>6198</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 t="shared" si="21"/>
        <v>Liberica</v>
      </c>
      <c r="O683" t="s">
        <v>6199</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 t="shared" si="21"/>
        <v>Excelsa</v>
      </c>
      <c r="O684" t="s">
        <v>6198</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 t="shared" si="21"/>
        <v>Liberica</v>
      </c>
      <c r="O685" t="s">
        <v>6200</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 t="shared" si="21"/>
        <v>Robusta</v>
      </c>
      <c r="O686" t="s">
        <v>6199</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 t="shared" si="21"/>
        <v>Liberica</v>
      </c>
      <c r="O687" t="s">
        <v>6199</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 t="shared" si="21"/>
        <v>Robusta</v>
      </c>
      <c r="O688" t="s">
        <v>6200</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 t="shared" si="21"/>
        <v>Excelsa</v>
      </c>
      <c r="O689" t="s">
        <v>6198</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 t="shared" si="21"/>
        <v>Arabica</v>
      </c>
      <c r="O690" t="s">
        <v>6199</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 t="shared" si="21"/>
        <v>Arabica</v>
      </c>
      <c r="O691" t="s">
        <v>6198</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 t="shared" si="21"/>
        <v>Liberica</v>
      </c>
      <c r="O692" t="s">
        <v>6200</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 t="shared" si="21"/>
        <v>Arabica</v>
      </c>
      <c r="O693" t="s">
        <v>6198</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 t="shared" si="21"/>
        <v>Liberica</v>
      </c>
      <c r="O694" t="s">
        <v>6200</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 t="shared" si="21"/>
        <v>Arabica</v>
      </c>
      <c r="O695" t="s">
        <v>6198</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 t="shared" si="21"/>
        <v>Excelsa</v>
      </c>
      <c r="O696" t="s">
        <v>6200</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 t="shared" si="21"/>
        <v>Liberica</v>
      </c>
      <c r="O697" t="s">
        <v>6199</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 t="shared" si="21"/>
        <v>Liberica</v>
      </c>
      <c r="O698" t="s">
        <v>6200</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 t="shared" si="21"/>
        <v>Arabica</v>
      </c>
      <c r="O699" t="s">
        <v>6198</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 t="shared" si="21"/>
        <v>Liberica</v>
      </c>
      <c r="O700" t="s">
        <v>6200</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 t="shared" si="21"/>
        <v>Arabica</v>
      </c>
      <c r="O701" t="s">
        <v>6200</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 t="shared" si="21"/>
        <v>Liberica</v>
      </c>
      <c r="O702" t="s">
        <v>6199</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 t="shared" si="21"/>
        <v>Arabica</v>
      </c>
      <c r="O703" t="s">
        <v>6200</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 t="shared" si="21"/>
        <v>Arabica</v>
      </c>
      <c r="O704" t="s">
        <v>6199</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 t="shared" si="21"/>
        <v>Liberica</v>
      </c>
      <c r="O705" t="s">
        <v>6200</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 t="shared" si="21"/>
        <v>Excelsa</v>
      </c>
      <c r="O706" t="s">
        <v>6200</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 t="shared" ref="N707:N770" si="23">IF(I707="Rob","Robusta",IF(I707="Exc","Excelsa",IF(I707="Ara","Arabica",IF(I707="Lib","Liberica",""))))</f>
        <v>Excelsa</v>
      </c>
      <c r="O707" t="s">
        <v>6199</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 t="shared" si="23"/>
        <v>Excelsa</v>
      </c>
      <c r="O708" t="s">
        <v>6198</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 t="shared" si="23"/>
        <v>Liberica</v>
      </c>
      <c r="O709" t="s">
        <v>6200</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 t="shared" si="23"/>
        <v>Arabica</v>
      </c>
      <c r="O710" t="s">
        <v>6198</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 t="shared" si="23"/>
        <v>Excelsa</v>
      </c>
      <c r="O711" t="s">
        <v>6199</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 t="shared" si="23"/>
        <v>Excelsa</v>
      </c>
      <c r="O712" t="s">
        <v>6198</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 t="shared" si="23"/>
        <v>Robusta</v>
      </c>
      <c r="O713" t="s">
        <v>6198</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 t="shared" si="23"/>
        <v>Excelsa</v>
      </c>
      <c r="O714" t="s">
        <v>6198</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 t="shared" si="23"/>
        <v>Robusta</v>
      </c>
      <c r="O715" t="s">
        <v>6198</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 t="shared" si="23"/>
        <v>Excelsa</v>
      </c>
      <c r="O716" t="s">
        <v>6200</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 t="shared" si="23"/>
        <v>Excelsa</v>
      </c>
      <c r="O717" t="s">
        <v>6199</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 t="shared" si="23"/>
        <v>Robusta</v>
      </c>
      <c r="O718" t="s">
        <v>6199</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 t="shared" si="23"/>
        <v>Arabica</v>
      </c>
      <c r="O719" t="s">
        <v>6200</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 t="shared" si="23"/>
        <v>Liberica</v>
      </c>
      <c r="O720" t="s">
        <v>6200</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 t="shared" si="23"/>
        <v>Liberica</v>
      </c>
      <c r="O721" t="s">
        <v>6199</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 t="shared" si="23"/>
        <v>Excelsa</v>
      </c>
      <c r="O722" t="s">
        <v>6200</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 t="shared" si="23"/>
        <v>Robusta</v>
      </c>
      <c r="O723" t="s">
        <v>6198</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 t="shared" si="23"/>
        <v>Excelsa</v>
      </c>
      <c r="O724" t="s">
        <v>6200</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 t="shared" si="23"/>
        <v>Excelsa</v>
      </c>
      <c r="O725" t="s">
        <v>6198</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 t="shared" si="23"/>
        <v>Arabica</v>
      </c>
      <c r="O726" t="s">
        <v>6198</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 t="shared" si="23"/>
        <v>Arabica</v>
      </c>
      <c r="O727" t="s">
        <v>6199</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 t="shared" si="23"/>
        <v>Liberica</v>
      </c>
      <c r="O728" t="s">
        <v>6199</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 t="shared" si="23"/>
        <v>Robusta</v>
      </c>
      <c r="O729" t="s">
        <v>6198</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 t="shared" si="23"/>
        <v>Excelsa</v>
      </c>
      <c r="O730" t="s">
        <v>6200</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 t="shared" si="23"/>
        <v>Liberica</v>
      </c>
      <c r="O731" t="s">
        <v>6198</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 t="shared" si="23"/>
        <v>Liberica</v>
      </c>
      <c r="O732" t="s">
        <v>6199</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 t="shared" si="23"/>
        <v>Liberica</v>
      </c>
      <c r="O733" t="s">
        <v>6200</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 t="shared" si="23"/>
        <v>Excelsa</v>
      </c>
      <c r="O734" t="s">
        <v>6199</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 t="shared" si="23"/>
        <v>Liberica</v>
      </c>
      <c r="O735" t="s">
        <v>6198</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 t="shared" si="23"/>
        <v>Robusta</v>
      </c>
      <c r="O736" t="s">
        <v>6200</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 t="shared" si="23"/>
        <v>Excelsa</v>
      </c>
      <c r="O737" t="s">
        <v>6200</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 t="shared" si="23"/>
        <v>Liberica</v>
      </c>
      <c r="O738" t="s">
        <v>6200</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 t="shared" si="23"/>
        <v>Arabica</v>
      </c>
      <c r="O739" t="s">
        <v>6198</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 t="shared" si="23"/>
        <v>Robusta</v>
      </c>
      <c r="O740" t="s">
        <v>6199</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 t="shared" si="23"/>
        <v>Excelsa</v>
      </c>
      <c r="O741" t="s">
        <v>6200</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 t="shared" si="23"/>
        <v>Robusta</v>
      </c>
      <c r="O742" t="s">
        <v>6199</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 t="shared" si="23"/>
        <v>Liberica</v>
      </c>
      <c r="O743" t="s">
        <v>6198</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 t="shared" si="23"/>
        <v>Liberica</v>
      </c>
      <c r="O744" t="s">
        <v>6198</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 t="shared" si="23"/>
        <v>Arabica</v>
      </c>
      <c r="O745" t="s">
        <v>6200</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 t="shared" si="23"/>
        <v>Robusta</v>
      </c>
      <c r="O746" t="s">
        <v>6198</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 t="shared" si="23"/>
        <v>Excelsa</v>
      </c>
      <c r="O747" t="s">
        <v>6200</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 t="shared" si="23"/>
        <v>Arabica</v>
      </c>
      <c r="O748" t="s">
        <v>6198</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 t="shared" si="23"/>
        <v>Liberica</v>
      </c>
      <c r="O749" t="s">
        <v>6198</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 t="shared" si="23"/>
        <v>Excelsa</v>
      </c>
      <c r="O750" t="s">
        <v>6200</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 t="shared" si="23"/>
        <v>Robusta</v>
      </c>
      <c r="O751" t="s">
        <v>6200</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 t="shared" si="23"/>
        <v>Robusta</v>
      </c>
      <c r="O752" t="s">
        <v>6198</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 t="shared" si="23"/>
        <v>Liberica</v>
      </c>
      <c r="O753" t="s">
        <v>6199</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 t="shared" si="23"/>
        <v>Excelsa</v>
      </c>
      <c r="O754" t="s">
        <v>6198</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 t="shared" si="23"/>
        <v>Arabica</v>
      </c>
      <c r="O755" t="s">
        <v>6200</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 t="shared" si="23"/>
        <v>Arabica</v>
      </c>
      <c r="O756" t="s">
        <v>6200</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 t="shared" si="23"/>
        <v>Liberica</v>
      </c>
      <c r="O757" t="s">
        <v>6199</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 t="shared" si="23"/>
        <v>Robusta</v>
      </c>
      <c r="O758" t="s">
        <v>6200</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 t="shared" si="23"/>
        <v>Arabica</v>
      </c>
      <c r="O759" t="s">
        <v>6200</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 t="shared" si="23"/>
        <v>Robusta</v>
      </c>
      <c r="O760" t="s">
        <v>6200</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 t="shared" si="23"/>
        <v>Liberica</v>
      </c>
      <c r="O761" t="s">
        <v>6200</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 t="shared" si="23"/>
        <v>Excelsa</v>
      </c>
      <c r="O762" t="s">
        <v>6199</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 t="shared" si="23"/>
        <v>Excelsa</v>
      </c>
      <c r="O763" t="s">
        <v>6199</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 t="shared" si="23"/>
        <v>Liberica</v>
      </c>
      <c r="O764" t="s">
        <v>6198</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 t="shared" si="23"/>
        <v>Arabica</v>
      </c>
      <c r="O765" t="s">
        <v>6199</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 t="shared" si="23"/>
        <v>Arabica</v>
      </c>
      <c r="O766" t="s">
        <v>6199</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 t="shared" si="23"/>
        <v>Robusta</v>
      </c>
      <c r="O767" t="s">
        <v>6198</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 t="shared" si="23"/>
        <v>Arabica</v>
      </c>
      <c r="O768" t="s">
        <v>6199</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 t="shared" si="23"/>
        <v>Arabica</v>
      </c>
      <c r="O769" t="s">
        <v>6199</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 t="shared" si="23"/>
        <v>Robusta</v>
      </c>
      <c r="O770" t="s">
        <v>6199</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 t="shared" ref="N771:N834" si="25">IF(I771="Rob","Robusta",IF(I771="Exc","Excelsa",IF(I771="Ara","Arabica",IF(I771="Lib","Liberica",""))))</f>
        <v>Robusta</v>
      </c>
      <c r="O771" t="s">
        <v>6198</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 t="shared" si="25"/>
        <v>Arabica</v>
      </c>
      <c r="O772" t="s">
        <v>6200</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 t="shared" si="25"/>
        <v>Robusta</v>
      </c>
      <c r="O773" t="s">
        <v>6199</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 t="shared" si="25"/>
        <v>Excelsa</v>
      </c>
      <c r="O774" t="s">
        <v>6198</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 t="shared" si="25"/>
        <v>Liberica</v>
      </c>
      <c r="O775" t="s">
        <v>6198</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 t="shared" si="25"/>
        <v>Robusta</v>
      </c>
      <c r="O776" t="s">
        <v>6198</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 t="shared" si="25"/>
        <v>Excelsa</v>
      </c>
      <c r="O777" t="s">
        <v>6199</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 t="shared" si="25"/>
        <v>Arabica</v>
      </c>
      <c r="O778" t="s">
        <v>6198</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 t="shared" si="25"/>
        <v>Arabica</v>
      </c>
      <c r="O779" t="s">
        <v>6199</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 t="shared" si="25"/>
        <v>Liberica</v>
      </c>
      <c r="O780" t="s">
        <v>6199</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 t="shared" si="25"/>
        <v>Liberica</v>
      </c>
      <c r="O781" t="s">
        <v>6200</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 t="shared" si="25"/>
        <v>Excelsa</v>
      </c>
      <c r="O782" t="s">
        <v>6198</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 t="shared" si="25"/>
        <v>Liberica</v>
      </c>
      <c r="O783" t="s">
        <v>6199</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 t="shared" si="25"/>
        <v>Excelsa</v>
      </c>
      <c r="O784" t="s">
        <v>6199</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 t="shared" si="25"/>
        <v>Liberica</v>
      </c>
      <c r="O785" t="s">
        <v>6198</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 t="shared" si="25"/>
        <v>Liberica</v>
      </c>
      <c r="O786" t="s">
        <v>6199</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 t="shared" si="25"/>
        <v>Arabica</v>
      </c>
      <c r="O787" t="s">
        <v>6200</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 t="shared" si="25"/>
        <v>Excelsa</v>
      </c>
      <c r="O788" t="s">
        <v>6200</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 t="shared" si="25"/>
        <v>Excelsa</v>
      </c>
      <c r="O789" t="s">
        <v>6198</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 t="shared" si="25"/>
        <v>Robusta</v>
      </c>
      <c r="O790" t="s">
        <v>6198</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 t="shared" si="25"/>
        <v>Arabica</v>
      </c>
      <c r="O791" t="s">
        <v>6199</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 t="shared" si="25"/>
        <v>Arabica</v>
      </c>
      <c r="O792" t="s">
        <v>6199</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 t="shared" si="25"/>
        <v>Liberica</v>
      </c>
      <c r="O793" t="s">
        <v>6199</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 t="shared" si="25"/>
        <v>Liberica</v>
      </c>
      <c r="O794" t="s">
        <v>6198</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 t="shared" si="25"/>
        <v>Robusta</v>
      </c>
      <c r="O795" t="s">
        <v>6199</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 t="shared" si="25"/>
        <v>Arabica</v>
      </c>
      <c r="O796" t="s">
        <v>6199</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 t="shared" si="25"/>
        <v>Robusta</v>
      </c>
      <c r="O797" t="s">
        <v>6199</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 t="shared" si="25"/>
        <v>Liberica</v>
      </c>
      <c r="O798" t="s">
        <v>6199</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 t="shared" si="25"/>
        <v>Arabica</v>
      </c>
      <c r="O799" t="s">
        <v>6199</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 t="shared" si="25"/>
        <v>Robusta</v>
      </c>
      <c r="O800" t="s">
        <v>6200</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 t="shared" si="25"/>
        <v>Excelsa</v>
      </c>
      <c r="O801" t="s">
        <v>6200</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 t="shared" si="25"/>
        <v>Robusta</v>
      </c>
      <c r="O802" t="s">
        <v>6200</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 t="shared" si="25"/>
        <v>Robusta</v>
      </c>
      <c r="O803" t="s">
        <v>6200</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 t="shared" si="25"/>
        <v>Robusta</v>
      </c>
      <c r="O804" t="s">
        <v>6200</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 t="shared" si="25"/>
        <v>Excelsa</v>
      </c>
      <c r="O805" t="s">
        <v>6198</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 t="shared" si="25"/>
        <v>Robusta</v>
      </c>
      <c r="O806" t="s">
        <v>6199</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 t="shared" si="25"/>
        <v>Robusta</v>
      </c>
      <c r="O807" t="s">
        <v>6198</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 t="shared" si="25"/>
        <v>Liberica</v>
      </c>
      <c r="O808" t="s">
        <v>6200</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 t="shared" si="25"/>
        <v>Liberica</v>
      </c>
      <c r="O809" t="s">
        <v>6200</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 t="shared" si="25"/>
        <v>Robusta</v>
      </c>
      <c r="O810" t="s">
        <v>6199</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 t="shared" si="25"/>
        <v>Robusta</v>
      </c>
      <c r="O811" t="s">
        <v>6200</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 t="shared" si="25"/>
        <v>Liberica</v>
      </c>
      <c r="O812" t="s">
        <v>6199</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 t="shared" si="25"/>
        <v>Arabica</v>
      </c>
      <c r="O813" t="s">
        <v>6198</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 t="shared" si="25"/>
        <v>Liberica</v>
      </c>
      <c r="O814" t="s">
        <v>6200</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 t="shared" si="25"/>
        <v>Excelsa</v>
      </c>
      <c r="O815" t="s">
        <v>6198</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 t="shared" si="25"/>
        <v>Excelsa</v>
      </c>
      <c r="O816" t="s">
        <v>6199</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 t="shared" si="25"/>
        <v>Robusta</v>
      </c>
      <c r="O817" t="s">
        <v>6198</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 t="shared" si="25"/>
        <v>Liberica</v>
      </c>
      <c r="O818" t="s">
        <v>6199</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 t="shared" si="25"/>
        <v>Liberica</v>
      </c>
      <c r="O819" t="s">
        <v>6200</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 t="shared" si="25"/>
        <v>Liberica</v>
      </c>
      <c r="O820" t="s">
        <v>6199</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 t="shared" si="25"/>
        <v>Liberica</v>
      </c>
      <c r="O821" t="s">
        <v>6199</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 t="shared" si="25"/>
        <v>Excelsa</v>
      </c>
      <c r="O822" t="s">
        <v>6198</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 t="shared" si="25"/>
        <v>Robusta</v>
      </c>
      <c r="O823" t="s">
        <v>6200</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 t="shared" si="25"/>
        <v>Excelsa</v>
      </c>
      <c r="O824" t="s">
        <v>6199</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 t="shared" si="25"/>
        <v>Liberica</v>
      </c>
      <c r="O825" t="s">
        <v>6199</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 t="shared" si="25"/>
        <v>Arabica</v>
      </c>
      <c r="O826" t="s">
        <v>6198</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 t="shared" si="25"/>
        <v>Arabica</v>
      </c>
      <c r="O827" t="s">
        <v>6200</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 t="shared" si="25"/>
        <v>Excelsa</v>
      </c>
      <c r="O828" t="s">
        <v>6198</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 t="shared" si="25"/>
        <v>Excelsa</v>
      </c>
      <c r="O829" t="s">
        <v>6198</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 t="shared" si="25"/>
        <v>Arabica</v>
      </c>
      <c r="O830" t="s">
        <v>6200</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 t="shared" si="25"/>
        <v>Arabica</v>
      </c>
      <c r="O831" t="s">
        <v>6200</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 t="shared" si="25"/>
        <v>Excelsa</v>
      </c>
      <c r="O832" t="s">
        <v>6198</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 t="shared" si="25"/>
        <v>Arabica</v>
      </c>
      <c r="O833" t="s">
        <v>6200</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 t="shared" si="25"/>
        <v>Robusta</v>
      </c>
      <c r="O834" t="s">
        <v>6198</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 t="shared" ref="N835:N898" si="27">IF(I835="Rob","Robusta",IF(I835="Exc","Excelsa",IF(I835="Ara","Arabica",IF(I835="Lib","Liberica",""))))</f>
        <v>Robusta</v>
      </c>
      <c r="O835" t="s">
        <v>6200</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 t="shared" si="27"/>
        <v>Arabica</v>
      </c>
      <c r="O836" t="s">
        <v>6200</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 t="shared" si="27"/>
        <v>Excelsa</v>
      </c>
      <c r="O837" t="s">
        <v>6199</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 t="shared" si="27"/>
        <v>Arabica</v>
      </c>
      <c r="O838" t="s">
        <v>6200</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 t="shared" si="27"/>
        <v>Liberica</v>
      </c>
      <c r="O839" t="s">
        <v>6198</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 t="shared" si="27"/>
        <v>Arabica</v>
      </c>
      <c r="O840" t="s">
        <v>6200</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 t="shared" si="27"/>
        <v>Excelsa</v>
      </c>
      <c r="O841" t="s">
        <v>6198</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 t="shared" si="27"/>
        <v>Robusta</v>
      </c>
      <c r="O842" t="s">
        <v>6199</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 t="shared" si="27"/>
        <v>Liberica</v>
      </c>
      <c r="O843" t="s">
        <v>6198</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 t="shared" si="27"/>
        <v>Excelsa</v>
      </c>
      <c r="O844" t="s">
        <v>6198</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 t="shared" si="27"/>
        <v>Excelsa</v>
      </c>
      <c r="O845" t="s">
        <v>6198</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 t="shared" si="27"/>
        <v>Arabica</v>
      </c>
      <c r="O846" t="s">
        <v>6200</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 t="shared" si="27"/>
        <v>Excelsa</v>
      </c>
      <c r="O847" t="s">
        <v>6200</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 t="shared" si="27"/>
        <v>Arabica</v>
      </c>
      <c r="O848" t="s">
        <v>6198</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 t="shared" si="27"/>
        <v>Arabica</v>
      </c>
      <c r="O849" t="s">
        <v>6200</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 t="shared" si="27"/>
        <v>Excelsa</v>
      </c>
      <c r="O850" t="s">
        <v>6199</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 t="shared" si="27"/>
        <v>Arabica</v>
      </c>
      <c r="O851" t="s">
        <v>6199</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 t="shared" si="27"/>
        <v>Arabica</v>
      </c>
      <c r="O852" t="s">
        <v>6198</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 t="shared" si="27"/>
        <v>Liberica</v>
      </c>
      <c r="O853" t="s">
        <v>6200</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 t="shared" si="27"/>
        <v>Liberica</v>
      </c>
      <c r="O854" t="s">
        <v>6200</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 t="shared" si="27"/>
        <v>Arabica</v>
      </c>
      <c r="O855" t="s">
        <v>6200</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 t="shared" si="27"/>
        <v>Robusta</v>
      </c>
      <c r="O856" t="s">
        <v>6199</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 t="shared" si="27"/>
        <v>Liberica</v>
      </c>
      <c r="O857" t="s">
        <v>6200</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 t="shared" si="27"/>
        <v>Liberica</v>
      </c>
      <c r="O858" t="s">
        <v>6198</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 t="shared" si="27"/>
        <v>Robusta</v>
      </c>
      <c r="O859" t="s">
        <v>6199</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 t="shared" si="27"/>
        <v>Liberica</v>
      </c>
      <c r="O860" t="s">
        <v>6198</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 t="shared" si="27"/>
        <v>Arabica</v>
      </c>
      <c r="O861" t="s">
        <v>6199</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 t="shared" si="27"/>
        <v>Arabica</v>
      </c>
      <c r="O862" t="s">
        <v>6198</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 t="shared" si="27"/>
        <v>Liberica</v>
      </c>
      <c r="O863" t="s">
        <v>6200</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 t="shared" si="27"/>
        <v>Robusta</v>
      </c>
      <c r="O864" t="s">
        <v>6198</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 t="shared" si="27"/>
        <v>Liberica</v>
      </c>
      <c r="O865" t="s">
        <v>6198</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 t="shared" si="27"/>
        <v>Robusta</v>
      </c>
      <c r="O866" t="s">
        <v>6199</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 t="shared" si="27"/>
        <v>Arabica</v>
      </c>
      <c r="O867" t="s">
        <v>6198</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 t="shared" si="27"/>
        <v>Arabica</v>
      </c>
      <c r="O868" t="s">
        <v>6200</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 t="shared" si="27"/>
        <v>Arabica</v>
      </c>
      <c r="O869" t="s">
        <v>6199</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 t="shared" si="27"/>
        <v>Excelsa</v>
      </c>
      <c r="O870" t="s">
        <v>6198</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 t="shared" si="27"/>
        <v>Robusta</v>
      </c>
      <c r="O871" t="s">
        <v>6198</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 t="shared" si="27"/>
        <v>Excelsa</v>
      </c>
      <c r="O872" t="s">
        <v>6200</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 t="shared" si="27"/>
        <v>Excelsa</v>
      </c>
      <c r="O873" t="s">
        <v>6199</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 t="shared" si="27"/>
        <v>Arabica</v>
      </c>
      <c r="O874" t="s">
        <v>6198</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 t="shared" si="27"/>
        <v>Robusta</v>
      </c>
      <c r="O875" t="s">
        <v>6198</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 t="shared" si="27"/>
        <v>Arabica</v>
      </c>
      <c r="O876" t="s">
        <v>6199</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 t="shared" si="27"/>
        <v>Liberica</v>
      </c>
      <c r="O877" t="s">
        <v>6198</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 t="shared" si="27"/>
        <v>Arabica</v>
      </c>
      <c r="O878" t="s">
        <v>6199</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 t="shared" si="27"/>
        <v>Liberica</v>
      </c>
      <c r="O879" t="s">
        <v>6199</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 t="shared" si="27"/>
        <v>Robusta</v>
      </c>
      <c r="O880" t="s">
        <v>6199</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 t="shared" si="27"/>
        <v>Excelsa</v>
      </c>
      <c r="O881" t="s">
        <v>6200</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 t="shared" si="27"/>
        <v>Robusta</v>
      </c>
      <c r="O882" t="s">
        <v>6199</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 t="shared" si="27"/>
        <v>Arabica</v>
      </c>
      <c r="O883" t="s">
        <v>6199</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 t="shared" si="27"/>
        <v>Arabica</v>
      </c>
      <c r="O884" t="s">
        <v>6200</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 t="shared" si="27"/>
        <v>Arabica</v>
      </c>
      <c r="O885" t="s">
        <v>6198</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 t="shared" si="27"/>
        <v>Robusta</v>
      </c>
      <c r="O886" t="s">
        <v>6200</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 t="shared" si="27"/>
        <v>Robusta</v>
      </c>
      <c r="O887" t="s">
        <v>6200</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 t="shared" si="27"/>
        <v>Liberica</v>
      </c>
      <c r="O888" t="s">
        <v>6198</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 t="shared" si="27"/>
        <v>Excelsa</v>
      </c>
      <c r="O889" t="s">
        <v>6199</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 t="shared" si="27"/>
        <v>Arabica</v>
      </c>
      <c r="O890" t="s">
        <v>6199</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 t="shared" si="27"/>
        <v>Robusta</v>
      </c>
      <c r="O891" t="s">
        <v>6200</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 t="shared" si="27"/>
        <v>Robusta</v>
      </c>
      <c r="O892" t="s">
        <v>6200</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 t="shared" si="27"/>
        <v>Arabica</v>
      </c>
      <c r="O893" t="s">
        <v>6200</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 t="shared" si="27"/>
        <v>Excelsa</v>
      </c>
      <c r="O894" t="s">
        <v>6198</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 t="shared" si="27"/>
        <v>Liberica</v>
      </c>
      <c r="O895" t="s">
        <v>6199</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 t="shared" si="27"/>
        <v>Robusta</v>
      </c>
      <c r="O896" t="s">
        <v>6200</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 t="shared" si="27"/>
        <v>Excelsa</v>
      </c>
      <c r="O897" t="s">
        <v>6198</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 t="shared" si="27"/>
        <v>Robusta</v>
      </c>
      <c r="O898" t="s">
        <v>6200</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 t="shared" ref="N899:N962" si="29">IF(I899="Rob","Robusta",IF(I899="Exc","Excelsa",IF(I899="Ara","Arabica",IF(I899="Lib","Liberica",""))))</f>
        <v>Excelsa</v>
      </c>
      <c r="O899" t="s">
        <v>6200</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 t="shared" si="29"/>
        <v>Robusta</v>
      </c>
      <c r="O900" t="s">
        <v>6199</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 t="shared" si="29"/>
        <v>Liberica</v>
      </c>
      <c r="O901" t="s">
        <v>6198</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 t="shared" si="29"/>
        <v>Liberica</v>
      </c>
      <c r="O902" t="s">
        <v>6199</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 t="shared" si="29"/>
        <v>Robusta</v>
      </c>
      <c r="O903" t="s">
        <v>6199</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 t="shared" si="29"/>
        <v>Excelsa</v>
      </c>
      <c r="O904" t="s">
        <v>6198</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 t="shared" si="29"/>
        <v>Liberica</v>
      </c>
      <c r="O905" t="s">
        <v>6198</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 t="shared" si="29"/>
        <v>Arabica</v>
      </c>
      <c r="O906" t="s">
        <v>6199</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 t="shared" si="29"/>
        <v>Arabica</v>
      </c>
      <c r="O907" t="s">
        <v>6198</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 t="shared" si="29"/>
        <v>Arabica</v>
      </c>
      <c r="O908" t="s">
        <v>6198</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 t="shared" si="29"/>
        <v>Liberica</v>
      </c>
      <c r="O909" t="s">
        <v>6200</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 t="shared" si="29"/>
        <v>Robusta</v>
      </c>
      <c r="O910" t="s">
        <v>6199</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 t="shared" si="29"/>
        <v>Robusta</v>
      </c>
      <c r="O911" t="s">
        <v>6199</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 t="shared" si="29"/>
        <v>Arabica</v>
      </c>
      <c r="O912" t="s">
        <v>6200</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 t="shared" si="29"/>
        <v>Arabica</v>
      </c>
      <c r="O913" t="s">
        <v>6198</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 t="shared" si="29"/>
        <v>Robusta</v>
      </c>
      <c r="O914" t="s">
        <v>6198</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 t="shared" si="29"/>
        <v>Arabica</v>
      </c>
      <c r="O915" t="s">
        <v>6198</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 t="shared" si="29"/>
        <v>Arabica</v>
      </c>
      <c r="O916" t="s">
        <v>6198</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 t="shared" si="29"/>
        <v>Excelsa</v>
      </c>
      <c r="O917" t="s">
        <v>6200</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 t="shared" si="29"/>
        <v>Excelsa</v>
      </c>
      <c r="O918" t="s">
        <v>6200</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 t="shared" si="29"/>
        <v>Arabica</v>
      </c>
      <c r="O919" t="s">
        <v>6198</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 t="shared" si="29"/>
        <v>Excelsa</v>
      </c>
      <c r="O920" t="s">
        <v>6200</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 t="shared" si="29"/>
        <v>Robusta</v>
      </c>
      <c r="O921" t="s">
        <v>6200</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 t="shared" si="29"/>
        <v>Robusta</v>
      </c>
      <c r="O922" t="s">
        <v>6200</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 t="shared" si="29"/>
        <v>Liberica</v>
      </c>
      <c r="O923" t="s">
        <v>6200</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 t="shared" si="29"/>
        <v>Arabica</v>
      </c>
      <c r="O924" t="s">
        <v>6198</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 t="shared" si="29"/>
        <v>Excelsa</v>
      </c>
      <c r="O925" t="s">
        <v>6200</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 t="shared" si="29"/>
        <v>Arabica</v>
      </c>
      <c r="O926" t="s">
        <v>6199</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 t="shared" si="29"/>
        <v>Arabica</v>
      </c>
      <c r="O927" t="s">
        <v>6198</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 t="shared" si="29"/>
        <v>Arabica</v>
      </c>
      <c r="O928" t="s">
        <v>6198</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 t="shared" si="29"/>
        <v>Excelsa</v>
      </c>
      <c r="O929" t="s">
        <v>6200</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 t="shared" si="29"/>
        <v>Excelsa</v>
      </c>
      <c r="O930" t="s">
        <v>6198</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 t="shared" si="29"/>
        <v>Excelsa</v>
      </c>
      <c r="O931" t="s">
        <v>6199</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 t="shared" si="29"/>
        <v>Excelsa</v>
      </c>
      <c r="O932" t="s">
        <v>6200</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 t="shared" si="29"/>
        <v>Arabica</v>
      </c>
      <c r="O933" t="s">
        <v>6200</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 t="shared" si="29"/>
        <v>Excelsa</v>
      </c>
      <c r="O934" t="s">
        <v>6198</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 t="shared" si="29"/>
        <v>Robusta</v>
      </c>
      <c r="O935" t="s">
        <v>6200</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 t="shared" si="29"/>
        <v>Robusta</v>
      </c>
      <c r="O936" t="s">
        <v>6198</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 t="shared" si="29"/>
        <v>Arabica</v>
      </c>
      <c r="O937" t="s">
        <v>6198</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 t="shared" si="29"/>
        <v>Liberica</v>
      </c>
      <c r="O938" t="s">
        <v>6200</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 t="shared" si="29"/>
        <v>Robusta</v>
      </c>
      <c r="O939" t="s">
        <v>6198</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 t="shared" si="29"/>
        <v>Excelsa</v>
      </c>
      <c r="O940" t="s">
        <v>6199</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 t="shared" si="29"/>
        <v>Liberica</v>
      </c>
      <c r="O941" t="s">
        <v>6199</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 t="shared" si="29"/>
        <v>Robusta</v>
      </c>
      <c r="O942" t="s">
        <v>6199</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 t="shared" si="29"/>
        <v>Arabica</v>
      </c>
      <c r="O943" t="s">
        <v>6199</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 t="shared" si="29"/>
        <v>Robusta</v>
      </c>
      <c r="O944" t="s">
        <v>6199</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 t="shared" si="29"/>
        <v>Arabica</v>
      </c>
      <c r="O945" t="s">
        <v>6199</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 t="shared" si="29"/>
        <v>Robusta</v>
      </c>
      <c r="O946" t="s">
        <v>6199</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 t="shared" si="29"/>
        <v>Liberica</v>
      </c>
      <c r="O947" t="s">
        <v>6200</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 t="shared" si="29"/>
        <v>Liberica</v>
      </c>
      <c r="O948" t="s">
        <v>6200</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 t="shared" si="29"/>
        <v>Arabica</v>
      </c>
      <c r="O949" t="s">
        <v>6198</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 t="shared" si="29"/>
        <v>Excelsa</v>
      </c>
      <c r="O950" t="s">
        <v>6200</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 t="shared" si="29"/>
        <v>Robusta</v>
      </c>
      <c r="O951" t="s">
        <v>6199</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 t="shared" si="29"/>
        <v>Robusta</v>
      </c>
      <c r="O952" t="s">
        <v>6199</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 t="shared" si="29"/>
        <v>Robusta</v>
      </c>
      <c r="O953" t="s">
        <v>6199</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 t="shared" si="29"/>
        <v>Arabica</v>
      </c>
      <c r="O954" t="s">
        <v>6198</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 t="shared" si="29"/>
        <v>Arabica</v>
      </c>
      <c r="O955" t="s">
        <v>6199</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 t="shared" si="29"/>
        <v>Excelsa</v>
      </c>
      <c r="O956" t="s">
        <v>6200</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 t="shared" si="29"/>
        <v>Excelsa</v>
      </c>
      <c r="O957" t="s">
        <v>6199</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 t="shared" si="29"/>
        <v>Robusta</v>
      </c>
      <c r="O958" t="s">
        <v>6199</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 t="shared" si="29"/>
        <v>Excelsa</v>
      </c>
      <c r="O959" t="s">
        <v>6199</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 t="shared" si="29"/>
        <v>Arabica</v>
      </c>
      <c r="O960" t="s">
        <v>6199</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 t="shared" si="29"/>
        <v>Liberica</v>
      </c>
      <c r="O961" t="s">
        <v>6199</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 t="shared" si="29"/>
        <v>Liberica</v>
      </c>
      <c r="O962" t="s">
        <v>6199</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 t="shared" ref="N963:N1001" si="31">IF(I963="Rob","Robusta",IF(I963="Exc","Excelsa",IF(I963="Ara","Arabica",IF(I963="Lib","Liberica",""))))</f>
        <v>Arabica</v>
      </c>
      <c r="O963" t="s">
        <v>6200</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 t="shared" si="31"/>
        <v>Robusta</v>
      </c>
      <c r="O964" t="s">
        <v>6200</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 t="shared" si="31"/>
        <v>Robusta</v>
      </c>
      <c r="O965" t="s">
        <v>6198</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 t="shared" si="31"/>
        <v>Excelsa</v>
      </c>
      <c r="O966" t="s">
        <v>6199</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 t="shared" si="31"/>
        <v>Robusta</v>
      </c>
      <c r="O967" t="s">
        <v>6198</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 t="shared" si="31"/>
        <v>Excelsa</v>
      </c>
      <c r="O968" t="s">
        <v>6199</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 t="shared" si="31"/>
        <v>Robusta</v>
      </c>
      <c r="O969" t="s">
        <v>6200</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 t="shared" si="31"/>
        <v>Robusta</v>
      </c>
      <c r="O970" t="s">
        <v>6198</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 t="shared" si="31"/>
        <v>Liberica</v>
      </c>
      <c r="O971" t="s">
        <v>6200</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 t="shared" si="31"/>
        <v>Excelsa</v>
      </c>
      <c r="O972" t="s">
        <v>6198</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 t="shared" si="31"/>
        <v>Arabica</v>
      </c>
      <c r="O973" t="s">
        <v>6199</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 t="shared" si="31"/>
        <v>Arabica</v>
      </c>
      <c r="O974" t="s">
        <v>6199</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 t="shared" si="31"/>
        <v>Liberica</v>
      </c>
      <c r="O975" t="s">
        <v>6198</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 t="shared" si="31"/>
        <v>Robusta</v>
      </c>
      <c r="O976" t="s">
        <v>6200</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 t="shared" si="31"/>
        <v>Arabica</v>
      </c>
      <c r="O977" t="s">
        <v>6200</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 t="shared" si="31"/>
        <v>Robusta</v>
      </c>
      <c r="O978" t="s">
        <v>6199</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 t="shared" si="31"/>
        <v>Robusta</v>
      </c>
      <c r="O979" t="s">
        <v>6199</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 t="shared" si="31"/>
        <v>Arabica</v>
      </c>
      <c r="O980" t="s">
        <v>6199</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 t="shared" si="31"/>
        <v>Robusta</v>
      </c>
      <c r="O981" t="s">
        <v>6200</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 t="shared" si="31"/>
        <v>Excelsa</v>
      </c>
      <c r="O982" t="s">
        <v>6200</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 t="shared" si="31"/>
        <v>Excelsa</v>
      </c>
      <c r="O983" t="s">
        <v>6200</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 t="shared" si="31"/>
        <v>Robusta</v>
      </c>
      <c r="O984" t="s">
        <v>6199</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 t="shared" si="31"/>
        <v>Arabica</v>
      </c>
      <c r="O985" t="s">
        <v>6198</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 t="shared" si="31"/>
        <v>Excelsa</v>
      </c>
      <c r="O986" t="s">
        <v>6198</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 t="shared" si="31"/>
        <v>Robusta</v>
      </c>
      <c r="O987" t="s">
        <v>6199</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 t="shared" si="31"/>
        <v>Liberica</v>
      </c>
      <c r="O988" t="s">
        <v>6198</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 t="shared" si="31"/>
        <v>Arabica</v>
      </c>
      <c r="O989" t="s">
        <v>6200</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 t="shared" si="31"/>
        <v>Robusta</v>
      </c>
      <c r="O990" t="s">
        <v>6198</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 t="shared" si="31"/>
        <v>Arabica</v>
      </c>
      <c r="O991" t="s">
        <v>6198</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 t="shared" si="31"/>
        <v>Excelsa</v>
      </c>
      <c r="O992" t="s">
        <v>6200</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 t="shared" si="31"/>
        <v>Liberica</v>
      </c>
      <c r="O993" t="s">
        <v>6200</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 t="shared" si="31"/>
        <v>Liberica</v>
      </c>
      <c r="O994" t="s">
        <v>6199</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 t="shared" si="31"/>
        <v>Arabica</v>
      </c>
      <c r="O995" t="s">
        <v>6199</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 t="shared" si="31"/>
        <v>Arabica</v>
      </c>
      <c r="O996" t="s">
        <v>6200</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 t="shared" si="31"/>
        <v>Robusta</v>
      </c>
      <c r="O997" t="s">
        <v>6199</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 t="shared" si="31"/>
        <v>Robusta</v>
      </c>
      <c r="O998" t="s">
        <v>6198</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 t="shared" si="31"/>
        <v>Arabica</v>
      </c>
      <c r="O999" t="s">
        <v>6198</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 t="shared" si="31"/>
        <v>Arabica</v>
      </c>
      <c r="O1000" t="s">
        <v>6200</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 t="shared" si="31"/>
        <v>Excelsa</v>
      </c>
      <c r="O1001" t="s">
        <v>6198</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C983" sqref="C98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Eliza Ádám</cp:lastModifiedBy>
  <cp:revision/>
  <dcterms:created xsi:type="dcterms:W3CDTF">2022-11-26T09:51:45Z</dcterms:created>
  <dcterms:modified xsi:type="dcterms:W3CDTF">2025-01-16T20:09:18Z</dcterms:modified>
  <cp:category/>
  <cp:contentStatus/>
</cp:coreProperties>
</file>