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<sst xmlns="http://schemas.openxmlformats.org/spreadsheetml/2006/main" count="161" uniqueCount="160">
  <si>
    <t>Country</t>
  </si>
  <si>
    <t>Row Labels</t>
  </si>
  <si>
    <t>Year(s)</t>
  </si>
  <si>
    <t>Footnote</t>
  </si>
  <si>
    <t>Afghanistan</t>
  </si>
  <si>
    <t>Indicator-settings in the graph</t>
  </si>
  <si>
    <t>Albania</t>
  </si>
  <si>
    <t>Algeria</t>
  </si>
  <si>
    <t>Angola</t>
  </si>
  <si>
    <t>Argentina</t>
  </si>
  <si>
    <t>Armenia</t>
  </si>
  <si>
    <t>Azerbaijan</t>
  </si>
  <si>
    <t>Bangladesh</t>
  </si>
  <si>
    <t>Source name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</si>
  <si>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</si>
  <si>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</si>
  <si>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</si>
  <si>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</si>
  <si>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</si>
  <si>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</si>
  <si>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</si>
  <si>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</si>
  <si>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Definition and explanations</t>
  </si>
  <si>
    <t>Brazil</t>
  </si>
  <si>
    <t>Bulgaria</t>
  </si>
  <si>
    <t>Burkina Faso</t>
  </si>
  <si>
    <t>Burundi</t>
  </si>
  <si>
    <t>Cambodia</t>
  </si>
  <si>
    <t>World Bank</t>
  </si>
  <si>
    <t>Indicator name</t>
  </si>
  <si>
    <t>Cameroon</t>
  </si>
  <si>
    <t>Central African Rep.</t>
  </si>
  <si>
    <t>Chad</t>
  </si>
  <si>
    <t>Chile</t>
  </si>
  <si>
    <t>China</t>
  </si>
  <si>
    <t>Colombia</t>
  </si>
  <si>
    <t>Comoros</t>
  </si>
  <si>
    <t>Children underweight</t>
  </si>
  <si>
    <t>Congo, Dem. Rep.</t>
  </si>
  <si>
    <t>Congo, Rep.</t>
  </si>
  <si>
    <t>Cote d'Ivoire</t>
  </si>
  <si>
    <t>Czech Rep.</t>
  </si>
  <si>
    <t>Djibouti</t>
  </si>
  <si>
    <t>Required! Text that will be shown next to the axis in the graph (preferably the same as in  the "Source organization(s)" field in the About-Sheet).</t>
  </si>
  <si>
    <t>Dominican Rep.</t>
  </si>
  <si>
    <t>Ecuador</t>
  </si>
  <si>
    <t>Egypt</t>
  </si>
  <si>
    <t>El Salvador</t>
  </si>
  <si>
    <t>Source link</t>
  </si>
  <si>
    <t>Equatorial Guinea</t>
  </si>
  <si>
    <t>Eritrea</t>
  </si>
  <si>
    <t>Ethiopia</t>
  </si>
  <si>
    <t>Gabon</t>
  </si>
  <si>
    <t>Gambia</t>
  </si>
  <si>
    <t>Georgia</t>
  </si>
  <si>
    <t>Germany</t>
  </si>
  <si>
    <t>Ghana</t>
  </si>
  <si>
    <t>Guatemala</t>
  </si>
  <si>
    <t>Guinea</t>
  </si>
  <si>
    <t>Guinea-Bissau</t>
  </si>
  <si>
    <t>Guyana</t>
  </si>
  <si>
    <t>Haiti</t>
  </si>
  <si>
    <t>Definition of indicator</t>
  </si>
  <si>
    <t>Honduras</t>
  </si>
  <si>
    <t>Hungary</t>
  </si>
  <si>
    <t>India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</si>
  <si>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</si>
  <si>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Indonesia</t>
  </si>
  <si>
    <t xml:space="preserve">Scale type </t>
  </si>
  <si>
    <t>lin</t>
  </si>
  <si>
    <t>Iraq</t>
  </si>
  <si>
    <t>Jamaica</t>
  </si>
  <si>
    <t>Unit of measurement</t>
  </si>
  <si>
    <t>Jordan</t>
  </si>
  <si>
    <t>Kazakhstan</t>
  </si>
  <si>
    <t>Kenya</t>
  </si>
  <si>
    <t>Korea, Dem. Rep.</t>
  </si>
  <si>
    <t>Required! Type "lin" for linear scale or "log" for logarithmic scale. Users will be able to change it in the graph.</t>
  </si>
  <si>
    <t>Kyrgyzstan</t>
  </si>
  <si>
    <t>Laos</t>
  </si>
  <si>
    <t>Lebanon</t>
  </si>
  <si>
    <t>Lesotho</t>
  </si>
  <si>
    <t>Liberia</t>
  </si>
  <si>
    <t>Libya</t>
  </si>
  <si>
    <t xml:space="preserve">Data source </t>
  </si>
  <si>
    <t>Macedonia, FYR</t>
  </si>
  <si>
    <t>Madagascar</t>
  </si>
  <si>
    <t>Malawi</t>
  </si>
  <si>
    <t>Maldives</t>
  </si>
  <si>
    <t>Mali</t>
  </si>
  <si>
    <t>Source organization(s)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</si>
  <si>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</si>
  <si>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</si>
  <si>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</si>
  <si>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</si>
  <si>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</si>
  <si>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</si>
  <si>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</si>
  <si>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</t>
  </si>
  <si>
    <t>Download (coming soon)</t>
  </si>
  <si>
    <t>Namibia</t>
  </si>
  <si>
    <t>Nepal</t>
  </si>
  <si>
    <t>Netherlands</t>
  </si>
  <si>
    <t>Nicaragua</t>
  </si>
  <si>
    <t>Link to source organization</t>
  </si>
  <si>
    <t>Niger</t>
  </si>
  <si>
    <t>Nigeria</t>
  </si>
  <si>
    <t>Oman</t>
  </si>
  <si>
    <t>Pakistan</t>
  </si>
  <si>
    <t>Panama</t>
  </si>
  <si>
    <t>Dowload this indicator including the data</t>
  </si>
  <si>
    <t>Papua New Guinea</t>
  </si>
  <si>
    <t>Paraguay</t>
  </si>
  <si>
    <t>Peru</t>
  </si>
  <si>
    <t>Philippines</t>
  </si>
  <si>
    <t>Romania</t>
  </si>
  <si>
    <t>Rwanda</t>
  </si>
  <si>
    <t>Sao Tome and Principe</t>
  </si>
  <si>
    <t>As XLS (Excel-file)</t>
  </si>
  <si>
    <t>Saudi Arabia</t>
  </si>
  <si>
    <t>Senegal</t>
  </si>
  <si>
    <t>Serbia</t>
  </si>
  <si>
    <t>Sierra Leone</t>
  </si>
  <si>
    <t>Singapore</t>
  </si>
  <si>
    <t>Solomon Islands</t>
  </si>
  <si>
    <t>Complete reference</t>
  </si>
  <si>
    <t>Somalia</t>
  </si>
  <si>
    <t>World Development Indicators</t>
  </si>
  <si>
    <t>Link to complete reference</t>
  </si>
  <si>
    <t>Sri Lanka</t>
  </si>
  <si>
    <t>Sudan</t>
  </si>
  <si>
    <t>Suriname</t>
  </si>
  <si>
    <t>Swaziland</t>
  </si>
  <si>
    <t>Syria</t>
  </si>
  <si>
    <t>Tajikistan</t>
  </si>
  <si>
    <t>Tanzania</t>
  </si>
  <si>
    <t>Specific information about this indicator</t>
  </si>
  <si>
    <t>Thailand</t>
  </si>
  <si>
    <t>Uploader</t>
  </si>
  <si>
    <t>Gapminder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</si>
  <si>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</si>
  <si>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</si>
  <si>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</si>
  <si>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</si>
  <si>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</si>
  <si>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</si>
  <si>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</si>
  <si>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States</t>
  </si>
  <si>
    <t>Uruguay</t>
  </si>
  <si>
    <t>Uzbekistan</t>
  </si>
  <si>
    <t>Vietnam</t>
  </si>
  <si>
    <t>Time of uploading</t>
  </si>
  <si>
    <t>West Bank and Gaza</t>
  </si>
  <si>
    <t>Yemen, Rep.</t>
  </si>
  <si>
    <t>Zambia</t>
  </si>
  <si>
    <t>Zimbabwe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</si>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</sst>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2">
    <font>
      <sz val="10.0"/>
      <color rgb="FF000000"/>
      <name val="Arial"/>
    </font>
    <font>
      <b/>
      <sz val="10.0"/>
      <color rgb="FF010000"/>
    </font>
    <font>
      <b/>
      <sz val="11.0"/>
      <color rgb="FF010000"/>
    </font>
    <font>
      <sz val="10.0"/>
      <color rgb="FF010000"/>
    </font>
    <font>
      <sz val="10.0"/>
      <color rgb="FF000000"/>
    </font>
    <font/>
    <font>
      <b/>
      <sz val="24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1" fillId="3" fontId="2" numFmtId="0" xfId="0" applyAlignment="1" applyBorder="1" applyFill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 shrinkToFit="0" vertical="bottom" wrapText="1"/>
    </xf>
    <xf borderId="1" fillId="3" fontId="2" numFmtId="0" xfId="0" applyAlignment="1" applyBorder="1" applyFont="1">
      <alignment horizontal="right" readingOrder="0" shrinkToFit="0" vertical="bottom" wrapText="0"/>
    </xf>
    <xf borderId="3" fillId="2" fontId="3" numFmtId="0" xfId="0" applyAlignment="1" applyBorder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shrinkToFit="0" wrapText="1"/>
    </xf>
    <xf borderId="4" fillId="2" fontId="6" numFmtId="0" xfId="0" applyAlignment="1" applyBorder="1" applyFont="1">
      <alignment horizontal="left" shrinkToFit="0" vertical="top" wrapText="1"/>
    </xf>
    <xf borderId="2" fillId="0" fontId="4" numFmtId="0" xfId="0" applyAlignment="1" applyBorder="1" applyFont="1">
      <alignment horizontal="right" readingOrder="0" shrinkToFit="0" vertical="bottom" wrapText="0"/>
    </xf>
    <xf borderId="4" fillId="2" fontId="6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5" fillId="0" fontId="5" numFmtId="0" xfId="0" applyAlignment="1" applyBorder="1" applyFont="1">
      <alignment shrinkToFit="0" wrapText="1"/>
    </xf>
    <xf borderId="0" fillId="0" fontId="4" numFmtId="0" xfId="0" applyAlignment="1" applyFont="1">
      <alignment horizontal="right" readingOrder="0" shrinkToFit="0" vertical="bottom" wrapText="0"/>
    </xf>
    <xf borderId="6" fillId="0" fontId="3" numFmtId="0" xfId="0" applyAlignment="1" applyBorder="1" applyFont="1">
      <alignment horizontal="left" shrinkToFit="0" vertical="bottom" wrapText="1"/>
    </xf>
    <xf borderId="3" fillId="2" fontId="3" numFmtId="0" xfId="0" applyAlignment="1" applyBorder="1" applyFont="1">
      <alignment horizontal="left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7" fillId="0" fontId="7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shrinkToFit="0" vertical="top" wrapText="0"/>
    </xf>
    <xf borderId="3" fillId="2" fontId="8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left" readingOrder="0" shrinkToFit="0" vertical="bottom" wrapText="0"/>
    </xf>
    <xf borderId="8" fillId="0" fontId="9" numFmtId="0" xfId="0" applyAlignment="1" applyBorder="1" applyFont="1">
      <alignment horizontal="left" shrinkToFit="0" vertical="bottom" wrapText="0"/>
    </xf>
    <xf borderId="3" fillId="0" fontId="7" numFmtId="0" xfId="0" applyAlignment="1" applyBorder="1" applyFont="1">
      <alignment horizontal="left" shrinkToFit="0" vertical="top" wrapText="1"/>
    </xf>
    <xf borderId="9" fillId="0" fontId="7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bottom" wrapText="0"/>
    </xf>
    <xf borderId="3" fillId="0" fontId="7" numFmtId="0" xfId="0" applyAlignment="1" applyBorder="1" applyFont="1">
      <alignment horizontal="left" readingOrder="0" shrinkToFit="0" vertical="top" wrapText="1"/>
    </xf>
    <xf borderId="4" fillId="2" fontId="6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3" fillId="0" fontId="10" numFmtId="0" xfId="0" applyAlignment="1" applyBorder="1" applyFont="1">
      <alignment horizontal="left" shrinkToFit="0" vertical="bottom" wrapText="0"/>
    </xf>
    <xf borderId="3" fillId="0" fontId="3" numFmtId="0" xfId="0" applyAlignment="1" applyBorder="1" applyFont="1">
      <alignment horizontal="left" readingOrder="0" shrinkToFit="0" vertical="bottom" wrapText="1"/>
    </xf>
    <xf borderId="3" fillId="0" fontId="7" numFmtId="0" xfId="0" applyAlignment="1" applyBorder="1" applyFont="1">
      <alignment horizontal="right" readingOrder="0" shrinkToFit="0" vertical="bottom" wrapText="0"/>
    </xf>
    <xf borderId="3" fillId="0" fontId="11" numFmtId="0" xfId="0" applyAlignment="1" applyBorder="1" applyFont="1">
      <alignment horizontal="left" shrinkToFit="0" vertical="bottom" wrapText="1"/>
    </xf>
    <xf borderId="3" fillId="0" fontId="3" numFmtId="164" xfId="0" applyAlignment="1" applyBorder="1" applyFont="1" applyNumberFormat="1">
      <alignment horizontal="left" readingOrder="0" shrinkToFit="0" vertical="bottom" wrapText="0"/>
    </xf>
    <xf borderId="3" fillId="0" fontId="3" numFmtId="0" xfId="0" applyAlignment="1" applyBorder="1" applyFont="1">
      <alignment horizontal="left" shrinkToFit="0" vertical="bottom" wrapText="1"/>
    </xf>
    <xf borderId="3" fillId="0" fontId="3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5" width="8.14"/>
    <col customWidth="1" min="46" max="51" width="9.29"/>
  </cols>
  <sheetData>
    <row r="1" ht="15.0" customHeight="1">
      <c r="A1" s="2" t="s">
        <v>1</v>
      </c>
      <c r="B1" s="4">
        <v>1960.0</v>
      </c>
      <c r="C1" s="4">
        <v>1961.0</v>
      </c>
      <c r="D1" s="4">
        <v>1962.0</v>
      </c>
      <c r="E1" s="4">
        <v>1963.0</v>
      </c>
      <c r="F1" s="4">
        <v>1964.0</v>
      </c>
      <c r="G1" s="4">
        <v>1965.0</v>
      </c>
      <c r="H1" s="4">
        <v>1966.0</v>
      </c>
      <c r="I1" s="4">
        <v>1967.0</v>
      </c>
      <c r="J1" s="4">
        <v>1968.0</v>
      </c>
      <c r="K1" s="4">
        <v>1969.0</v>
      </c>
      <c r="L1" s="4">
        <v>1970.0</v>
      </c>
      <c r="M1" s="4">
        <v>1971.0</v>
      </c>
      <c r="N1" s="4">
        <v>1972.0</v>
      </c>
      <c r="O1" s="4">
        <v>1973.0</v>
      </c>
      <c r="P1" s="4">
        <v>1974.0</v>
      </c>
      <c r="Q1" s="4">
        <v>1975.0</v>
      </c>
      <c r="R1" s="4">
        <v>1976.0</v>
      </c>
      <c r="S1" s="4">
        <v>1977.0</v>
      </c>
      <c r="T1" s="4">
        <v>1978.0</v>
      </c>
      <c r="U1" s="4">
        <v>1979.0</v>
      </c>
      <c r="V1" s="4">
        <v>1980.0</v>
      </c>
      <c r="W1" s="4">
        <v>1981.0</v>
      </c>
      <c r="X1" s="4">
        <v>1982.0</v>
      </c>
      <c r="Y1" s="4">
        <v>1983.0</v>
      </c>
      <c r="Z1" s="4">
        <v>1984.0</v>
      </c>
      <c r="AA1" s="4">
        <v>1985.0</v>
      </c>
      <c r="AB1" s="4">
        <v>1986.0</v>
      </c>
      <c r="AC1" s="4">
        <v>1987.0</v>
      </c>
      <c r="AD1" s="4">
        <v>1988.0</v>
      </c>
      <c r="AE1" s="4">
        <v>1989.0</v>
      </c>
      <c r="AF1" s="4">
        <v>1990.0</v>
      </c>
      <c r="AG1" s="4">
        <v>1991.0</v>
      </c>
      <c r="AH1" s="4">
        <v>1992.0</v>
      </c>
      <c r="AI1" s="4">
        <v>1993.0</v>
      </c>
      <c r="AJ1" s="4">
        <v>1994.0</v>
      </c>
      <c r="AK1" s="4">
        <v>1995.0</v>
      </c>
      <c r="AL1" s="4">
        <v>1996.0</v>
      </c>
      <c r="AM1" s="4">
        <v>1997.0</v>
      </c>
      <c r="AN1" s="4">
        <v>1998.0</v>
      </c>
      <c r="AO1" s="4">
        <v>1999.0</v>
      </c>
      <c r="AP1" s="4">
        <v>2000.0</v>
      </c>
      <c r="AQ1" s="4">
        <v>2001.0</v>
      </c>
      <c r="AR1" s="4">
        <v>2002.0</v>
      </c>
      <c r="AS1" s="4">
        <v>2003.0</v>
      </c>
      <c r="AT1" s="4">
        <v>2004.0</v>
      </c>
      <c r="AU1" s="4">
        <v>2005.0</v>
      </c>
      <c r="AV1" s="4">
        <v>2006.0</v>
      </c>
      <c r="AW1" s="4">
        <v>2007.0</v>
      </c>
      <c r="AX1" s="4">
        <v>2008.0</v>
      </c>
      <c r="AY1" s="4">
        <v>2009.0</v>
      </c>
    </row>
    <row r="2">
      <c r="A2" s="6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9">
        <v>32.8999999999999</v>
      </c>
      <c r="AU2" s="7"/>
      <c r="AV2" s="7"/>
      <c r="AW2" s="7"/>
      <c r="AX2" s="7"/>
      <c r="AY2" s="7"/>
    </row>
    <row r="3">
      <c r="A3" s="11" t="s">
        <v>6</v>
      </c>
      <c r="AP3" s="13">
        <v>17.0</v>
      </c>
      <c r="AU3" s="13">
        <v>6.59999999999999</v>
      </c>
    </row>
    <row r="4">
      <c r="A4" s="11" t="s">
        <v>7</v>
      </c>
      <c r="AK4" s="13">
        <v>11.3</v>
      </c>
      <c r="AP4" s="13">
        <v>5.4</v>
      </c>
      <c r="AR4" s="13">
        <v>11.1</v>
      </c>
    </row>
    <row r="5">
      <c r="A5" s="11" t="s">
        <v>8</v>
      </c>
      <c r="AL5" s="13">
        <v>37.0</v>
      </c>
      <c r="AQ5" s="13">
        <v>27.5</v>
      </c>
    </row>
    <row r="6">
      <c r="A6" s="11" t="s">
        <v>9</v>
      </c>
      <c r="AU6" s="13">
        <v>2.29999999999999</v>
      </c>
    </row>
    <row r="7">
      <c r="A7" s="11" t="s">
        <v>10</v>
      </c>
      <c r="AN7" s="13">
        <v>2.7</v>
      </c>
      <c r="AQ7" s="13">
        <v>2.6</v>
      </c>
      <c r="AU7" s="13">
        <v>4.2</v>
      </c>
    </row>
    <row r="8">
      <c r="A8" s="11" t="s">
        <v>11</v>
      </c>
      <c r="AP8" s="13">
        <v>14.0</v>
      </c>
      <c r="AV8" s="13">
        <v>8.4</v>
      </c>
    </row>
    <row r="9">
      <c r="A9" s="11" t="s">
        <v>12</v>
      </c>
      <c r="AG9" s="13">
        <v>64.2999999999999</v>
      </c>
      <c r="AH9" s="13">
        <v>63.7</v>
      </c>
      <c r="AI9" s="13">
        <v>59.0</v>
      </c>
      <c r="AJ9" s="13">
        <v>61.0</v>
      </c>
      <c r="AK9" s="13">
        <v>58.0</v>
      </c>
      <c r="AL9" s="13">
        <v>56.7</v>
      </c>
      <c r="AM9" s="13">
        <v>52.5</v>
      </c>
      <c r="AN9" s="13">
        <v>53.2999999999999</v>
      </c>
      <c r="AO9" s="13">
        <v>52.0</v>
      </c>
      <c r="AP9" s="13">
        <v>48.2</v>
      </c>
      <c r="AQ9" s="13">
        <v>45.3999999999999</v>
      </c>
      <c r="AR9" s="13">
        <v>43.1</v>
      </c>
      <c r="AS9" s="13">
        <v>40.8999999999999</v>
      </c>
      <c r="AT9" s="13">
        <v>42.7</v>
      </c>
      <c r="AU9" s="13">
        <v>39.2</v>
      </c>
      <c r="AV9" s="13">
        <v>39.7999999999999</v>
      </c>
      <c r="AW9" s="13">
        <v>41.2999999999999</v>
      </c>
    </row>
    <row r="10">
      <c r="A10" s="11" t="s">
        <v>14</v>
      </c>
      <c r="W10" s="13">
        <v>5.29999999999999</v>
      </c>
    </row>
    <row r="11">
      <c r="A11" s="11" t="s">
        <v>15</v>
      </c>
      <c r="AU11" s="13">
        <v>1.3</v>
      </c>
    </row>
    <row r="12">
      <c r="A12" s="11" t="s">
        <v>16</v>
      </c>
      <c r="AV12" s="13">
        <v>4.9</v>
      </c>
    </row>
    <row r="13">
      <c r="A13" s="11" t="s">
        <v>17</v>
      </c>
      <c r="AL13" s="13">
        <v>26.8</v>
      </c>
      <c r="AQ13" s="13">
        <v>21.5</v>
      </c>
      <c r="AV13" s="13">
        <v>20.1999999999999</v>
      </c>
    </row>
    <row r="14">
      <c r="A14" s="11" t="s">
        <v>18</v>
      </c>
      <c r="AO14" s="13">
        <v>14.1</v>
      </c>
    </row>
    <row r="15">
      <c r="A15" s="11" t="s">
        <v>19</v>
      </c>
      <c r="AE15" s="13">
        <v>8.9</v>
      </c>
      <c r="AJ15" s="13">
        <v>12.6</v>
      </c>
      <c r="AN15" s="13">
        <v>5.9</v>
      </c>
      <c r="AT15" s="13">
        <v>5.9</v>
      </c>
    </row>
    <row r="16">
      <c r="A16" s="11" t="s">
        <v>20</v>
      </c>
      <c r="AP16" s="13">
        <v>4.2</v>
      </c>
      <c r="AV16" s="13">
        <v>1.6</v>
      </c>
    </row>
    <row r="17">
      <c r="A17" s="11" t="s">
        <v>21</v>
      </c>
      <c r="AP17" s="13">
        <v>10.6999999999999</v>
      </c>
    </row>
    <row r="18">
      <c r="A18" s="11" t="s">
        <v>23</v>
      </c>
      <c r="AL18" s="13">
        <v>4.5</v>
      </c>
      <c r="AS18" s="13">
        <v>3.7</v>
      </c>
      <c r="AW18" s="13">
        <v>2.2</v>
      </c>
    </row>
    <row r="19">
      <c r="A19" s="11" t="s">
        <v>24</v>
      </c>
      <c r="AT19" s="13">
        <v>1.6</v>
      </c>
    </row>
    <row r="20">
      <c r="A20" s="11" t="s">
        <v>25</v>
      </c>
      <c r="AI20" s="13">
        <v>29.6</v>
      </c>
      <c r="AO20" s="13">
        <v>33.7</v>
      </c>
      <c r="AS20" s="13">
        <v>35.2</v>
      </c>
      <c r="AV20" s="13">
        <v>37.3999999999999</v>
      </c>
    </row>
    <row r="21">
      <c r="A21" s="11" t="s">
        <v>26</v>
      </c>
      <c r="AC21" s="13">
        <v>30.1999999999999</v>
      </c>
      <c r="AP21" s="13">
        <v>38.8999999999999</v>
      </c>
    </row>
    <row r="22">
      <c r="A22" s="11" t="s">
        <v>27</v>
      </c>
      <c r="AL22" s="13">
        <v>42.6</v>
      </c>
      <c r="AP22" s="13">
        <v>39.5</v>
      </c>
      <c r="AV22" s="13">
        <v>28.3999999999999</v>
      </c>
      <c r="AX22" s="13">
        <v>28.8</v>
      </c>
    </row>
    <row r="23">
      <c r="A23" s="11" t="s">
        <v>30</v>
      </c>
      <c r="AG23" s="13">
        <v>18.0</v>
      </c>
      <c r="AN23" s="13">
        <v>17.8</v>
      </c>
      <c r="AT23" s="13">
        <v>15.1</v>
      </c>
      <c r="AV23" s="13">
        <v>16.6</v>
      </c>
    </row>
    <row r="24">
      <c r="A24" s="11" t="s">
        <v>31</v>
      </c>
      <c r="AK24" s="13">
        <v>23.3</v>
      </c>
      <c r="AP24" s="13">
        <v>21.8</v>
      </c>
    </row>
    <row r="25">
      <c r="A25" s="11" t="s">
        <v>32</v>
      </c>
      <c r="AM25" s="13">
        <v>34.2999999999999</v>
      </c>
      <c r="AP25" s="13">
        <v>29.3999999999999</v>
      </c>
      <c r="AT25" s="13">
        <v>33.8999999999999</v>
      </c>
    </row>
    <row r="26">
      <c r="A26" s="11" t="s">
        <v>33</v>
      </c>
      <c r="AW26" s="13">
        <v>0.6</v>
      </c>
      <c r="AX26" s="13">
        <v>0.5</v>
      </c>
    </row>
    <row r="27">
      <c r="A27" s="11" t="s">
        <v>34</v>
      </c>
      <c r="AR27" s="13">
        <v>6.79999999999999</v>
      </c>
    </row>
    <row r="28">
      <c r="A28" s="11" t="s">
        <v>35</v>
      </c>
      <c r="AB28" s="13">
        <v>8.59999999999999</v>
      </c>
      <c r="AK28" s="13">
        <v>6.29999999999999</v>
      </c>
      <c r="AP28" s="13">
        <v>4.9</v>
      </c>
      <c r="AU28" s="13">
        <v>5.09999999999999</v>
      </c>
    </row>
    <row r="29">
      <c r="A29" s="11" t="s">
        <v>36</v>
      </c>
      <c r="AL29" s="13">
        <v>22.3</v>
      </c>
      <c r="AP29" s="13">
        <v>25.0</v>
      </c>
    </row>
    <row r="30">
      <c r="A30" s="11" t="s">
        <v>38</v>
      </c>
      <c r="AQ30" s="13">
        <v>33.6</v>
      </c>
      <c r="AW30" s="13">
        <v>28.1999999999999</v>
      </c>
    </row>
    <row r="31">
      <c r="A31" s="11" t="s">
        <v>39</v>
      </c>
      <c r="AU31" s="13">
        <v>11.8</v>
      </c>
    </row>
    <row r="32">
      <c r="A32" s="11" t="s">
        <v>40</v>
      </c>
      <c r="AJ32" s="13">
        <v>20.8999999999999</v>
      </c>
      <c r="AO32" s="13">
        <v>18.1999999999999</v>
      </c>
      <c r="AV32" s="13">
        <v>16.6999999999999</v>
      </c>
    </row>
    <row r="33">
      <c r="A33" s="11" t="s">
        <v>41</v>
      </c>
      <c r="AR33" s="13">
        <v>2.1</v>
      </c>
    </row>
    <row r="34">
      <c r="A34" s="11" t="s">
        <v>42</v>
      </c>
      <c r="AR34" s="13">
        <v>25.3999999999999</v>
      </c>
    </row>
    <row r="35">
      <c r="A35" s="11" t="s">
        <v>44</v>
      </c>
      <c r="AB35" s="13">
        <v>9.3</v>
      </c>
      <c r="AG35" s="13">
        <v>8.4</v>
      </c>
      <c r="AL35" s="13">
        <v>4.7</v>
      </c>
      <c r="AP35" s="13">
        <v>3.5</v>
      </c>
      <c r="AR35" s="13">
        <v>4.2</v>
      </c>
      <c r="AW35" s="13">
        <v>3.39999999999999</v>
      </c>
    </row>
    <row r="36">
      <c r="A36" s="11" t="s">
        <v>45</v>
      </c>
      <c r="AT36" s="13">
        <v>6.2</v>
      </c>
    </row>
    <row r="37">
      <c r="A37" s="11" t="s">
        <v>46</v>
      </c>
      <c r="AD37" s="13">
        <v>11.6</v>
      </c>
      <c r="AI37" s="13">
        <v>8.19999999999999</v>
      </c>
      <c r="AL37" s="13">
        <v>10.8</v>
      </c>
      <c r="AP37" s="13">
        <v>4.29999999999999</v>
      </c>
      <c r="AS37" s="13">
        <v>8.69999999999999</v>
      </c>
      <c r="AU37" s="13">
        <v>5.4</v>
      </c>
      <c r="AX37" s="13">
        <v>6.79999999999999</v>
      </c>
    </row>
    <row r="38">
      <c r="A38" s="11" t="s">
        <v>47</v>
      </c>
      <c r="AD38" s="13">
        <v>11.1</v>
      </c>
      <c r="AI38" s="13">
        <v>7.2</v>
      </c>
      <c r="AS38" s="13">
        <v>6.09999999999999</v>
      </c>
    </row>
    <row r="39">
      <c r="A39" s="11" t="s">
        <v>49</v>
      </c>
      <c r="AP39" s="13">
        <v>15.6999999999999</v>
      </c>
      <c r="AT39" s="13">
        <v>10.6</v>
      </c>
    </row>
    <row r="40">
      <c r="A40" s="11" t="s">
        <v>50</v>
      </c>
      <c r="AL40" s="13">
        <v>38.2999999999999</v>
      </c>
      <c r="AR40" s="13">
        <v>34.5</v>
      </c>
    </row>
    <row r="41">
      <c r="A41" s="11" t="s">
        <v>51</v>
      </c>
      <c r="AP41" s="13">
        <v>42.0</v>
      </c>
      <c r="AU41" s="13">
        <v>34.6</v>
      </c>
    </row>
    <row r="42">
      <c r="A42" s="11" t="s">
        <v>52</v>
      </c>
      <c r="AQ42" s="13">
        <v>8.8</v>
      </c>
    </row>
    <row r="43">
      <c r="A43" s="11" t="s">
        <v>53</v>
      </c>
      <c r="AP43" s="13">
        <v>15.4</v>
      </c>
      <c r="AV43" s="13">
        <v>15.8</v>
      </c>
    </row>
    <row r="44">
      <c r="A44" s="11" t="s">
        <v>54</v>
      </c>
      <c r="AU44" s="13">
        <v>2.29999999999999</v>
      </c>
    </row>
    <row r="45">
      <c r="A45" s="11" t="s">
        <v>55</v>
      </c>
      <c r="AV45" s="13">
        <v>1.1</v>
      </c>
    </row>
    <row r="46">
      <c r="A46" s="11" t="s">
        <v>56</v>
      </c>
      <c r="AD46" s="13">
        <v>24.1</v>
      </c>
      <c r="AJ46" s="13">
        <v>25.1</v>
      </c>
      <c r="AO46" s="13">
        <v>20.3</v>
      </c>
      <c r="AS46" s="13">
        <v>18.8</v>
      </c>
      <c r="AV46" s="13">
        <v>13.9</v>
      </c>
    </row>
    <row r="47">
      <c r="A47" s="11" t="s">
        <v>57</v>
      </c>
      <c r="AC47" s="13">
        <v>27.8</v>
      </c>
      <c r="AK47" s="13">
        <v>21.6999999999999</v>
      </c>
      <c r="AO47" s="13">
        <v>20.3</v>
      </c>
      <c r="AR47" s="13">
        <v>17.6999999999999</v>
      </c>
    </row>
    <row r="48">
      <c r="A48" s="11" t="s">
        <v>58</v>
      </c>
      <c r="AO48" s="13">
        <v>21.1999999999999</v>
      </c>
      <c r="AU48" s="13">
        <v>22.5</v>
      </c>
    </row>
    <row r="49">
      <c r="A49" s="11" t="s">
        <v>59</v>
      </c>
      <c r="AP49" s="13">
        <v>21.8999999999999</v>
      </c>
      <c r="AV49" s="13">
        <v>17.3999999999999</v>
      </c>
    </row>
    <row r="50">
      <c r="A50" s="11" t="s">
        <v>60</v>
      </c>
      <c r="AP50" s="13">
        <v>11.9</v>
      </c>
      <c r="AW50" s="13">
        <v>10.8</v>
      </c>
    </row>
    <row r="51">
      <c r="A51" s="11" t="s">
        <v>61</v>
      </c>
      <c r="AK51" s="13">
        <v>24.0</v>
      </c>
      <c r="AP51" s="13">
        <v>13.9</v>
      </c>
      <c r="AV51" s="13">
        <v>18.8999999999999</v>
      </c>
    </row>
    <row r="52">
      <c r="A52" s="11" t="s">
        <v>63</v>
      </c>
      <c r="AL52" s="13">
        <v>19.1999999999999</v>
      </c>
      <c r="AQ52" s="13">
        <v>12.5</v>
      </c>
      <c r="AV52" s="13">
        <v>8.59999999999999</v>
      </c>
    </row>
    <row r="53">
      <c r="A53" s="11" t="s">
        <v>64</v>
      </c>
      <c r="AD53" s="13">
        <v>2.29999999999999</v>
      </c>
    </row>
    <row r="54">
      <c r="A54" s="11" t="s">
        <v>65</v>
      </c>
      <c r="AO54" s="13">
        <v>44.3999999999999</v>
      </c>
      <c r="AV54" s="13">
        <v>43.5</v>
      </c>
    </row>
    <row r="55">
      <c r="A55" s="11" t="s">
        <v>67</v>
      </c>
      <c r="AE55" s="13">
        <v>31.0</v>
      </c>
      <c r="AH55" s="13">
        <v>29.8</v>
      </c>
      <c r="AK55" s="13">
        <v>27.3999999999999</v>
      </c>
      <c r="AN55" s="13">
        <v>25.8</v>
      </c>
      <c r="AO55" s="13">
        <v>22.8</v>
      </c>
      <c r="AP55" s="13">
        <v>24.8</v>
      </c>
      <c r="AQ55" s="13">
        <v>23.3999999999999</v>
      </c>
      <c r="AR55" s="13">
        <v>23.0</v>
      </c>
      <c r="AS55" s="13">
        <v>23.1</v>
      </c>
      <c r="AT55" s="13">
        <v>19.6999999999999</v>
      </c>
      <c r="AU55" s="13">
        <v>24.3999999999999</v>
      </c>
      <c r="AW55" s="13">
        <v>19.6</v>
      </c>
    </row>
    <row r="56">
      <c r="A56" s="11" t="s">
        <v>70</v>
      </c>
      <c r="AP56" s="13">
        <v>12.9</v>
      </c>
      <c r="AV56" s="13">
        <v>7.09999999999999</v>
      </c>
    </row>
    <row r="57">
      <c r="A57" s="11" t="s">
        <v>71</v>
      </c>
      <c r="AJ57" s="13">
        <v>4.5</v>
      </c>
      <c r="AK57" s="13">
        <v>4.0</v>
      </c>
      <c r="AL57" s="13">
        <v>5.59999999999999</v>
      </c>
      <c r="AM57" s="13">
        <v>3.5</v>
      </c>
      <c r="AN57" s="13">
        <v>3.39999999999999</v>
      </c>
      <c r="AO57" s="13">
        <v>2.29999999999999</v>
      </c>
      <c r="AP57" s="13">
        <v>3.79999999999999</v>
      </c>
      <c r="AQ57" s="13">
        <v>4.09999999999999</v>
      </c>
      <c r="AR57" s="13">
        <v>2.6</v>
      </c>
      <c r="AT57" s="13">
        <v>3.1</v>
      </c>
      <c r="AV57" s="13">
        <v>5.29999999999999</v>
      </c>
      <c r="AW57" s="13">
        <v>2.2</v>
      </c>
    </row>
    <row r="58">
      <c r="A58" s="11" t="s">
        <v>73</v>
      </c>
      <c r="AF58" s="13">
        <v>4.79999999999999</v>
      </c>
      <c r="AM58" s="13">
        <v>3.79999999999999</v>
      </c>
      <c r="AR58" s="13">
        <v>3.6</v>
      </c>
    </row>
    <row r="59">
      <c r="A59" s="11" t="s">
        <v>74</v>
      </c>
      <c r="AK59" s="13">
        <v>6.7</v>
      </c>
      <c r="AO59" s="13">
        <v>3.79999999999999</v>
      </c>
      <c r="AV59" s="13">
        <v>4.9</v>
      </c>
    </row>
    <row r="60">
      <c r="A60" s="11" t="s">
        <v>75</v>
      </c>
      <c r="AI60" s="13">
        <v>20.1</v>
      </c>
      <c r="AN60" s="13">
        <v>17.6</v>
      </c>
      <c r="AP60" s="13">
        <v>17.5</v>
      </c>
      <c r="AS60" s="13">
        <v>16.5</v>
      </c>
    </row>
    <row r="61">
      <c r="A61" s="11" t="s">
        <v>76</v>
      </c>
      <c r="AR61" s="13">
        <v>17.8</v>
      </c>
    </row>
    <row r="62">
      <c r="A62" s="11" t="s">
        <v>78</v>
      </c>
      <c r="AM62" s="13">
        <v>8.19999999999999</v>
      </c>
      <c r="AV62" s="13">
        <v>2.7</v>
      </c>
    </row>
    <row r="63">
      <c r="A63" s="11" t="s">
        <v>79</v>
      </c>
      <c r="AP63" s="13">
        <v>36.3999999999999</v>
      </c>
      <c r="AV63" s="13">
        <v>31.6</v>
      </c>
    </row>
    <row r="64">
      <c r="A64" s="11" t="s">
        <v>80</v>
      </c>
      <c r="AT64" s="13">
        <v>4.2</v>
      </c>
    </row>
    <row r="65">
      <c r="A65" s="11" t="s">
        <v>81</v>
      </c>
      <c r="AP65" s="13">
        <v>15.0</v>
      </c>
      <c r="AU65" s="13">
        <v>16.6</v>
      </c>
    </row>
    <row r="66">
      <c r="A66" s="11" t="s">
        <v>82</v>
      </c>
      <c r="AP66" s="13">
        <v>22.8</v>
      </c>
      <c r="AW66" s="13">
        <v>20.3999999999999</v>
      </c>
    </row>
    <row r="67">
      <c r="A67" s="11" t="s">
        <v>83</v>
      </c>
      <c r="AK67" s="13">
        <v>4.29999999999999</v>
      </c>
      <c r="AW67" s="13">
        <v>5.59999999999999</v>
      </c>
    </row>
    <row r="68">
      <c r="A68" s="11" t="s">
        <v>85</v>
      </c>
      <c r="AO68" s="13">
        <v>1.89999999999999</v>
      </c>
      <c r="AT68" s="13">
        <v>1.2</v>
      </c>
      <c r="AU68" s="13">
        <v>1.8</v>
      </c>
    </row>
    <row r="69">
      <c r="A69" s="11" t="s">
        <v>86</v>
      </c>
      <c r="AH69" s="13">
        <v>35.5</v>
      </c>
      <c r="AM69" s="13">
        <v>35.5</v>
      </c>
      <c r="AT69" s="13">
        <v>36.7999999999999</v>
      </c>
    </row>
    <row r="70">
      <c r="A70" s="11" t="s">
        <v>87</v>
      </c>
      <c r="AH70" s="13">
        <v>24.3999999999999</v>
      </c>
      <c r="AP70" s="13">
        <v>21.5</v>
      </c>
      <c r="AU70" s="13">
        <v>18.3999999999999</v>
      </c>
      <c r="AV70" s="13">
        <v>15.5</v>
      </c>
    </row>
    <row r="71">
      <c r="A71" s="11" t="s">
        <v>88</v>
      </c>
      <c r="AJ71" s="13">
        <v>32.5</v>
      </c>
      <c r="AN71" s="13">
        <v>41.5</v>
      </c>
      <c r="AQ71" s="13">
        <v>25.6999999999999</v>
      </c>
    </row>
    <row r="72">
      <c r="A72" s="11" t="s">
        <v>89</v>
      </c>
      <c r="AC72" s="13">
        <v>29.0</v>
      </c>
      <c r="AL72" s="13">
        <v>38.2</v>
      </c>
      <c r="AQ72" s="13">
        <v>30.1</v>
      </c>
      <c r="AV72" s="13">
        <v>27.8999999999999</v>
      </c>
    </row>
    <row r="73">
      <c r="A73" s="11" t="s">
        <v>91</v>
      </c>
      <c r="AQ73" s="13">
        <v>30.3999999999999</v>
      </c>
      <c r="AW73" s="13">
        <v>23.1999999999999</v>
      </c>
    </row>
    <row r="74">
      <c r="A74" s="11" t="s">
        <v>92</v>
      </c>
      <c r="AE74" s="13">
        <v>13.9</v>
      </c>
      <c r="AO74" s="13">
        <v>6.0</v>
      </c>
      <c r="AV74" s="13">
        <v>3.39999999999999</v>
      </c>
    </row>
    <row r="75">
      <c r="A75" s="11" t="s">
        <v>93</v>
      </c>
      <c r="AU75" s="13">
        <v>3.2</v>
      </c>
    </row>
    <row r="76">
      <c r="A76" s="11" t="s">
        <v>94</v>
      </c>
      <c r="AO76" s="13">
        <v>10.8</v>
      </c>
      <c r="AP76" s="13">
        <v>11.6</v>
      </c>
      <c r="AT76" s="13">
        <v>4.79999999999999</v>
      </c>
      <c r="AU76" s="13">
        <v>5.29999999999999</v>
      </c>
    </row>
    <row r="77">
      <c r="A77" s="11" t="s">
        <v>95</v>
      </c>
      <c r="AV77" s="13">
        <v>2.2</v>
      </c>
    </row>
    <row r="78">
      <c r="A78" s="11" t="s">
        <v>96</v>
      </c>
      <c r="AC78" s="13">
        <v>12.6999999999999</v>
      </c>
      <c r="AH78" s="13">
        <v>8.09999999999999</v>
      </c>
      <c r="AT78" s="13">
        <v>9.9</v>
      </c>
    </row>
    <row r="79">
      <c r="A79" s="11" t="s">
        <v>97</v>
      </c>
      <c r="AM79" s="13">
        <v>28.1</v>
      </c>
      <c r="AS79" s="13">
        <v>21.1999999999999</v>
      </c>
    </row>
    <row r="80">
      <c r="A80" s="11" t="s">
        <v>98</v>
      </c>
      <c r="AP80" s="13">
        <v>30.1</v>
      </c>
      <c r="AS80" s="13">
        <v>29.6</v>
      </c>
    </row>
    <row r="81">
      <c r="A81" s="11" t="s">
        <v>100</v>
      </c>
      <c r="AH81" s="13">
        <v>21.5</v>
      </c>
      <c r="AP81" s="13">
        <v>20.3</v>
      </c>
      <c r="AW81" s="13">
        <v>17.5</v>
      </c>
    </row>
    <row r="82">
      <c r="A82" s="11" t="s">
        <v>101</v>
      </c>
      <c r="Q82" s="13">
        <v>60.7999999999999</v>
      </c>
      <c r="AL82" s="13">
        <v>42.8999999999999</v>
      </c>
      <c r="AN82" s="13">
        <v>38.2</v>
      </c>
      <c r="AQ82" s="13">
        <v>43.0</v>
      </c>
      <c r="AV82" s="13">
        <v>38.7999999999999</v>
      </c>
    </row>
    <row r="83">
      <c r="A83" s="11" t="s">
        <v>102</v>
      </c>
      <c r="V83" s="13">
        <v>1.6</v>
      </c>
    </row>
    <row r="84">
      <c r="A84" s="11" t="s">
        <v>103</v>
      </c>
      <c r="AI84" s="13">
        <v>9.59999999999999</v>
      </c>
      <c r="AN84" s="13">
        <v>10.3</v>
      </c>
      <c r="AQ84" s="13">
        <v>7.79999999999999</v>
      </c>
      <c r="AU84" s="13">
        <v>4.29999999999999</v>
      </c>
    </row>
    <row r="85">
      <c r="A85" s="11" t="s">
        <v>105</v>
      </c>
      <c r="AH85" s="13">
        <v>41.0</v>
      </c>
      <c r="AN85" s="13">
        <v>45.0</v>
      </c>
      <c r="AP85" s="13">
        <v>43.6</v>
      </c>
      <c r="AV85" s="13">
        <v>39.8999999999999</v>
      </c>
    </row>
    <row r="86">
      <c r="A86" s="11" t="s">
        <v>106</v>
      </c>
      <c r="AF86" s="13">
        <v>35.1</v>
      </c>
      <c r="AS86" s="13">
        <v>27.1999999999999</v>
      </c>
    </row>
    <row r="87">
      <c r="A87" s="11" t="s">
        <v>107</v>
      </c>
      <c r="AK87" s="13">
        <v>10.0</v>
      </c>
      <c r="AO87" s="13">
        <v>11.3</v>
      </c>
    </row>
    <row r="88">
      <c r="A88" s="11" t="s">
        <v>108</v>
      </c>
      <c r="AG88" s="13">
        <v>39.0</v>
      </c>
      <c r="AQ88" s="13">
        <v>31.3</v>
      </c>
    </row>
    <row r="89">
      <c r="A89" s="11" t="s">
        <v>109</v>
      </c>
      <c r="AM89" s="13">
        <v>6.29999999999999</v>
      </c>
    </row>
    <row r="90">
      <c r="A90" s="11" t="s">
        <v>111</v>
      </c>
      <c r="Y90" s="13">
        <v>24.6</v>
      </c>
      <c r="AU90" s="13">
        <v>18.1</v>
      </c>
    </row>
    <row r="91">
      <c r="A91" s="11" t="s">
        <v>112</v>
      </c>
      <c r="AF91" s="13">
        <v>2.79999999999999</v>
      </c>
    </row>
    <row r="92">
      <c r="A92" s="11" t="s">
        <v>113</v>
      </c>
      <c r="AH92" s="13">
        <v>8.8</v>
      </c>
      <c r="AL92" s="13">
        <v>5.7</v>
      </c>
      <c r="AP92" s="13">
        <v>5.2</v>
      </c>
      <c r="AU92" s="13">
        <v>5.4</v>
      </c>
    </row>
    <row r="93">
      <c r="A93" s="11" t="s">
        <v>114</v>
      </c>
      <c r="AS93" s="13">
        <v>20.6999999999999</v>
      </c>
      <c r="AX93" s="13">
        <v>26.1999999999999</v>
      </c>
    </row>
    <row r="94">
      <c r="A94" s="11" t="s">
        <v>115</v>
      </c>
      <c r="AO94" s="13">
        <v>3.39999999999999</v>
      </c>
      <c r="AP94" s="13">
        <v>3.7</v>
      </c>
      <c r="AQ94" s="13">
        <v>3.79999999999999</v>
      </c>
      <c r="AR94" s="13">
        <v>3.5</v>
      </c>
    </row>
    <row r="95">
      <c r="A95" s="11" t="s">
        <v>116</v>
      </c>
      <c r="AH95" s="13">
        <v>24.3</v>
      </c>
      <c r="AP95" s="13">
        <v>20.3</v>
      </c>
      <c r="AU95" s="13">
        <v>18.0</v>
      </c>
    </row>
    <row r="96">
      <c r="A96" s="11" t="s">
        <v>117</v>
      </c>
      <c r="AP96" s="13">
        <v>10.1</v>
      </c>
    </row>
    <row r="97">
      <c r="A97" s="11" t="s">
        <v>119</v>
      </c>
      <c r="AU97" s="13">
        <v>5.29999999999999</v>
      </c>
    </row>
    <row r="98">
      <c r="A98" s="11" t="s">
        <v>120</v>
      </c>
      <c r="AB98" s="13">
        <v>17.3</v>
      </c>
      <c r="AI98" s="13">
        <v>21.8999999999999</v>
      </c>
      <c r="AP98" s="13">
        <v>20.3</v>
      </c>
      <c r="AU98" s="13">
        <v>14.5</v>
      </c>
    </row>
    <row r="99">
      <c r="A99" s="11" t="s">
        <v>121</v>
      </c>
      <c r="AV99" s="13">
        <v>1.8</v>
      </c>
    </row>
    <row r="100">
      <c r="A100" s="11" t="s">
        <v>122</v>
      </c>
      <c r="AP100" s="13">
        <v>24.6999999999999</v>
      </c>
      <c r="AU100" s="13">
        <v>28.3</v>
      </c>
    </row>
    <row r="101">
      <c r="A101" s="11" t="s">
        <v>123</v>
      </c>
      <c r="S101" s="13">
        <v>12.1999999999999</v>
      </c>
      <c r="AP101" s="13">
        <v>3.29999999999999</v>
      </c>
    </row>
    <row r="102">
      <c r="A102" s="11" t="s">
        <v>124</v>
      </c>
      <c r="L102" s="13">
        <v>17.6999999999999</v>
      </c>
      <c r="AE102" s="13">
        <v>16.3</v>
      </c>
    </row>
    <row r="103">
      <c r="A103" s="11" t="s">
        <v>126</v>
      </c>
      <c r="AV103" s="13">
        <v>32.7999999999999</v>
      </c>
    </row>
    <row r="104">
      <c r="A104" s="11" t="s">
        <v>129</v>
      </c>
      <c r="AC104" s="13">
        <v>29.3</v>
      </c>
      <c r="AP104" s="13">
        <v>22.8</v>
      </c>
      <c r="AW104" s="13">
        <v>21.1</v>
      </c>
    </row>
    <row r="105">
      <c r="A105" s="11" t="s">
        <v>130</v>
      </c>
      <c r="AP105" s="13">
        <v>38.3999999999999</v>
      </c>
      <c r="AV105" s="13">
        <v>31.6999999999999</v>
      </c>
    </row>
    <row r="106">
      <c r="A106" s="11" t="s">
        <v>131</v>
      </c>
      <c r="AP106" s="13">
        <v>11.4</v>
      </c>
    </row>
    <row r="107">
      <c r="A107" s="11" t="s">
        <v>132</v>
      </c>
      <c r="AP107" s="13">
        <v>9.09999999999999</v>
      </c>
      <c r="AW107" s="13">
        <v>6.09999999999999</v>
      </c>
    </row>
    <row r="108">
      <c r="A108" s="11" t="s">
        <v>133</v>
      </c>
      <c r="AQ108" s="13">
        <v>11.1</v>
      </c>
      <c r="AV108" s="13">
        <v>10.0</v>
      </c>
    </row>
    <row r="109">
      <c r="A109" s="11" t="s">
        <v>134</v>
      </c>
      <c r="AU109" s="13">
        <v>14.9</v>
      </c>
    </row>
    <row r="110">
      <c r="A110" s="11" t="s">
        <v>135</v>
      </c>
      <c r="AH110" s="13">
        <v>25.1</v>
      </c>
      <c r="AL110" s="13">
        <v>26.8999999999999</v>
      </c>
      <c r="AO110" s="13">
        <v>25.3</v>
      </c>
      <c r="AU110" s="13">
        <v>16.6999999999999</v>
      </c>
    </row>
    <row r="111">
      <c r="A111" s="11" t="s">
        <v>137</v>
      </c>
      <c r="AC111" s="13">
        <v>17.3999999999999</v>
      </c>
      <c r="AV111" s="13">
        <v>7.0</v>
      </c>
    </row>
    <row r="112">
      <c r="A112" s="11" t="s">
        <v>140</v>
      </c>
      <c r="AR112" s="13">
        <v>40.6</v>
      </c>
    </row>
    <row r="113">
      <c r="A113" s="11" t="s">
        <v>141</v>
      </c>
      <c r="AD113" s="13">
        <v>21.1999999999999</v>
      </c>
      <c r="AN113" s="13">
        <v>23.1999999999999</v>
      </c>
      <c r="AV113" s="13">
        <v>22.3</v>
      </c>
    </row>
    <row r="114">
      <c r="A114" s="11" t="s">
        <v>142</v>
      </c>
      <c r="AC114" s="13">
        <v>4.7</v>
      </c>
      <c r="AP114" s="13">
        <v>4.4</v>
      </c>
    </row>
    <row r="115">
      <c r="A115" s="11" t="s">
        <v>143</v>
      </c>
      <c r="Q115" s="13">
        <v>17.1999999999999</v>
      </c>
      <c r="AD115" s="13">
        <v>8.5</v>
      </c>
      <c r="AK115" s="13">
        <v>8.09999999999999</v>
      </c>
      <c r="AV115" s="13">
        <v>3.29999999999999</v>
      </c>
    </row>
    <row r="116">
      <c r="A116" s="11" t="s">
        <v>144</v>
      </c>
      <c r="AI116" s="13">
        <v>8.69999999999999</v>
      </c>
      <c r="AN116" s="13">
        <v>7.0</v>
      </c>
      <c r="AT116" s="13">
        <v>3.5</v>
      </c>
    </row>
    <row r="117">
      <c r="A117" s="11" t="s">
        <v>145</v>
      </c>
      <c r="AE117" s="13">
        <v>19.6999999999999</v>
      </c>
      <c r="AK117" s="13">
        <v>21.5</v>
      </c>
      <c r="AQ117" s="13">
        <v>19.0</v>
      </c>
      <c r="AV117" s="13">
        <v>16.3999999999999</v>
      </c>
    </row>
    <row r="118">
      <c r="A118" s="11" t="s">
        <v>146</v>
      </c>
      <c r="AP118" s="13">
        <v>4.09999999999999</v>
      </c>
    </row>
    <row r="119">
      <c r="A119" s="11" t="s">
        <v>147</v>
      </c>
      <c r="AJ119" s="13">
        <v>0.9</v>
      </c>
      <c r="AR119" s="13">
        <v>1.1</v>
      </c>
      <c r="AT119" s="13">
        <v>1.3</v>
      </c>
    </row>
    <row r="120">
      <c r="A120" s="11" t="s">
        <v>148</v>
      </c>
      <c r="AR120" s="13">
        <v>5.4</v>
      </c>
      <c r="AT120" s="13">
        <v>6.0</v>
      </c>
    </row>
    <row r="121">
      <c r="A121" s="11" t="s">
        <v>149</v>
      </c>
      <c r="AL121" s="13">
        <v>15.3</v>
      </c>
      <c r="AR121" s="13">
        <v>7.09999999999999</v>
      </c>
      <c r="AV121" s="13">
        <v>4.4</v>
      </c>
    </row>
    <row r="122">
      <c r="A122" s="11" t="s">
        <v>150</v>
      </c>
      <c r="AI122" s="13">
        <v>36.8999999999999</v>
      </c>
      <c r="AP122" s="13">
        <v>26.6999999999999</v>
      </c>
      <c r="AV122" s="13">
        <v>20.1999999999999</v>
      </c>
    </row>
    <row r="123">
      <c r="A123" s="11" t="s">
        <v>152</v>
      </c>
      <c r="AW123" s="13">
        <v>2.2</v>
      </c>
    </row>
    <row r="124">
      <c r="A124" s="11" t="s">
        <v>153</v>
      </c>
      <c r="AM124" s="13">
        <v>47.6</v>
      </c>
      <c r="AS124" s="13">
        <v>43.1</v>
      </c>
    </row>
    <row r="125">
      <c r="A125" s="11" t="s">
        <v>154</v>
      </c>
      <c r="AH125" s="13">
        <v>21.1999999999999</v>
      </c>
      <c r="AM125" s="13">
        <v>19.6</v>
      </c>
      <c r="AO125" s="13">
        <v>19.6</v>
      </c>
      <c r="AR125" s="13">
        <v>23.3</v>
      </c>
      <c r="AW125" s="13">
        <v>14.9</v>
      </c>
    </row>
    <row r="126">
      <c r="A126" s="11" t="s">
        <v>155</v>
      </c>
      <c r="AD126" s="13">
        <v>8.0</v>
      </c>
      <c r="AJ126" s="13">
        <v>11.6999999999999</v>
      </c>
      <c r="AO126" s="13">
        <v>11.5</v>
      </c>
      <c r="AV126" s="13">
        <v>14.0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5"/>
      <c r="B1" s="8" t="str">
        <f>C4</f>
        <v>Children underweight</v>
      </c>
      <c r="C1" s="12"/>
      <c r="D1" s="5"/>
      <c r="E1" s="14"/>
    </row>
    <row r="2">
      <c r="A2" s="5"/>
      <c r="B2" s="16"/>
      <c r="C2" s="16"/>
      <c r="D2" s="5"/>
      <c r="E2" s="14"/>
    </row>
    <row r="3">
      <c r="A3" s="5"/>
      <c r="B3" s="17" t="s">
        <v>22</v>
      </c>
      <c r="C3" s="5"/>
      <c r="D3" s="5"/>
      <c r="E3" s="14"/>
    </row>
    <row r="4">
      <c r="A4" s="5"/>
      <c r="B4" s="19" t="s">
        <v>29</v>
      </c>
      <c r="C4" s="22" t="s">
        <v>37</v>
      </c>
      <c r="D4" s="5"/>
      <c r="E4" s="14"/>
    </row>
    <row r="5">
      <c r="A5" s="5"/>
      <c r="B5" s="19" t="s">
        <v>62</v>
      </c>
      <c r="C5" s="24"/>
      <c r="D5" s="5"/>
      <c r="E5" s="14"/>
    </row>
    <row r="6">
      <c r="A6" s="5"/>
      <c r="B6" s="19" t="s">
        <v>72</v>
      </c>
      <c r="C6" s="24"/>
      <c r="D6" s="5"/>
      <c r="E6" s="14"/>
    </row>
    <row r="7">
      <c r="A7" s="5"/>
      <c r="B7" s="26"/>
      <c r="C7" s="16"/>
      <c r="D7" s="16"/>
      <c r="E7" s="14"/>
    </row>
    <row r="8">
      <c r="A8" s="5"/>
      <c r="B8" s="27" t="s">
        <v>84</v>
      </c>
      <c r="C8" s="5"/>
      <c r="D8" s="5"/>
      <c r="E8" s="14"/>
    </row>
    <row r="9">
      <c r="A9" s="5"/>
      <c r="B9" s="28" t="s">
        <v>90</v>
      </c>
      <c r="C9" s="29" t="s">
        <v>28</v>
      </c>
      <c r="D9" s="5"/>
      <c r="E9" s="14"/>
    </row>
    <row r="10">
      <c r="A10" s="5"/>
      <c r="B10" s="28" t="s">
        <v>104</v>
      </c>
      <c r="C10" s="32" t="str">
        <f>HYPERLINK("http://www.worldbank.org/","http://www.worldbank.org")</f>
        <v>http://www.worldbank.org</v>
      </c>
      <c r="D10" s="5"/>
      <c r="E10" s="14"/>
    </row>
    <row r="11">
      <c r="A11" s="5"/>
      <c r="B11" s="28" t="s">
        <v>125</v>
      </c>
      <c r="C11" s="22" t="s">
        <v>127</v>
      </c>
      <c r="D11" s="5"/>
      <c r="E11" s="14"/>
    </row>
    <row r="12">
      <c r="A12" s="5"/>
      <c r="B12" s="28" t="s">
        <v>128</v>
      </c>
      <c r="C12" s="32" t="str">
        <f>HYPERLINK("http://data.worldbank.org/","http://data.worldbank.org")</f>
        <v>http://data.worldbank.org</v>
      </c>
      <c r="D12" s="5"/>
      <c r="E12" s="14"/>
    </row>
    <row r="13">
      <c r="A13" s="5"/>
      <c r="B13" s="5"/>
      <c r="C13" s="5"/>
      <c r="D13" s="5"/>
      <c r="E13" s="14"/>
    </row>
    <row r="14">
      <c r="A14" s="5"/>
      <c r="B14" s="27" t="s">
        <v>136</v>
      </c>
      <c r="C14" s="5"/>
      <c r="D14" s="5"/>
      <c r="E14" s="14"/>
    </row>
    <row r="15">
      <c r="A15" s="5"/>
      <c r="B15" s="28" t="s">
        <v>138</v>
      </c>
      <c r="C15" s="34" t="s">
        <v>139</v>
      </c>
      <c r="D15" s="5"/>
      <c r="E15" s="14"/>
    </row>
    <row r="16">
      <c r="A16" s="5"/>
      <c r="B16" s="28" t="s">
        <v>151</v>
      </c>
      <c r="C16" s="36">
        <v>40463.0</v>
      </c>
      <c r="D16" s="5"/>
      <c r="E16" s="14"/>
    </row>
    <row r="17">
      <c r="A17" s="5"/>
      <c r="B17" s="5"/>
      <c r="C17" s="38"/>
      <c r="D17" s="5"/>
      <c r="E17" s="14"/>
    </row>
    <row r="18">
      <c r="A18" s="5"/>
      <c r="B18" s="5"/>
      <c r="C18" s="38"/>
      <c r="D18" s="5"/>
      <c r="E18" s="14"/>
    </row>
    <row r="19">
      <c r="A19" s="5"/>
      <c r="B19" s="5"/>
      <c r="C19" s="38"/>
      <c r="D19" s="5"/>
      <c r="E19" s="14"/>
    </row>
    <row r="20">
      <c r="A20" s="5"/>
      <c r="B20" s="5"/>
      <c r="C20" s="38"/>
      <c r="D20" s="5"/>
      <c r="E20" s="14"/>
    </row>
    <row r="21">
      <c r="A21" s="5"/>
      <c r="B21" s="5"/>
      <c r="C21" s="38"/>
      <c r="D21" s="5"/>
      <c r="E21" s="14"/>
    </row>
    <row r="22">
      <c r="A22" s="5"/>
      <c r="B22" s="5"/>
      <c r="C22" s="38"/>
      <c r="D22" s="5"/>
      <c r="E22" s="14"/>
    </row>
    <row r="23">
      <c r="A23" s="5"/>
      <c r="B23" s="5"/>
      <c r="C23" s="5"/>
      <c r="D23" s="5"/>
      <c r="E23" s="14"/>
    </row>
    <row r="24">
      <c r="A24" s="5"/>
      <c r="B24" s="5"/>
      <c r="C24" s="5"/>
      <c r="D24" s="5"/>
      <c r="E24" s="14"/>
    </row>
    <row r="25">
      <c r="A25" s="3"/>
      <c r="B25" s="3"/>
      <c r="C25" s="3"/>
      <c r="D25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1" t="s">
        <v>0</v>
      </c>
      <c r="B1" s="1" t="s">
        <v>2</v>
      </c>
      <c r="C1" s="1" t="s">
        <v>3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0" t="s">
        <v>5</v>
      </c>
      <c r="B1" s="12"/>
      <c r="C1" s="12"/>
      <c r="D1" s="12"/>
      <c r="E1" s="14"/>
    </row>
    <row r="2">
      <c r="A2" s="5"/>
      <c r="B2" s="5"/>
      <c r="C2" s="5"/>
      <c r="D2" s="15"/>
      <c r="E2" s="14"/>
    </row>
    <row r="3" ht="46.5" customHeight="1">
      <c r="A3" s="17" t="s">
        <v>13</v>
      </c>
      <c r="B3" s="18" t="s">
        <v>28</v>
      </c>
      <c r="C3" s="20"/>
      <c r="D3" s="21" t="s">
        <v>43</v>
      </c>
      <c r="E3" s="14"/>
    </row>
    <row r="4" ht="62.25" customHeight="1">
      <c r="A4" s="17" t="s">
        <v>48</v>
      </c>
      <c r="B4" s="23" t="str">
        <f>HYPERLINK("http://data.worldbank.org/","http://data.worldbank.org")</f>
        <v>http://data.worldbank.org</v>
      </c>
      <c r="C4" s="20"/>
      <c r="D4" s="21" t="s">
        <v>66</v>
      </c>
      <c r="E4" s="14"/>
    </row>
    <row r="5" ht="32.25" customHeight="1">
      <c r="A5" s="17" t="s">
        <v>68</v>
      </c>
      <c r="B5" s="25" t="s">
        <v>69</v>
      </c>
      <c r="C5" s="20"/>
      <c r="D5" s="21" t="s">
        <v>77</v>
      </c>
      <c r="E5" s="14"/>
    </row>
    <row r="6" ht="32.25" customHeight="1">
      <c r="A6" s="5"/>
      <c r="B6" s="5"/>
      <c r="C6" s="15"/>
      <c r="D6" s="15"/>
      <c r="E6" s="14"/>
    </row>
    <row r="7">
      <c r="A7" s="3"/>
      <c r="B7" s="3"/>
      <c r="C7" s="3"/>
      <c r="D7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5"/>
      <c r="B1" s="30" t="s">
        <v>99</v>
      </c>
      <c r="C1" s="12"/>
      <c r="D1" s="5"/>
      <c r="E1" s="14"/>
    </row>
    <row r="2">
      <c r="A2" s="5"/>
      <c r="B2" s="16"/>
      <c r="C2" s="16"/>
      <c r="D2" s="5"/>
      <c r="E2" s="14"/>
    </row>
    <row r="3">
      <c r="A3" s="5"/>
      <c r="B3" s="31" t="s">
        <v>110</v>
      </c>
      <c r="C3" s="12"/>
      <c r="D3" s="5"/>
      <c r="E3" s="14"/>
    </row>
    <row r="4" ht="24.0" customHeight="1">
      <c r="A4" s="5"/>
      <c r="B4" s="33" t="s">
        <v>118</v>
      </c>
      <c r="C4" s="35" t="str">
        <f>HYPERLINK("http://spreadsheets.google.com/pub?key=pyj6tScZqmEd1G8qI4GpZQg&amp;output=xls","[Download xls]")</f>
        <v>[Download xls]</v>
      </c>
      <c r="D4" s="5"/>
      <c r="E4" s="14"/>
    </row>
    <row r="5" ht="24.0" customHeight="1">
      <c r="A5" s="5"/>
      <c r="B5" s="33" t="s">
        <v>156</v>
      </c>
      <c r="C5" s="35" t="str">
        <f>HYPERLINK("http://spreadsheets.google.com/pub?key=pyj6tScZqmEd1G8qI4GpZQg&amp;output=csv","[Download csv]")</f>
        <v>[Download csv]</v>
      </c>
      <c r="D5" s="5"/>
      <c r="E5" s="14"/>
    </row>
    <row r="6" ht="24.0" customHeight="1">
      <c r="A6" s="5"/>
      <c r="B6" s="33" t="s">
        <v>157</v>
      </c>
      <c r="C6" s="35" t="str">
        <f>HYPERLINK("http://spreadsheets.google.com/pub?key=pyj6tScZqmEd1G8qI4GpZQg&amp;output=pdf","[Download pdf]")</f>
        <v>[Download pdf]</v>
      </c>
      <c r="D6" s="5"/>
      <c r="E6" s="14"/>
    </row>
    <row r="7" ht="18.0" customHeight="1">
      <c r="A7" s="5"/>
      <c r="B7" s="37"/>
      <c r="C7" s="37"/>
      <c r="D7" s="5"/>
      <c r="E7" s="14"/>
    </row>
    <row r="8" ht="14.25" customHeight="1">
      <c r="A8" s="5"/>
      <c r="B8" s="16"/>
      <c r="C8" s="16"/>
      <c r="D8" s="5"/>
      <c r="E8" s="14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9" t="s">
        <v>158</v>
      </c>
      <c r="B1" s="39" t="s">
        <v>159</v>
      </c>
    </row>
  </sheetData>
  <drawing r:id="rId1"/>
</worksheet>
</file>