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ts\Documents\"/>
    </mc:Choice>
  </mc:AlternateContent>
  <xr:revisionPtr revIDLastSave="0" documentId="13_ncr:1_{19C826E9-FE25-4E09-8F67-1D70A6FB997F}" xr6:coauthVersionLast="47" xr6:coauthVersionMax="47" xr10:uidLastSave="{00000000-0000-0000-0000-000000000000}"/>
  <bookViews>
    <workbookView xWindow="31245" yWindow="3465" windowWidth="21645" windowHeight="11835" xr2:uid="{E7763492-1399-4161-A0B2-28785C55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4" i="1" l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I169" i="1"/>
  <c r="J169" i="1"/>
  <c r="K169" i="1"/>
  <c r="H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C169" i="1"/>
  <c r="D169" i="1"/>
  <c r="E169" i="1"/>
  <c r="B169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64" i="1" s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83" i="1"/>
  <c r="K84" i="1"/>
  <c r="B144" i="1"/>
  <c r="B85" i="1"/>
  <c r="B84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AB164" i="1" s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V88" i="1"/>
  <c r="W88" i="1"/>
  <c r="X88" i="1"/>
  <c r="Y88" i="1"/>
  <c r="Z88" i="1"/>
  <c r="AA88" i="1"/>
  <c r="AB88" i="1"/>
  <c r="V89" i="1"/>
  <c r="W89" i="1"/>
  <c r="X89" i="1"/>
  <c r="Y89" i="1"/>
  <c r="Z89" i="1"/>
  <c r="AA89" i="1"/>
  <c r="AB89" i="1"/>
  <c r="V90" i="1"/>
  <c r="W90" i="1"/>
  <c r="X90" i="1"/>
  <c r="Y90" i="1"/>
  <c r="Z90" i="1"/>
  <c r="AA90" i="1"/>
  <c r="AB90" i="1"/>
  <c r="V91" i="1"/>
  <c r="W91" i="1"/>
  <c r="X91" i="1"/>
  <c r="Y91" i="1"/>
  <c r="Z91" i="1"/>
  <c r="AA91" i="1"/>
  <c r="AB91" i="1"/>
  <c r="V92" i="1"/>
  <c r="W92" i="1"/>
  <c r="X92" i="1"/>
  <c r="Y92" i="1"/>
  <c r="Z92" i="1"/>
  <c r="AA92" i="1"/>
  <c r="AB92" i="1"/>
  <c r="V93" i="1"/>
  <c r="W93" i="1"/>
  <c r="X93" i="1"/>
  <c r="Y93" i="1"/>
  <c r="Z93" i="1"/>
  <c r="AA93" i="1"/>
  <c r="AB93" i="1"/>
  <c r="V94" i="1"/>
  <c r="W94" i="1"/>
  <c r="X94" i="1"/>
  <c r="Y94" i="1"/>
  <c r="Z94" i="1"/>
  <c r="AA94" i="1"/>
  <c r="AB94" i="1"/>
  <c r="V95" i="1"/>
  <c r="W95" i="1"/>
  <c r="X95" i="1"/>
  <c r="Y95" i="1"/>
  <c r="Z95" i="1"/>
  <c r="AA95" i="1"/>
  <c r="AB95" i="1"/>
  <c r="V96" i="1"/>
  <c r="W96" i="1"/>
  <c r="X96" i="1"/>
  <c r="Y96" i="1"/>
  <c r="Z96" i="1"/>
  <c r="AA96" i="1"/>
  <c r="AB96" i="1"/>
  <c r="V97" i="1"/>
  <c r="W97" i="1"/>
  <c r="X97" i="1"/>
  <c r="Y97" i="1"/>
  <c r="Z97" i="1"/>
  <c r="AA97" i="1"/>
  <c r="AB97" i="1"/>
  <c r="V98" i="1"/>
  <c r="W98" i="1"/>
  <c r="X98" i="1"/>
  <c r="Y98" i="1"/>
  <c r="Z98" i="1"/>
  <c r="AA98" i="1"/>
  <c r="AB98" i="1"/>
  <c r="V99" i="1"/>
  <c r="W99" i="1"/>
  <c r="X99" i="1"/>
  <c r="Y99" i="1"/>
  <c r="Z99" i="1"/>
  <c r="AA99" i="1"/>
  <c r="AB99" i="1"/>
  <c r="V100" i="1"/>
  <c r="W100" i="1"/>
  <c r="X100" i="1"/>
  <c r="Y100" i="1"/>
  <c r="Z100" i="1"/>
  <c r="AA100" i="1"/>
  <c r="AB100" i="1"/>
  <c r="V101" i="1"/>
  <c r="W101" i="1"/>
  <c r="X101" i="1"/>
  <c r="Y101" i="1"/>
  <c r="Z101" i="1"/>
  <c r="AA101" i="1"/>
  <c r="AB101" i="1"/>
  <c r="V102" i="1"/>
  <c r="W102" i="1"/>
  <c r="X102" i="1"/>
  <c r="Y102" i="1"/>
  <c r="Z102" i="1"/>
  <c r="AA102" i="1"/>
  <c r="AB102" i="1"/>
  <c r="V103" i="1"/>
  <c r="W103" i="1"/>
  <c r="X103" i="1"/>
  <c r="Y103" i="1"/>
  <c r="Z103" i="1"/>
  <c r="AA103" i="1"/>
  <c r="AB103" i="1"/>
  <c r="V104" i="1"/>
  <c r="W104" i="1"/>
  <c r="X104" i="1"/>
  <c r="Y104" i="1"/>
  <c r="Z104" i="1"/>
  <c r="AA104" i="1"/>
  <c r="AB104" i="1"/>
  <c r="V105" i="1"/>
  <c r="W105" i="1"/>
  <c r="X105" i="1"/>
  <c r="Y105" i="1"/>
  <c r="Z105" i="1"/>
  <c r="AA105" i="1"/>
  <c r="AB105" i="1"/>
  <c r="V106" i="1"/>
  <c r="W106" i="1"/>
  <c r="X106" i="1"/>
  <c r="Y106" i="1"/>
  <c r="Z106" i="1"/>
  <c r="AA106" i="1"/>
  <c r="AB106" i="1"/>
  <c r="V107" i="1"/>
  <c r="W107" i="1"/>
  <c r="X107" i="1"/>
  <c r="Y107" i="1"/>
  <c r="Z107" i="1"/>
  <c r="AA107" i="1"/>
  <c r="AB107" i="1"/>
  <c r="V108" i="1"/>
  <c r="W108" i="1"/>
  <c r="X108" i="1"/>
  <c r="Y108" i="1"/>
  <c r="Z108" i="1"/>
  <c r="AA108" i="1"/>
  <c r="AB108" i="1"/>
  <c r="V109" i="1"/>
  <c r="W109" i="1"/>
  <c r="X109" i="1"/>
  <c r="Y109" i="1"/>
  <c r="Z109" i="1"/>
  <c r="AA109" i="1"/>
  <c r="AB109" i="1"/>
  <c r="V110" i="1"/>
  <c r="W110" i="1"/>
  <c r="X110" i="1"/>
  <c r="Y110" i="1"/>
  <c r="Z110" i="1"/>
  <c r="AA110" i="1"/>
  <c r="AB110" i="1"/>
  <c r="V111" i="1"/>
  <c r="W111" i="1"/>
  <c r="X111" i="1"/>
  <c r="Y111" i="1"/>
  <c r="Z111" i="1"/>
  <c r="AA111" i="1"/>
  <c r="AB111" i="1"/>
  <c r="V112" i="1"/>
  <c r="W112" i="1"/>
  <c r="X112" i="1"/>
  <c r="Y112" i="1"/>
  <c r="Z112" i="1"/>
  <c r="AA112" i="1"/>
  <c r="AB112" i="1"/>
  <c r="V113" i="1"/>
  <c r="W113" i="1"/>
  <c r="X113" i="1"/>
  <c r="Y113" i="1"/>
  <c r="Z113" i="1"/>
  <c r="AA113" i="1"/>
  <c r="AB113" i="1"/>
  <c r="V114" i="1"/>
  <c r="W114" i="1"/>
  <c r="X114" i="1"/>
  <c r="Y114" i="1"/>
  <c r="Z114" i="1"/>
  <c r="AA114" i="1"/>
  <c r="AB114" i="1"/>
  <c r="V115" i="1"/>
  <c r="W115" i="1"/>
  <c r="X115" i="1"/>
  <c r="Y115" i="1"/>
  <c r="Z115" i="1"/>
  <c r="AA115" i="1"/>
  <c r="AB115" i="1"/>
  <c r="V116" i="1"/>
  <c r="W116" i="1"/>
  <c r="X116" i="1"/>
  <c r="Y116" i="1"/>
  <c r="Z116" i="1"/>
  <c r="AA116" i="1"/>
  <c r="AB116" i="1"/>
  <c r="V117" i="1"/>
  <c r="W117" i="1"/>
  <c r="X117" i="1"/>
  <c r="Y117" i="1"/>
  <c r="Z117" i="1"/>
  <c r="AA117" i="1"/>
  <c r="AB117" i="1"/>
  <c r="V118" i="1"/>
  <c r="W118" i="1"/>
  <c r="X118" i="1"/>
  <c r="Y118" i="1"/>
  <c r="Z118" i="1"/>
  <c r="AA118" i="1"/>
  <c r="AB118" i="1"/>
  <c r="V119" i="1"/>
  <c r="W119" i="1"/>
  <c r="X119" i="1"/>
  <c r="Y119" i="1"/>
  <c r="Z119" i="1"/>
  <c r="AA119" i="1"/>
  <c r="AB119" i="1"/>
  <c r="V120" i="1"/>
  <c r="W120" i="1"/>
  <c r="X120" i="1"/>
  <c r="Y120" i="1"/>
  <c r="Z120" i="1"/>
  <c r="AA120" i="1"/>
  <c r="AB120" i="1"/>
  <c r="V121" i="1"/>
  <c r="W121" i="1"/>
  <c r="X121" i="1"/>
  <c r="Y121" i="1"/>
  <c r="Z121" i="1"/>
  <c r="AA121" i="1"/>
  <c r="AB121" i="1"/>
  <c r="V122" i="1"/>
  <c r="W122" i="1"/>
  <c r="X122" i="1"/>
  <c r="Y122" i="1"/>
  <c r="Z122" i="1"/>
  <c r="AA122" i="1"/>
  <c r="AB122" i="1"/>
  <c r="V123" i="1"/>
  <c r="W123" i="1"/>
  <c r="X123" i="1"/>
  <c r="Y123" i="1"/>
  <c r="Z123" i="1"/>
  <c r="AA123" i="1"/>
  <c r="AB123" i="1"/>
  <c r="V124" i="1"/>
  <c r="W124" i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V127" i="1"/>
  <c r="W127" i="1"/>
  <c r="X127" i="1"/>
  <c r="Y127" i="1"/>
  <c r="Z127" i="1"/>
  <c r="AA127" i="1"/>
  <c r="AB127" i="1"/>
  <c r="V128" i="1"/>
  <c r="W128" i="1"/>
  <c r="X128" i="1"/>
  <c r="Y128" i="1"/>
  <c r="Z128" i="1"/>
  <c r="AA128" i="1"/>
  <c r="AB128" i="1"/>
  <c r="V129" i="1"/>
  <c r="W129" i="1"/>
  <c r="X129" i="1"/>
  <c r="Y129" i="1"/>
  <c r="Z129" i="1"/>
  <c r="AA129" i="1"/>
  <c r="AB129" i="1"/>
  <c r="V130" i="1"/>
  <c r="W130" i="1"/>
  <c r="X130" i="1"/>
  <c r="Y130" i="1"/>
  <c r="Z130" i="1"/>
  <c r="AA130" i="1"/>
  <c r="AB130" i="1"/>
  <c r="V131" i="1"/>
  <c r="W131" i="1"/>
  <c r="X131" i="1"/>
  <c r="Y131" i="1"/>
  <c r="Z131" i="1"/>
  <c r="AA131" i="1"/>
  <c r="AB131" i="1"/>
  <c r="V132" i="1"/>
  <c r="W132" i="1"/>
  <c r="X132" i="1"/>
  <c r="Y132" i="1"/>
  <c r="Z132" i="1"/>
  <c r="AA132" i="1"/>
  <c r="AB132" i="1"/>
  <c r="V133" i="1"/>
  <c r="W133" i="1"/>
  <c r="X133" i="1"/>
  <c r="Y133" i="1"/>
  <c r="Z133" i="1"/>
  <c r="AA133" i="1"/>
  <c r="AB133" i="1"/>
  <c r="V134" i="1"/>
  <c r="W134" i="1"/>
  <c r="X134" i="1"/>
  <c r="Y134" i="1"/>
  <c r="Z134" i="1"/>
  <c r="AA134" i="1"/>
  <c r="AB134" i="1"/>
  <c r="V135" i="1"/>
  <c r="W135" i="1"/>
  <c r="X135" i="1"/>
  <c r="Y135" i="1"/>
  <c r="Z135" i="1"/>
  <c r="AA135" i="1"/>
  <c r="AB135" i="1"/>
  <c r="V136" i="1"/>
  <c r="W136" i="1"/>
  <c r="X136" i="1"/>
  <c r="Y136" i="1"/>
  <c r="Z136" i="1"/>
  <c r="AA136" i="1"/>
  <c r="AB136" i="1"/>
  <c r="V137" i="1"/>
  <c r="W137" i="1"/>
  <c r="X137" i="1"/>
  <c r="Y137" i="1"/>
  <c r="Z137" i="1"/>
  <c r="AA137" i="1"/>
  <c r="AB137" i="1"/>
  <c r="V138" i="1"/>
  <c r="W138" i="1"/>
  <c r="X138" i="1"/>
  <c r="Y138" i="1"/>
  <c r="Z138" i="1"/>
  <c r="AA138" i="1"/>
  <c r="AB138" i="1"/>
  <c r="V139" i="1"/>
  <c r="W139" i="1"/>
  <c r="X139" i="1"/>
  <c r="Y139" i="1"/>
  <c r="Z139" i="1"/>
  <c r="AA139" i="1"/>
  <c r="AB139" i="1"/>
  <c r="V140" i="1"/>
  <c r="W140" i="1"/>
  <c r="X140" i="1"/>
  <c r="Y140" i="1"/>
  <c r="Z140" i="1"/>
  <c r="AA140" i="1"/>
  <c r="AB140" i="1"/>
  <c r="V141" i="1"/>
  <c r="W141" i="1"/>
  <c r="X141" i="1"/>
  <c r="Y141" i="1"/>
  <c r="Z141" i="1"/>
  <c r="AA141" i="1"/>
  <c r="AB141" i="1"/>
  <c r="V142" i="1"/>
  <c r="W142" i="1"/>
  <c r="X142" i="1"/>
  <c r="Y142" i="1"/>
  <c r="Z142" i="1"/>
  <c r="AA142" i="1"/>
  <c r="AB142" i="1"/>
  <c r="V143" i="1"/>
  <c r="W143" i="1"/>
  <c r="X143" i="1"/>
  <c r="Y143" i="1"/>
  <c r="Z143" i="1"/>
  <c r="AA143" i="1"/>
  <c r="AB143" i="1"/>
  <c r="V144" i="1"/>
  <c r="W144" i="1"/>
  <c r="X144" i="1"/>
  <c r="Y144" i="1"/>
  <c r="Z144" i="1"/>
  <c r="AA144" i="1"/>
  <c r="AB144" i="1"/>
  <c r="V145" i="1"/>
  <c r="W145" i="1"/>
  <c r="X145" i="1"/>
  <c r="Y145" i="1"/>
  <c r="Z145" i="1"/>
  <c r="AA145" i="1"/>
  <c r="AB145" i="1"/>
  <c r="V146" i="1"/>
  <c r="W146" i="1"/>
  <c r="X146" i="1"/>
  <c r="Y146" i="1"/>
  <c r="Z146" i="1"/>
  <c r="AA146" i="1"/>
  <c r="AB146" i="1"/>
  <c r="V147" i="1"/>
  <c r="W147" i="1"/>
  <c r="X147" i="1"/>
  <c r="Y147" i="1"/>
  <c r="Z147" i="1"/>
  <c r="AA147" i="1"/>
  <c r="AB147" i="1"/>
  <c r="V148" i="1"/>
  <c r="W148" i="1"/>
  <c r="X148" i="1"/>
  <c r="Y148" i="1"/>
  <c r="Z148" i="1"/>
  <c r="AA148" i="1"/>
  <c r="AB148" i="1"/>
  <c r="V149" i="1"/>
  <c r="W149" i="1"/>
  <c r="X149" i="1"/>
  <c r="Y149" i="1"/>
  <c r="Z149" i="1"/>
  <c r="AA149" i="1"/>
  <c r="AB149" i="1"/>
  <c r="V150" i="1"/>
  <c r="W150" i="1"/>
  <c r="X150" i="1"/>
  <c r="Y150" i="1"/>
  <c r="Z150" i="1"/>
  <c r="AA150" i="1"/>
  <c r="AB150" i="1"/>
  <c r="V151" i="1"/>
  <c r="W151" i="1"/>
  <c r="X151" i="1"/>
  <c r="Y151" i="1"/>
  <c r="Z151" i="1"/>
  <c r="AA151" i="1"/>
  <c r="AB151" i="1"/>
  <c r="V152" i="1"/>
  <c r="W152" i="1"/>
  <c r="X152" i="1"/>
  <c r="Y152" i="1"/>
  <c r="Z152" i="1"/>
  <c r="AA152" i="1"/>
  <c r="AB152" i="1"/>
  <c r="V153" i="1"/>
  <c r="W153" i="1"/>
  <c r="X153" i="1"/>
  <c r="Y153" i="1"/>
  <c r="Z153" i="1"/>
  <c r="AA153" i="1"/>
  <c r="AB153" i="1"/>
  <c r="V154" i="1"/>
  <c r="W154" i="1"/>
  <c r="X154" i="1"/>
  <c r="Y154" i="1"/>
  <c r="Z154" i="1"/>
  <c r="AA154" i="1"/>
  <c r="AB154" i="1"/>
  <c r="V155" i="1"/>
  <c r="W155" i="1"/>
  <c r="X155" i="1"/>
  <c r="Y155" i="1"/>
  <c r="Z155" i="1"/>
  <c r="AA155" i="1"/>
  <c r="AB155" i="1"/>
  <c r="V156" i="1"/>
  <c r="W156" i="1"/>
  <c r="X156" i="1"/>
  <c r="Y156" i="1"/>
  <c r="Z156" i="1"/>
  <c r="AA156" i="1"/>
  <c r="AB156" i="1"/>
  <c r="V157" i="1"/>
  <c r="W157" i="1"/>
  <c r="X157" i="1"/>
  <c r="Y157" i="1"/>
  <c r="Z157" i="1"/>
  <c r="AA157" i="1"/>
  <c r="AB157" i="1"/>
  <c r="V158" i="1"/>
  <c r="W158" i="1"/>
  <c r="X158" i="1"/>
  <c r="Y158" i="1"/>
  <c r="Z158" i="1"/>
  <c r="AA158" i="1"/>
  <c r="AB158" i="1"/>
  <c r="V159" i="1"/>
  <c r="W159" i="1"/>
  <c r="X159" i="1"/>
  <c r="Y159" i="1"/>
  <c r="Z159" i="1"/>
  <c r="AA159" i="1"/>
  <c r="AB159" i="1"/>
  <c r="V160" i="1"/>
  <c r="W160" i="1"/>
  <c r="X160" i="1"/>
  <c r="Y160" i="1"/>
  <c r="Z160" i="1"/>
  <c r="AA160" i="1"/>
  <c r="AB160" i="1"/>
  <c r="V83" i="1"/>
  <c r="W83" i="1"/>
  <c r="X83" i="1"/>
  <c r="Y83" i="1"/>
  <c r="Z83" i="1"/>
  <c r="AA83" i="1"/>
  <c r="AB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83" i="1"/>
  <c r="M83" i="1"/>
  <c r="N83" i="1"/>
  <c r="O83" i="1"/>
  <c r="P83" i="1"/>
  <c r="Q83" i="1"/>
  <c r="R83" i="1"/>
  <c r="I8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3" i="1"/>
  <c r="V164" i="1"/>
  <c r="X164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83" i="1"/>
  <c r="D83" i="1"/>
  <c r="E83" i="1"/>
  <c r="E164" i="1" s="1"/>
  <c r="F83" i="1"/>
  <c r="F164" i="1" s="1"/>
  <c r="G83" i="1"/>
  <c r="G164" i="1" s="1"/>
  <c r="H83" i="1"/>
  <c r="D164" i="1" l="1"/>
  <c r="C164" i="1"/>
  <c r="L164" i="1"/>
  <c r="Q164" i="1"/>
  <c r="M164" i="1"/>
  <c r="AA164" i="1"/>
  <c r="Y164" i="1"/>
  <c r="P164" i="1"/>
  <c r="N164" i="1"/>
  <c r="H164" i="1"/>
  <c r="I164" i="1"/>
  <c r="W164" i="1"/>
  <c r="O164" i="1"/>
  <c r="K164" i="1"/>
  <c r="R164" i="1"/>
  <c r="Z164" i="1"/>
</calcChain>
</file>

<file path=xl/sharedStrings.xml><?xml version="1.0" encoding="utf-8"?>
<sst xmlns="http://schemas.openxmlformats.org/spreadsheetml/2006/main" count="778" uniqueCount="103">
  <si>
    <t>NBHD_NAME</t>
  </si>
  <si>
    <t>Goldsmith</t>
  </si>
  <si>
    <t>Virginia Village</t>
  </si>
  <si>
    <t>Gateway / Green Valley Ranch</t>
  </si>
  <si>
    <t>DIA</t>
  </si>
  <si>
    <t>University Hills</t>
  </si>
  <si>
    <t>Harvey Park</t>
  </si>
  <si>
    <t>Mar Lee</t>
  </si>
  <si>
    <t>Westwood</t>
  </si>
  <si>
    <t>Washington Virginia Vale</t>
  </si>
  <si>
    <t>Barnum</t>
  </si>
  <si>
    <t>Barnum West</t>
  </si>
  <si>
    <t>Villa Park</t>
  </si>
  <si>
    <t>West Colfax</t>
  </si>
  <si>
    <t>West Highland</t>
  </si>
  <si>
    <t>Sloan Lake</t>
  </si>
  <si>
    <t>Berkeley</t>
  </si>
  <si>
    <t>Regis</t>
  </si>
  <si>
    <t>Hampden</t>
  </si>
  <si>
    <t>Baker</t>
  </si>
  <si>
    <t>Auraria</t>
  </si>
  <si>
    <t>Cory - Merrill</t>
  </si>
  <si>
    <t>Belcaro</t>
  </si>
  <si>
    <t>Washington Park</t>
  </si>
  <si>
    <t>Washington Park West</t>
  </si>
  <si>
    <t>Speer</t>
  </si>
  <si>
    <t>Cherry Creek</t>
  </si>
  <si>
    <t>Cheesman Park</t>
  </si>
  <si>
    <t>Hilltop</t>
  </si>
  <si>
    <t>Montclair</t>
  </si>
  <si>
    <t>Hale</t>
  </si>
  <si>
    <t>North Park Hill</t>
  </si>
  <si>
    <t>South Park Hill</t>
  </si>
  <si>
    <t>University Park</t>
  </si>
  <si>
    <t>Platt Park</t>
  </si>
  <si>
    <t>College View / South Platte</t>
  </si>
  <si>
    <t>Overland</t>
  </si>
  <si>
    <t>Ruby Hill</t>
  </si>
  <si>
    <t>Kennedy</t>
  </si>
  <si>
    <t>Country Club</t>
  </si>
  <si>
    <t>Congress Park</t>
  </si>
  <si>
    <t>City Park</t>
  </si>
  <si>
    <t>Clayton</t>
  </si>
  <si>
    <t>Skyland</t>
  </si>
  <si>
    <t>Cole</t>
  </si>
  <si>
    <t>Marston</t>
  </si>
  <si>
    <t>Fort Logan</t>
  </si>
  <si>
    <t>Bear Valley</t>
  </si>
  <si>
    <t>Harvey Park South</t>
  </si>
  <si>
    <t>Southmoor Park</t>
  </si>
  <si>
    <t>Hampden South</t>
  </si>
  <si>
    <t>Indian Creek</t>
  </si>
  <si>
    <t>Union Station</t>
  </si>
  <si>
    <t>Five Points</t>
  </si>
  <si>
    <t>Montbello</t>
  </si>
  <si>
    <t>Lowry Field</t>
  </si>
  <si>
    <t>Chaffee Park</t>
  </si>
  <si>
    <t>Sunnyside</t>
  </si>
  <si>
    <t>Highland</t>
  </si>
  <si>
    <t>Globeville</t>
  </si>
  <si>
    <t>Jefferson Park</t>
  </si>
  <si>
    <t>Sun Valley</t>
  </si>
  <si>
    <t>Valverde</t>
  </si>
  <si>
    <t>Athmar Park</t>
  </si>
  <si>
    <t>Windsor</t>
  </si>
  <si>
    <t>Northeast Park Hill</t>
  </si>
  <si>
    <t>Elyria Swansea</t>
  </si>
  <si>
    <t>Wellshire</t>
  </si>
  <si>
    <t>University</t>
  </si>
  <si>
    <t>Rosedale</t>
  </si>
  <si>
    <t>East Colfax</t>
  </si>
  <si>
    <t>Lincoln Park</t>
  </si>
  <si>
    <t>City Park West</t>
  </si>
  <si>
    <t>Whittier</t>
  </si>
  <si>
    <t>Capitol Hill</t>
  </si>
  <si>
    <t>North Capitol Hill</t>
  </si>
  <si>
    <t>Civic Center</t>
  </si>
  <si>
    <t>CBD</t>
  </si>
  <si>
    <t>ENROLLED_IN_SCHOOL</t>
  </si>
  <si>
    <t>NURSERY_OR_PRESCHOOL</t>
  </si>
  <si>
    <t>KINDERGARTEN</t>
  </si>
  <si>
    <t>GRADES_1_TO_4</t>
  </si>
  <si>
    <t>GRADES_5_TO_8</t>
  </si>
  <si>
    <t>GRADES_9_TO_12</t>
  </si>
  <si>
    <t>COLLEGE_UNDERGRADUATE</t>
  </si>
  <si>
    <t>GRADUATE_SCHOOL</t>
  </si>
  <si>
    <t>College View - South Platte</t>
  </si>
  <si>
    <t>Gateway - Green Valley Ranch</t>
  </si>
  <si>
    <t>Central Park</t>
  </si>
  <si>
    <t>2015-2019</t>
  </si>
  <si>
    <t>2014-2018</t>
  </si>
  <si>
    <t>2013-2017</t>
  </si>
  <si>
    <t>2011-2015</t>
  </si>
  <si>
    <t>2010-2014</t>
  </si>
  <si>
    <t>2009-2013</t>
  </si>
  <si>
    <t>2006-2010</t>
  </si>
  <si>
    <t>Start to finish difference</t>
  </si>
  <si>
    <t>net changes</t>
  </si>
  <si>
    <t>start to mid</t>
  </si>
  <si>
    <t>mid to end</t>
  </si>
  <si>
    <t>Retention</t>
  </si>
  <si>
    <t>1st to 2nd</t>
  </si>
  <si>
    <t>2nd to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</si>
</sst>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260D-8663-4120-BD89-E159547AF84F}">
  <dimension ref="A1:BV246"/>
  <sheetViews>
    <sheetView tabSelected="1" topLeftCell="A308" workbookViewId="0">
      <selection activeCell="A215" sqref="A215:F236"/>
    </sheetView>
  </sheetViews>
  <sheetFormatPr defaultRowHeight="15" x14ac:dyDescent="0.25"/>
  <cols>
    <col min="1" max="1" width="28.42578125" customWidth="1"/>
  </cols>
  <sheetData>
    <row r="1" spans="1:74" x14ac:dyDescent="0.25">
      <c r="C1" t="s">
        <v>95</v>
      </c>
      <c r="L1" t="s">
        <v>94</v>
      </c>
      <c r="W1" t="s">
        <v>93</v>
      </c>
      <c r="AH1" t="s">
        <v>92</v>
      </c>
      <c r="AS1" t="s">
        <v>91</v>
      </c>
      <c r="BC1" t="s">
        <v>90</v>
      </c>
      <c r="BN1" t="s">
        <v>89</v>
      </c>
    </row>
    <row r="2" spans="1:74" x14ac:dyDescent="0.25">
      <c r="A2" t="s">
        <v>0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L2" t="s">
        <v>0</v>
      </c>
      <c r="M2" t="s">
        <v>78</v>
      </c>
      <c r="N2" t="s">
        <v>79</v>
      </c>
      <c r="O2" t="s">
        <v>80</v>
      </c>
      <c r="Q2" t="s">
        <v>82</v>
      </c>
      <c r="R2" t="s">
        <v>83</v>
      </c>
      <c r="S2" t="s">
        <v>84</v>
      </c>
      <c r="T2" t="s">
        <v>85</v>
      </c>
      <c r="W2" t="s">
        <v>0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H2" t="s">
        <v>0</v>
      </c>
      <c r="AI2" t="s">
        <v>78</v>
      </c>
      <c r="AJ2" t="s">
        <v>79</v>
      </c>
      <c r="AK2" t="s">
        <v>80</v>
      </c>
      <c r="AL2" t="s">
        <v>81</v>
      </c>
      <c r="AM2" t="s">
        <v>82</v>
      </c>
      <c r="AN2" t="s">
        <v>83</v>
      </c>
      <c r="AO2" t="s">
        <v>84</v>
      </c>
      <c r="AP2" t="s">
        <v>85</v>
      </c>
      <c r="AS2" t="s">
        <v>0</v>
      </c>
      <c r="AT2" t="s">
        <v>78</v>
      </c>
      <c r="AU2" t="s">
        <v>79</v>
      </c>
      <c r="AV2" t="s">
        <v>80</v>
      </c>
      <c r="AW2" t="s">
        <v>81</v>
      </c>
      <c r="AX2" t="s">
        <v>82</v>
      </c>
      <c r="AY2" t="s">
        <v>83</v>
      </c>
      <c r="AZ2" t="s">
        <v>84</v>
      </c>
      <c r="BA2" t="s">
        <v>85</v>
      </c>
      <c r="BC2" t="s">
        <v>0</v>
      </c>
      <c r="BD2" t="s">
        <v>78</v>
      </c>
      <c r="BE2" t="s">
        <v>79</v>
      </c>
      <c r="BF2" t="s">
        <v>80</v>
      </c>
      <c r="BG2" t="s">
        <v>81</v>
      </c>
      <c r="BH2" t="s">
        <v>82</v>
      </c>
      <c r="BI2" t="s">
        <v>83</v>
      </c>
      <c r="BJ2" t="s">
        <v>84</v>
      </c>
      <c r="BK2" t="s">
        <v>85</v>
      </c>
      <c r="BN2" t="s">
        <v>0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</row>
    <row r="3" spans="1:74" x14ac:dyDescent="0.25">
      <c r="A3" t="s">
        <v>63</v>
      </c>
      <c r="C3">
        <v>2441</v>
      </c>
      <c r="D3">
        <v>147</v>
      </c>
      <c r="E3">
        <v>146</v>
      </c>
      <c r="F3">
        <v>398</v>
      </c>
      <c r="G3">
        <v>528</v>
      </c>
      <c r="H3">
        <v>682</v>
      </c>
      <c r="I3">
        <v>465</v>
      </c>
      <c r="J3">
        <v>75</v>
      </c>
      <c r="L3" t="s">
        <v>63</v>
      </c>
      <c r="M3">
        <v>2195</v>
      </c>
      <c r="N3">
        <v>151</v>
      </c>
      <c r="O3">
        <v>201</v>
      </c>
      <c r="P3">
        <v>445</v>
      </c>
      <c r="Q3">
        <v>474</v>
      </c>
      <c r="R3">
        <v>550</v>
      </c>
      <c r="S3">
        <v>291</v>
      </c>
      <c r="T3">
        <v>83</v>
      </c>
      <c r="W3" t="s">
        <v>63</v>
      </c>
      <c r="X3">
        <v>2209</v>
      </c>
      <c r="Y3">
        <v>103</v>
      </c>
      <c r="Z3">
        <v>186</v>
      </c>
      <c r="AA3">
        <f>X3-(Y3+Z3+AC3+AD3+AE3+AB3)</f>
        <v>574</v>
      </c>
      <c r="AB3">
        <v>476</v>
      </c>
      <c r="AC3">
        <v>513</v>
      </c>
      <c r="AD3">
        <v>233</v>
      </c>
      <c r="AE3">
        <v>124</v>
      </c>
      <c r="AH3" t="s">
        <v>63</v>
      </c>
      <c r="AI3">
        <v>2003</v>
      </c>
      <c r="AJ3">
        <v>107</v>
      </c>
      <c r="AK3">
        <v>224</v>
      </c>
      <c r="AL3">
        <f>AI3-(AM3+AN3+AO3+AP3+AJ3+AK3)</f>
        <v>490</v>
      </c>
      <c r="AM3">
        <v>422</v>
      </c>
      <c r="AN3">
        <v>397</v>
      </c>
      <c r="AO3">
        <v>295</v>
      </c>
      <c r="AP3">
        <v>68</v>
      </c>
      <c r="AS3" t="s">
        <v>63</v>
      </c>
      <c r="AT3">
        <v>2447</v>
      </c>
      <c r="AU3">
        <v>107</v>
      </c>
      <c r="AV3">
        <v>224</v>
      </c>
      <c r="AW3">
        <v>684</v>
      </c>
      <c r="AX3">
        <v>607</v>
      </c>
      <c r="AY3">
        <v>442</v>
      </c>
      <c r="AZ3">
        <v>282</v>
      </c>
      <c r="BA3">
        <v>101</v>
      </c>
      <c r="BC3" t="s">
        <v>63</v>
      </c>
      <c r="BD3">
        <v>2495</v>
      </c>
      <c r="BE3">
        <v>98</v>
      </c>
      <c r="BF3">
        <v>198</v>
      </c>
      <c r="BG3">
        <v>687</v>
      </c>
      <c r="BH3">
        <v>688</v>
      </c>
      <c r="BI3">
        <v>445</v>
      </c>
      <c r="BJ3">
        <v>302</v>
      </c>
      <c r="BK3">
        <v>77</v>
      </c>
      <c r="BN3" t="s">
        <v>63</v>
      </c>
      <c r="BO3">
        <v>2302</v>
      </c>
      <c r="BP3">
        <v>144</v>
      </c>
      <c r="BQ3">
        <v>218</v>
      </c>
      <c r="BR3">
        <v>494</v>
      </c>
      <c r="BS3">
        <v>627</v>
      </c>
      <c r="BT3">
        <v>447</v>
      </c>
      <c r="BU3">
        <v>317</v>
      </c>
      <c r="BV3">
        <v>55</v>
      </c>
    </row>
    <row r="4" spans="1:74" x14ac:dyDescent="0.25">
      <c r="A4" t="s">
        <v>20</v>
      </c>
      <c r="C4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13</v>
      </c>
      <c r="J4">
        <v>13</v>
      </c>
      <c r="L4" t="s">
        <v>20</v>
      </c>
      <c r="M4">
        <v>533</v>
      </c>
      <c r="N4">
        <v>0</v>
      </c>
      <c r="O4">
        <v>0</v>
      </c>
      <c r="P4">
        <v>0</v>
      </c>
      <c r="Q4">
        <v>0</v>
      </c>
      <c r="R4">
        <v>0</v>
      </c>
      <c r="S4">
        <v>518</v>
      </c>
      <c r="T4">
        <v>15</v>
      </c>
      <c r="W4" t="s">
        <v>20</v>
      </c>
      <c r="X4">
        <v>656</v>
      </c>
      <c r="Y4">
        <v>0</v>
      </c>
      <c r="Z4">
        <v>0</v>
      </c>
      <c r="AA4">
        <f t="shared" ref="AA4:AA67" si="0">X4-(Y4+Z4+AC4+AD4+AE4+AB4)</f>
        <v>0</v>
      </c>
      <c r="AB4">
        <v>0</v>
      </c>
      <c r="AC4">
        <v>0</v>
      </c>
      <c r="AD4">
        <v>652</v>
      </c>
      <c r="AE4">
        <v>4</v>
      </c>
      <c r="AH4" t="s">
        <v>20</v>
      </c>
      <c r="AI4">
        <v>756</v>
      </c>
      <c r="AJ4">
        <v>0</v>
      </c>
      <c r="AK4">
        <v>0</v>
      </c>
      <c r="AL4">
        <f t="shared" ref="AL4:AL67" si="1">AI4-(AM4+AN4+AO4+AP4+AJ4+AK4)</f>
        <v>0</v>
      </c>
      <c r="AM4">
        <v>0</v>
      </c>
      <c r="AN4">
        <v>0</v>
      </c>
      <c r="AO4">
        <v>752</v>
      </c>
      <c r="AP4">
        <v>4</v>
      </c>
      <c r="AS4" t="s">
        <v>20</v>
      </c>
      <c r="AT4">
        <v>729</v>
      </c>
      <c r="AU4">
        <v>0</v>
      </c>
      <c r="AV4">
        <v>0</v>
      </c>
      <c r="AW4">
        <v>0</v>
      </c>
      <c r="AX4">
        <v>0</v>
      </c>
      <c r="AY4">
        <v>0</v>
      </c>
      <c r="AZ4">
        <v>725</v>
      </c>
      <c r="BA4">
        <v>4</v>
      </c>
      <c r="BC4" t="s">
        <v>20</v>
      </c>
      <c r="BD4">
        <v>741</v>
      </c>
      <c r="BE4">
        <v>0</v>
      </c>
      <c r="BF4">
        <v>0</v>
      </c>
      <c r="BG4">
        <v>0</v>
      </c>
      <c r="BH4">
        <v>0</v>
      </c>
      <c r="BI4">
        <v>0</v>
      </c>
      <c r="BJ4">
        <v>737</v>
      </c>
      <c r="BK4">
        <v>4</v>
      </c>
      <c r="BN4" t="s">
        <v>20</v>
      </c>
      <c r="BO4">
        <v>702</v>
      </c>
      <c r="BP4">
        <v>0</v>
      </c>
      <c r="BQ4">
        <v>0</v>
      </c>
      <c r="BR4">
        <v>0</v>
      </c>
      <c r="BS4">
        <v>0</v>
      </c>
      <c r="BT4">
        <v>0</v>
      </c>
      <c r="BU4">
        <v>702</v>
      </c>
      <c r="BV4">
        <v>0</v>
      </c>
    </row>
    <row r="5" spans="1:74" x14ac:dyDescent="0.25">
      <c r="A5" t="s">
        <v>19</v>
      </c>
      <c r="C5">
        <v>1182</v>
      </c>
      <c r="D5">
        <v>65</v>
      </c>
      <c r="E5">
        <v>37</v>
      </c>
      <c r="F5">
        <v>198</v>
      </c>
      <c r="G5">
        <v>84</v>
      </c>
      <c r="H5">
        <v>82</v>
      </c>
      <c r="I5">
        <v>526</v>
      </c>
      <c r="J5">
        <v>190</v>
      </c>
      <c r="L5" t="s">
        <v>19</v>
      </c>
      <c r="M5">
        <v>1265</v>
      </c>
      <c r="N5">
        <v>149</v>
      </c>
      <c r="O5">
        <v>10</v>
      </c>
      <c r="P5">
        <v>267</v>
      </c>
      <c r="Q5">
        <v>89</v>
      </c>
      <c r="R5">
        <v>67</v>
      </c>
      <c r="S5">
        <v>506</v>
      </c>
      <c r="T5">
        <v>177</v>
      </c>
      <c r="W5" t="s">
        <v>19</v>
      </c>
      <c r="X5">
        <v>1456</v>
      </c>
      <c r="Y5">
        <v>201</v>
      </c>
      <c r="Z5">
        <v>101</v>
      </c>
      <c r="AA5">
        <f t="shared" si="0"/>
        <v>254</v>
      </c>
      <c r="AB5">
        <v>116</v>
      </c>
      <c r="AC5">
        <v>85</v>
      </c>
      <c r="AD5">
        <v>514</v>
      </c>
      <c r="AE5">
        <v>185</v>
      </c>
      <c r="AH5" t="s">
        <v>19</v>
      </c>
      <c r="AI5">
        <v>1315</v>
      </c>
      <c r="AJ5">
        <v>219</v>
      </c>
      <c r="AK5">
        <v>119</v>
      </c>
      <c r="AL5">
        <f t="shared" si="1"/>
        <v>288</v>
      </c>
      <c r="AM5">
        <v>109</v>
      </c>
      <c r="AN5">
        <v>111</v>
      </c>
      <c r="AO5">
        <v>315</v>
      </c>
      <c r="AP5">
        <v>154</v>
      </c>
      <c r="AS5" t="s">
        <v>19</v>
      </c>
      <c r="AT5">
        <v>1117</v>
      </c>
      <c r="AU5">
        <v>182</v>
      </c>
      <c r="AV5">
        <v>156</v>
      </c>
      <c r="AW5">
        <v>276</v>
      </c>
      <c r="AX5">
        <v>144</v>
      </c>
      <c r="AY5">
        <v>49</v>
      </c>
      <c r="AZ5">
        <v>143</v>
      </c>
      <c r="BA5">
        <v>167</v>
      </c>
      <c r="BC5" t="s">
        <v>19</v>
      </c>
      <c r="BD5">
        <v>908</v>
      </c>
      <c r="BE5">
        <v>89</v>
      </c>
      <c r="BF5">
        <v>217</v>
      </c>
      <c r="BG5">
        <v>134</v>
      </c>
      <c r="BH5">
        <v>89</v>
      </c>
      <c r="BI5">
        <v>91</v>
      </c>
      <c r="BJ5">
        <v>145</v>
      </c>
      <c r="BK5">
        <v>143</v>
      </c>
      <c r="BN5" t="s">
        <v>19</v>
      </c>
      <c r="BO5">
        <v>619</v>
      </c>
      <c r="BP5">
        <v>67</v>
      </c>
      <c r="BQ5">
        <v>28</v>
      </c>
      <c r="BR5">
        <v>51</v>
      </c>
      <c r="BS5">
        <v>31</v>
      </c>
      <c r="BT5">
        <v>74</v>
      </c>
      <c r="BU5">
        <v>200</v>
      </c>
      <c r="BV5">
        <v>168</v>
      </c>
    </row>
    <row r="6" spans="1:74" x14ac:dyDescent="0.25">
      <c r="A6" t="s">
        <v>10</v>
      </c>
      <c r="C6">
        <v>1576</v>
      </c>
      <c r="D6">
        <v>123</v>
      </c>
      <c r="E6">
        <v>72</v>
      </c>
      <c r="F6">
        <v>347</v>
      </c>
      <c r="G6">
        <v>403</v>
      </c>
      <c r="H6">
        <v>452</v>
      </c>
      <c r="I6">
        <v>179</v>
      </c>
      <c r="J6">
        <v>0</v>
      </c>
      <c r="L6" t="s">
        <v>10</v>
      </c>
      <c r="M6">
        <v>1764</v>
      </c>
      <c r="N6">
        <v>58</v>
      </c>
      <c r="O6">
        <v>169</v>
      </c>
      <c r="P6">
        <v>329</v>
      </c>
      <c r="Q6">
        <v>453</v>
      </c>
      <c r="R6">
        <v>375</v>
      </c>
      <c r="S6">
        <v>346</v>
      </c>
      <c r="T6">
        <v>34</v>
      </c>
      <c r="W6" t="s">
        <v>10</v>
      </c>
      <c r="X6">
        <v>1980</v>
      </c>
      <c r="Y6">
        <v>77</v>
      </c>
      <c r="Z6">
        <v>162</v>
      </c>
      <c r="AA6">
        <f t="shared" si="0"/>
        <v>367</v>
      </c>
      <c r="AB6">
        <v>688</v>
      </c>
      <c r="AC6">
        <v>345</v>
      </c>
      <c r="AD6">
        <v>302</v>
      </c>
      <c r="AE6">
        <v>39</v>
      </c>
      <c r="AH6" t="s">
        <v>10</v>
      </c>
      <c r="AI6">
        <v>2063</v>
      </c>
      <c r="AJ6">
        <v>72</v>
      </c>
      <c r="AK6">
        <v>153</v>
      </c>
      <c r="AL6">
        <f t="shared" si="1"/>
        <v>395</v>
      </c>
      <c r="AM6">
        <v>686</v>
      </c>
      <c r="AN6">
        <v>402</v>
      </c>
      <c r="AO6">
        <v>326</v>
      </c>
      <c r="AP6">
        <v>29</v>
      </c>
      <c r="AS6" t="s">
        <v>10</v>
      </c>
      <c r="AT6">
        <v>1759</v>
      </c>
      <c r="AU6">
        <v>80</v>
      </c>
      <c r="AV6">
        <v>76</v>
      </c>
      <c r="AW6">
        <v>378</v>
      </c>
      <c r="AX6">
        <v>537</v>
      </c>
      <c r="AY6">
        <v>423</v>
      </c>
      <c r="AZ6">
        <v>250</v>
      </c>
      <c r="BA6">
        <v>15</v>
      </c>
      <c r="BC6" t="s">
        <v>10</v>
      </c>
      <c r="BD6">
        <v>1719</v>
      </c>
      <c r="BE6">
        <v>91</v>
      </c>
      <c r="BF6">
        <v>60</v>
      </c>
      <c r="BG6">
        <v>371</v>
      </c>
      <c r="BH6">
        <v>488</v>
      </c>
      <c r="BI6">
        <v>445</v>
      </c>
      <c r="BJ6">
        <v>250</v>
      </c>
      <c r="BK6">
        <v>14</v>
      </c>
      <c r="BN6" t="s">
        <v>10</v>
      </c>
      <c r="BO6">
        <v>1613</v>
      </c>
      <c r="BP6">
        <v>81</v>
      </c>
      <c r="BQ6">
        <v>59</v>
      </c>
      <c r="BR6">
        <v>373</v>
      </c>
      <c r="BS6">
        <v>323</v>
      </c>
      <c r="BT6">
        <v>457</v>
      </c>
      <c r="BU6">
        <v>285</v>
      </c>
      <c r="BV6">
        <v>35</v>
      </c>
    </row>
    <row r="7" spans="1:74" x14ac:dyDescent="0.25">
      <c r="A7" t="s">
        <v>11</v>
      </c>
      <c r="C7">
        <v>1173</v>
      </c>
      <c r="D7">
        <v>35</v>
      </c>
      <c r="E7">
        <v>151</v>
      </c>
      <c r="F7">
        <v>217</v>
      </c>
      <c r="G7">
        <v>353</v>
      </c>
      <c r="H7">
        <v>246</v>
      </c>
      <c r="I7">
        <v>158</v>
      </c>
      <c r="J7">
        <v>13</v>
      </c>
      <c r="L7" t="s">
        <v>11</v>
      </c>
      <c r="M7">
        <v>1203</v>
      </c>
      <c r="N7">
        <v>7</v>
      </c>
      <c r="O7">
        <v>44</v>
      </c>
      <c r="P7">
        <v>308</v>
      </c>
      <c r="Q7">
        <v>355</v>
      </c>
      <c r="R7">
        <v>275</v>
      </c>
      <c r="S7">
        <v>190</v>
      </c>
      <c r="T7">
        <v>24</v>
      </c>
      <c r="W7" t="s">
        <v>11</v>
      </c>
      <c r="X7">
        <v>1284</v>
      </c>
      <c r="Y7">
        <v>9</v>
      </c>
      <c r="Z7">
        <v>74</v>
      </c>
      <c r="AA7">
        <f t="shared" si="0"/>
        <v>309</v>
      </c>
      <c r="AB7">
        <v>362</v>
      </c>
      <c r="AC7">
        <v>329</v>
      </c>
      <c r="AD7">
        <v>177</v>
      </c>
      <c r="AE7">
        <v>24</v>
      </c>
      <c r="AH7" t="s">
        <v>11</v>
      </c>
      <c r="AI7">
        <v>1376</v>
      </c>
      <c r="AJ7">
        <v>71</v>
      </c>
      <c r="AK7">
        <v>62</v>
      </c>
      <c r="AL7">
        <f t="shared" si="1"/>
        <v>306</v>
      </c>
      <c r="AM7">
        <v>390</v>
      </c>
      <c r="AN7">
        <v>298</v>
      </c>
      <c r="AO7">
        <v>202</v>
      </c>
      <c r="AP7">
        <v>47</v>
      </c>
      <c r="AS7" t="s">
        <v>11</v>
      </c>
      <c r="AT7">
        <v>1311</v>
      </c>
      <c r="AU7">
        <v>102</v>
      </c>
      <c r="AV7">
        <v>62</v>
      </c>
      <c r="AW7">
        <v>297</v>
      </c>
      <c r="AX7">
        <v>321</v>
      </c>
      <c r="AY7">
        <v>278</v>
      </c>
      <c r="AZ7">
        <v>212</v>
      </c>
      <c r="BA7">
        <v>39</v>
      </c>
      <c r="BC7" t="s">
        <v>11</v>
      </c>
      <c r="BD7">
        <v>1292</v>
      </c>
      <c r="BE7">
        <v>105</v>
      </c>
      <c r="BF7">
        <v>49</v>
      </c>
      <c r="BG7">
        <v>258</v>
      </c>
      <c r="BH7">
        <v>290</v>
      </c>
      <c r="BI7">
        <v>387</v>
      </c>
      <c r="BJ7">
        <v>174</v>
      </c>
      <c r="BK7">
        <v>29</v>
      </c>
      <c r="BN7" t="s">
        <v>11</v>
      </c>
      <c r="BO7">
        <v>1360</v>
      </c>
      <c r="BP7">
        <v>95</v>
      </c>
      <c r="BQ7">
        <v>20</v>
      </c>
      <c r="BR7">
        <v>204</v>
      </c>
      <c r="BS7">
        <v>303</v>
      </c>
      <c r="BT7">
        <v>408</v>
      </c>
      <c r="BU7">
        <v>245</v>
      </c>
      <c r="BV7">
        <v>85</v>
      </c>
    </row>
    <row r="8" spans="1:74" x14ac:dyDescent="0.25">
      <c r="A8" t="s">
        <v>47</v>
      </c>
      <c r="C8">
        <v>2104</v>
      </c>
      <c r="D8">
        <v>91</v>
      </c>
      <c r="E8">
        <v>114</v>
      </c>
      <c r="F8">
        <v>370</v>
      </c>
      <c r="G8">
        <v>346</v>
      </c>
      <c r="H8">
        <v>624</v>
      </c>
      <c r="I8">
        <v>493</v>
      </c>
      <c r="J8">
        <v>66</v>
      </c>
      <c r="L8" t="s">
        <v>47</v>
      </c>
      <c r="M8">
        <v>2209</v>
      </c>
      <c r="N8">
        <v>145</v>
      </c>
      <c r="O8">
        <v>141</v>
      </c>
      <c r="P8">
        <v>321</v>
      </c>
      <c r="Q8">
        <v>282</v>
      </c>
      <c r="R8">
        <v>495</v>
      </c>
      <c r="S8">
        <v>707</v>
      </c>
      <c r="T8">
        <v>118</v>
      </c>
      <c r="W8" t="s">
        <v>47</v>
      </c>
      <c r="X8">
        <v>2024</v>
      </c>
      <c r="Y8">
        <v>156</v>
      </c>
      <c r="Z8">
        <v>155</v>
      </c>
      <c r="AA8">
        <f t="shared" si="0"/>
        <v>388</v>
      </c>
      <c r="AB8">
        <v>258</v>
      </c>
      <c r="AC8">
        <v>431</v>
      </c>
      <c r="AD8">
        <v>555</v>
      </c>
      <c r="AE8">
        <v>81</v>
      </c>
      <c r="AH8" t="s">
        <v>47</v>
      </c>
      <c r="AI8">
        <v>2104</v>
      </c>
      <c r="AJ8">
        <v>147</v>
      </c>
      <c r="AK8">
        <v>127</v>
      </c>
      <c r="AL8">
        <f t="shared" si="1"/>
        <v>536</v>
      </c>
      <c r="AM8">
        <v>241</v>
      </c>
      <c r="AN8">
        <v>475</v>
      </c>
      <c r="AO8">
        <v>505</v>
      </c>
      <c r="AP8">
        <v>73</v>
      </c>
      <c r="AS8" t="s">
        <v>47</v>
      </c>
      <c r="AT8">
        <v>1735</v>
      </c>
      <c r="AU8">
        <v>49</v>
      </c>
      <c r="AV8">
        <v>144</v>
      </c>
      <c r="AW8">
        <v>340</v>
      </c>
      <c r="AX8">
        <v>323</v>
      </c>
      <c r="AY8">
        <v>383</v>
      </c>
      <c r="AZ8">
        <v>418</v>
      </c>
      <c r="BA8">
        <v>78</v>
      </c>
      <c r="BC8" t="s">
        <v>47</v>
      </c>
      <c r="BD8">
        <v>1774</v>
      </c>
      <c r="BE8">
        <v>61</v>
      </c>
      <c r="BF8">
        <v>147</v>
      </c>
      <c r="BG8">
        <v>436</v>
      </c>
      <c r="BH8">
        <v>280</v>
      </c>
      <c r="BI8">
        <v>453</v>
      </c>
      <c r="BJ8">
        <v>365</v>
      </c>
      <c r="BK8">
        <v>32</v>
      </c>
      <c r="BN8" t="s">
        <v>47</v>
      </c>
      <c r="BO8">
        <v>1443</v>
      </c>
      <c r="BP8">
        <v>72</v>
      </c>
      <c r="BQ8">
        <v>89</v>
      </c>
      <c r="BR8">
        <v>356</v>
      </c>
      <c r="BS8">
        <v>208</v>
      </c>
      <c r="BT8">
        <v>418</v>
      </c>
      <c r="BU8">
        <v>262</v>
      </c>
      <c r="BV8">
        <v>38</v>
      </c>
    </row>
    <row r="9" spans="1:74" x14ac:dyDescent="0.25">
      <c r="A9" t="s">
        <v>22</v>
      </c>
      <c r="C9">
        <v>823</v>
      </c>
      <c r="D9">
        <v>96</v>
      </c>
      <c r="E9">
        <v>61</v>
      </c>
      <c r="F9">
        <v>296</v>
      </c>
      <c r="G9">
        <v>113</v>
      </c>
      <c r="H9">
        <v>56</v>
      </c>
      <c r="I9">
        <v>104</v>
      </c>
      <c r="J9">
        <v>97</v>
      </c>
      <c r="L9" t="s">
        <v>22</v>
      </c>
      <c r="M9">
        <v>827</v>
      </c>
      <c r="N9">
        <v>127</v>
      </c>
      <c r="O9">
        <v>74</v>
      </c>
      <c r="P9">
        <v>286</v>
      </c>
      <c r="Q9">
        <v>84</v>
      </c>
      <c r="R9">
        <v>83</v>
      </c>
      <c r="S9">
        <v>120</v>
      </c>
      <c r="T9">
        <v>53</v>
      </c>
      <c r="W9" t="s">
        <v>22</v>
      </c>
      <c r="X9">
        <v>725</v>
      </c>
      <c r="Y9">
        <v>115</v>
      </c>
      <c r="Z9">
        <v>47</v>
      </c>
      <c r="AA9">
        <f t="shared" si="0"/>
        <v>225</v>
      </c>
      <c r="AB9">
        <v>137</v>
      </c>
      <c r="AC9">
        <v>38</v>
      </c>
      <c r="AD9">
        <v>95</v>
      </c>
      <c r="AE9">
        <v>68</v>
      </c>
      <c r="AH9" t="s">
        <v>22</v>
      </c>
      <c r="AI9">
        <v>708</v>
      </c>
      <c r="AJ9">
        <v>109</v>
      </c>
      <c r="AK9">
        <v>47</v>
      </c>
      <c r="AL9">
        <f t="shared" si="1"/>
        <v>230</v>
      </c>
      <c r="AM9">
        <v>151</v>
      </c>
      <c r="AN9">
        <v>40</v>
      </c>
      <c r="AO9">
        <v>66</v>
      </c>
      <c r="AP9">
        <v>65</v>
      </c>
      <c r="AS9" t="s">
        <v>22</v>
      </c>
      <c r="AT9">
        <v>678</v>
      </c>
      <c r="AU9">
        <v>84</v>
      </c>
      <c r="AV9">
        <v>75</v>
      </c>
      <c r="AW9">
        <v>91</v>
      </c>
      <c r="AX9">
        <v>162</v>
      </c>
      <c r="AY9">
        <v>68</v>
      </c>
      <c r="AZ9">
        <v>114</v>
      </c>
      <c r="BA9">
        <v>84</v>
      </c>
      <c r="BC9" t="s">
        <v>22</v>
      </c>
      <c r="BD9">
        <v>626</v>
      </c>
      <c r="BE9">
        <v>88</v>
      </c>
      <c r="BF9">
        <v>75</v>
      </c>
      <c r="BG9">
        <v>97</v>
      </c>
      <c r="BH9">
        <v>132</v>
      </c>
      <c r="BI9">
        <v>71</v>
      </c>
      <c r="BJ9">
        <v>117</v>
      </c>
      <c r="BK9">
        <v>46</v>
      </c>
      <c r="BN9" t="s">
        <v>22</v>
      </c>
      <c r="BO9">
        <v>644</v>
      </c>
      <c r="BP9">
        <v>74</v>
      </c>
      <c r="BQ9">
        <v>73</v>
      </c>
      <c r="BR9">
        <v>100</v>
      </c>
      <c r="BS9">
        <v>130</v>
      </c>
      <c r="BT9">
        <v>102</v>
      </c>
      <c r="BU9">
        <v>102</v>
      </c>
      <c r="BV9">
        <v>63</v>
      </c>
    </row>
    <row r="10" spans="1:74" x14ac:dyDescent="0.25">
      <c r="A10" t="s">
        <v>16</v>
      </c>
      <c r="C10">
        <v>1433</v>
      </c>
      <c r="D10">
        <v>166</v>
      </c>
      <c r="E10">
        <v>11</v>
      </c>
      <c r="F10">
        <v>80</v>
      </c>
      <c r="G10">
        <v>218</v>
      </c>
      <c r="H10">
        <v>258</v>
      </c>
      <c r="I10">
        <v>392</v>
      </c>
      <c r="J10">
        <v>308</v>
      </c>
      <c r="L10" t="s">
        <v>16</v>
      </c>
      <c r="M10">
        <v>1265</v>
      </c>
      <c r="N10">
        <v>68</v>
      </c>
      <c r="O10">
        <v>82</v>
      </c>
      <c r="P10">
        <v>123</v>
      </c>
      <c r="Q10">
        <v>177</v>
      </c>
      <c r="R10">
        <v>206</v>
      </c>
      <c r="S10">
        <v>295</v>
      </c>
      <c r="T10">
        <v>314</v>
      </c>
      <c r="W10" t="s">
        <v>16</v>
      </c>
      <c r="X10">
        <v>1307</v>
      </c>
      <c r="Y10">
        <v>91</v>
      </c>
      <c r="Z10">
        <v>105</v>
      </c>
      <c r="AA10">
        <f t="shared" si="0"/>
        <v>137</v>
      </c>
      <c r="AB10">
        <v>189</v>
      </c>
      <c r="AC10">
        <v>299</v>
      </c>
      <c r="AD10">
        <v>270</v>
      </c>
      <c r="AE10">
        <v>216</v>
      </c>
      <c r="AH10" t="s">
        <v>16</v>
      </c>
      <c r="AI10">
        <v>1213</v>
      </c>
      <c r="AJ10">
        <v>61</v>
      </c>
      <c r="AK10">
        <v>106</v>
      </c>
      <c r="AL10">
        <f t="shared" si="1"/>
        <v>201</v>
      </c>
      <c r="AM10">
        <v>172</v>
      </c>
      <c r="AN10">
        <v>155</v>
      </c>
      <c r="AO10">
        <v>224</v>
      </c>
      <c r="AP10">
        <v>294</v>
      </c>
      <c r="AS10" t="s">
        <v>16</v>
      </c>
      <c r="AT10">
        <v>1516</v>
      </c>
      <c r="AU10">
        <v>140</v>
      </c>
      <c r="AV10">
        <v>34</v>
      </c>
      <c r="AW10">
        <v>230</v>
      </c>
      <c r="AX10">
        <v>194</v>
      </c>
      <c r="AY10">
        <v>271</v>
      </c>
      <c r="AZ10">
        <v>289</v>
      </c>
      <c r="BA10">
        <v>358</v>
      </c>
      <c r="BC10" t="s">
        <v>16</v>
      </c>
      <c r="BD10">
        <v>1598</v>
      </c>
      <c r="BE10">
        <v>129</v>
      </c>
      <c r="BF10">
        <v>39</v>
      </c>
      <c r="BG10">
        <v>241</v>
      </c>
      <c r="BH10">
        <v>206</v>
      </c>
      <c r="BI10">
        <v>288</v>
      </c>
      <c r="BJ10">
        <v>365</v>
      </c>
      <c r="BK10">
        <v>330</v>
      </c>
      <c r="BN10" t="s">
        <v>16</v>
      </c>
      <c r="BO10">
        <v>1609</v>
      </c>
      <c r="BP10">
        <v>143</v>
      </c>
      <c r="BQ10">
        <v>45</v>
      </c>
      <c r="BR10">
        <v>303</v>
      </c>
      <c r="BS10">
        <v>213</v>
      </c>
      <c r="BT10">
        <v>236</v>
      </c>
      <c r="BU10">
        <v>352</v>
      </c>
      <c r="BV10">
        <v>317</v>
      </c>
    </row>
    <row r="11" spans="1:74" x14ac:dyDescent="0.25">
      <c r="A11" t="s">
        <v>74</v>
      </c>
      <c r="C11">
        <v>2681</v>
      </c>
      <c r="D11">
        <v>56</v>
      </c>
      <c r="E11">
        <v>0</v>
      </c>
      <c r="F11">
        <v>151</v>
      </c>
      <c r="G11">
        <v>72</v>
      </c>
      <c r="H11">
        <v>176</v>
      </c>
      <c r="I11">
        <v>1723</v>
      </c>
      <c r="J11">
        <v>503</v>
      </c>
      <c r="L11" t="s">
        <v>74</v>
      </c>
      <c r="M11">
        <v>2677</v>
      </c>
      <c r="N11">
        <v>0</v>
      </c>
      <c r="O11">
        <v>25</v>
      </c>
      <c r="P11">
        <v>116</v>
      </c>
      <c r="Q11">
        <v>11</v>
      </c>
      <c r="R11">
        <v>152</v>
      </c>
      <c r="S11">
        <v>1583</v>
      </c>
      <c r="T11">
        <v>790</v>
      </c>
      <c r="W11" t="s">
        <v>74</v>
      </c>
      <c r="X11">
        <v>2599</v>
      </c>
      <c r="Y11">
        <v>0</v>
      </c>
      <c r="Z11">
        <v>41</v>
      </c>
      <c r="AA11">
        <f t="shared" si="0"/>
        <v>156</v>
      </c>
      <c r="AB11">
        <v>70</v>
      </c>
      <c r="AC11">
        <v>110</v>
      </c>
      <c r="AD11">
        <v>1409</v>
      </c>
      <c r="AE11">
        <v>813</v>
      </c>
      <c r="AH11" t="s">
        <v>74</v>
      </c>
      <c r="AI11">
        <v>2672</v>
      </c>
      <c r="AJ11">
        <v>11</v>
      </c>
      <c r="AK11">
        <v>43</v>
      </c>
      <c r="AL11">
        <f t="shared" si="1"/>
        <v>76</v>
      </c>
      <c r="AM11">
        <v>81</v>
      </c>
      <c r="AN11">
        <v>179</v>
      </c>
      <c r="AO11">
        <v>1325</v>
      </c>
      <c r="AP11">
        <v>957</v>
      </c>
      <c r="AS11" t="s">
        <v>74</v>
      </c>
      <c r="AT11">
        <v>2435</v>
      </c>
      <c r="AU11">
        <v>23</v>
      </c>
      <c r="AV11">
        <v>48</v>
      </c>
      <c r="AW11">
        <v>102</v>
      </c>
      <c r="AX11">
        <v>74</v>
      </c>
      <c r="AY11">
        <v>192</v>
      </c>
      <c r="AZ11">
        <v>1153</v>
      </c>
      <c r="BA11">
        <v>843</v>
      </c>
      <c r="BC11" t="s">
        <v>74</v>
      </c>
      <c r="BD11">
        <v>2401</v>
      </c>
      <c r="BE11">
        <v>26</v>
      </c>
      <c r="BF11">
        <v>47</v>
      </c>
      <c r="BG11">
        <v>59</v>
      </c>
      <c r="BH11">
        <v>66</v>
      </c>
      <c r="BI11">
        <v>216</v>
      </c>
      <c r="BJ11">
        <v>1011</v>
      </c>
      <c r="BK11">
        <v>976</v>
      </c>
      <c r="BN11" t="s">
        <v>74</v>
      </c>
      <c r="BO11">
        <v>2118</v>
      </c>
      <c r="BP11">
        <v>24</v>
      </c>
      <c r="BQ11">
        <v>21</v>
      </c>
      <c r="BR11">
        <v>24</v>
      </c>
      <c r="BS11">
        <v>51</v>
      </c>
      <c r="BT11">
        <v>144</v>
      </c>
      <c r="BU11">
        <v>921</v>
      </c>
      <c r="BV11">
        <v>933</v>
      </c>
    </row>
    <row r="12" spans="1:74" x14ac:dyDescent="0.25">
      <c r="A12" t="s">
        <v>77</v>
      </c>
      <c r="C12">
        <v>281</v>
      </c>
      <c r="D12">
        <v>0</v>
      </c>
      <c r="E12">
        <v>0</v>
      </c>
      <c r="F12">
        <v>0</v>
      </c>
      <c r="G12">
        <v>0</v>
      </c>
      <c r="H12">
        <v>40</v>
      </c>
      <c r="I12">
        <v>170</v>
      </c>
      <c r="J12">
        <v>71</v>
      </c>
      <c r="L12" t="s">
        <v>77</v>
      </c>
      <c r="M12">
        <v>837</v>
      </c>
      <c r="N12">
        <v>38</v>
      </c>
      <c r="O12">
        <v>0</v>
      </c>
      <c r="P12">
        <v>0</v>
      </c>
      <c r="Q12">
        <v>0</v>
      </c>
      <c r="R12">
        <v>11</v>
      </c>
      <c r="S12">
        <v>651</v>
      </c>
      <c r="T12">
        <v>137</v>
      </c>
      <c r="W12" t="s">
        <v>77</v>
      </c>
      <c r="X12">
        <v>932</v>
      </c>
      <c r="Y12">
        <v>18</v>
      </c>
      <c r="Z12">
        <v>0</v>
      </c>
      <c r="AA12">
        <f t="shared" si="0"/>
        <v>0</v>
      </c>
      <c r="AB12">
        <v>0</v>
      </c>
      <c r="AC12">
        <v>11</v>
      </c>
      <c r="AD12">
        <v>786</v>
      </c>
      <c r="AE12">
        <v>117</v>
      </c>
      <c r="AH12" t="s">
        <v>77</v>
      </c>
      <c r="AI12">
        <v>1096</v>
      </c>
      <c r="AJ12">
        <v>12</v>
      </c>
      <c r="AK12">
        <v>0</v>
      </c>
      <c r="AL12">
        <f t="shared" si="1"/>
        <v>16</v>
      </c>
      <c r="AM12">
        <v>0</v>
      </c>
      <c r="AN12">
        <v>11</v>
      </c>
      <c r="AO12">
        <v>969</v>
      </c>
      <c r="AP12">
        <v>88</v>
      </c>
      <c r="AS12" t="s">
        <v>77</v>
      </c>
      <c r="AT12">
        <v>1213</v>
      </c>
      <c r="AU12">
        <v>7</v>
      </c>
      <c r="AV12">
        <v>0</v>
      </c>
      <c r="AW12">
        <v>21</v>
      </c>
      <c r="AX12">
        <v>0</v>
      </c>
      <c r="AY12">
        <v>22</v>
      </c>
      <c r="AZ12">
        <v>1092</v>
      </c>
      <c r="BA12">
        <v>71</v>
      </c>
      <c r="BC12" t="s">
        <v>77</v>
      </c>
      <c r="BD12">
        <v>1358</v>
      </c>
      <c r="BE12">
        <v>0</v>
      </c>
      <c r="BF12">
        <v>0</v>
      </c>
      <c r="BG12">
        <v>22</v>
      </c>
      <c r="BH12">
        <v>0</v>
      </c>
      <c r="BI12">
        <v>25</v>
      </c>
      <c r="BJ12">
        <v>1180</v>
      </c>
      <c r="BK12">
        <v>131</v>
      </c>
      <c r="BN12" t="s">
        <v>77</v>
      </c>
      <c r="BO12">
        <v>1440</v>
      </c>
      <c r="BP12">
        <v>0</v>
      </c>
      <c r="BQ12">
        <v>0</v>
      </c>
      <c r="BR12">
        <v>25</v>
      </c>
      <c r="BS12">
        <v>0</v>
      </c>
      <c r="BT12">
        <v>27</v>
      </c>
      <c r="BU12">
        <v>1209</v>
      </c>
      <c r="BV12">
        <v>179</v>
      </c>
    </row>
    <row r="13" spans="1:74" x14ac:dyDescent="0.25">
      <c r="A13" t="s">
        <v>88</v>
      </c>
      <c r="C13">
        <v>2408</v>
      </c>
      <c r="D13">
        <v>536</v>
      </c>
      <c r="E13">
        <v>299</v>
      </c>
      <c r="F13">
        <v>560</v>
      </c>
      <c r="G13">
        <v>207</v>
      </c>
      <c r="H13">
        <v>157</v>
      </c>
      <c r="I13">
        <v>367</v>
      </c>
      <c r="J13">
        <v>282</v>
      </c>
      <c r="L13" t="s">
        <v>88</v>
      </c>
      <c r="M13">
        <v>3293</v>
      </c>
      <c r="N13">
        <v>828</v>
      </c>
      <c r="O13">
        <v>384</v>
      </c>
      <c r="P13">
        <v>1000</v>
      </c>
      <c r="Q13">
        <v>343</v>
      </c>
      <c r="R13">
        <v>216</v>
      </c>
      <c r="S13">
        <v>301</v>
      </c>
      <c r="T13">
        <v>221</v>
      </c>
      <c r="W13" t="s">
        <v>88</v>
      </c>
      <c r="X13">
        <v>3756</v>
      </c>
      <c r="Y13">
        <v>854</v>
      </c>
      <c r="Z13">
        <v>393</v>
      </c>
      <c r="AA13">
        <f t="shared" si="0"/>
        <v>1133</v>
      </c>
      <c r="AB13">
        <v>584</v>
      </c>
      <c r="AC13">
        <v>217</v>
      </c>
      <c r="AD13">
        <v>339</v>
      </c>
      <c r="AE13">
        <v>236</v>
      </c>
      <c r="AH13" t="s">
        <v>88</v>
      </c>
      <c r="AI13">
        <v>4191</v>
      </c>
      <c r="AJ13">
        <v>790</v>
      </c>
      <c r="AK13">
        <v>432</v>
      </c>
      <c r="AL13">
        <f t="shared" si="1"/>
        <v>1324</v>
      </c>
      <c r="AM13">
        <v>739</v>
      </c>
      <c r="AN13">
        <v>215</v>
      </c>
      <c r="AO13">
        <v>387</v>
      </c>
      <c r="AP13">
        <v>304</v>
      </c>
      <c r="AS13" t="s">
        <v>88</v>
      </c>
      <c r="AT13">
        <v>5424</v>
      </c>
      <c r="AU13">
        <v>772</v>
      </c>
      <c r="AV13">
        <v>531</v>
      </c>
      <c r="AW13">
        <v>1782</v>
      </c>
      <c r="AX13">
        <v>1293</v>
      </c>
      <c r="AY13">
        <v>368</v>
      </c>
      <c r="AZ13">
        <v>276</v>
      </c>
      <c r="BA13">
        <v>402</v>
      </c>
      <c r="BC13" t="s">
        <v>88</v>
      </c>
      <c r="BD13">
        <v>6622</v>
      </c>
      <c r="BE13">
        <v>775</v>
      </c>
      <c r="BF13">
        <v>557</v>
      </c>
      <c r="BG13">
        <v>1997</v>
      </c>
      <c r="BH13">
        <v>1523</v>
      </c>
      <c r="BI13">
        <v>737</v>
      </c>
      <c r="BJ13">
        <v>441</v>
      </c>
      <c r="BK13">
        <v>592</v>
      </c>
      <c r="BN13" t="s">
        <v>88</v>
      </c>
      <c r="BO13">
        <v>7487</v>
      </c>
      <c r="BP13">
        <v>927</v>
      </c>
      <c r="BQ13">
        <v>584</v>
      </c>
      <c r="BR13">
        <v>2160</v>
      </c>
      <c r="BS13">
        <v>1838</v>
      </c>
      <c r="BT13">
        <v>924</v>
      </c>
      <c r="BU13">
        <v>449</v>
      </c>
      <c r="BV13">
        <v>605</v>
      </c>
    </row>
    <row r="14" spans="1:74" x14ac:dyDescent="0.25">
      <c r="A14" t="s">
        <v>56</v>
      </c>
      <c r="C14">
        <v>1188</v>
      </c>
      <c r="D14">
        <v>188</v>
      </c>
      <c r="E14">
        <v>18</v>
      </c>
      <c r="F14">
        <v>206</v>
      </c>
      <c r="G14">
        <v>121</v>
      </c>
      <c r="H14">
        <v>216</v>
      </c>
      <c r="I14">
        <v>353</v>
      </c>
      <c r="J14">
        <v>86</v>
      </c>
      <c r="L14" t="s">
        <v>56</v>
      </c>
      <c r="M14">
        <v>923</v>
      </c>
      <c r="N14">
        <v>104</v>
      </c>
      <c r="O14">
        <v>34</v>
      </c>
      <c r="P14">
        <v>221</v>
      </c>
      <c r="Q14">
        <v>128</v>
      </c>
      <c r="R14">
        <v>172</v>
      </c>
      <c r="S14">
        <v>200</v>
      </c>
      <c r="T14">
        <v>64</v>
      </c>
      <c r="W14" t="s">
        <v>56</v>
      </c>
      <c r="X14">
        <v>894</v>
      </c>
      <c r="Y14">
        <v>111</v>
      </c>
      <c r="Z14">
        <v>58</v>
      </c>
      <c r="AA14">
        <f t="shared" si="0"/>
        <v>145</v>
      </c>
      <c r="AB14">
        <v>191</v>
      </c>
      <c r="AC14">
        <v>151</v>
      </c>
      <c r="AD14">
        <v>182</v>
      </c>
      <c r="AE14">
        <v>56</v>
      </c>
      <c r="AH14" t="s">
        <v>56</v>
      </c>
      <c r="AI14">
        <v>801</v>
      </c>
      <c r="AJ14">
        <v>55</v>
      </c>
      <c r="AK14">
        <v>66</v>
      </c>
      <c r="AL14">
        <f t="shared" si="1"/>
        <v>150</v>
      </c>
      <c r="AM14">
        <v>232</v>
      </c>
      <c r="AN14">
        <v>134</v>
      </c>
      <c r="AO14">
        <v>141</v>
      </c>
      <c r="AP14">
        <v>23</v>
      </c>
      <c r="AS14" t="s">
        <v>56</v>
      </c>
      <c r="AT14">
        <v>804</v>
      </c>
      <c r="AU14">
        <v>54</v>
      </c>
      <c r="AV14">
        <v>35</v>
      </c>
      <c r="AW14">
        <v>101</v>
      </c>
      <c r="AX14">
        <v>191</v>
      </c>
      <c r="AY14">
        <v>147</v>
      </c>
      <c r="AZ14">
        <v>95</v>
      </c>
      <c r="BA14">
        <v>181</v>
      </c>
      <c r="BC14" t="s">
        <v>56</v>
      </c>
      <c r="BD14">
        <v>835</v>
      </c>
      <c r="BE14">
        <v>72</v>
      </c>
      <c r="BF14">
        <v>36</v>
      </c>
      <c r="BG14">
        <v>74</v>
      </c>
      <c r="BH14">
        <v>203</v>
      </c>
      <c r="BI14">
        <v>147</v>
      </c>
      <c r="BJ14">
        <v>123</v>
      </c>
      <c r="BK14">
        <v>180</v>
      </c>
      <c r="BN14" t="s">
        <v>56</v>
      </c>
      <c r="BO14">
        <v>837</v>
      </c>
      <c r="BP14">
        <v>69</v>
      </c>
      <c r="BQ14">
        <v>27</v>
      </c>
      <c r="BR14">
        <v>113</v>
      </c>
      <c r="BS14">
        <v>137</v>
      </c>
      <c r="BT14">
        <v>184</v>
      </c>
      <c r="BU14">
        <v>114</v>
      </c>
      <c r="BV14">
        <v>193</v>
      </c>
    </row>
    <row r="15" spans="1:74" x14ac:dyDescent="0.25">
      <c r="A15" t="s">
        <v>27</v>
      </c>
      <c r="C15">
        <v>1174</v>
      </c>
      <c r="D15">
        <v>96</v>
      </c>
      <c r="E15">
        <v>0</v>
      </c>
      <c r="F15">
        <v>113</v>
      </c>
      <c r="G15">
        <v>65</v>
      </c>
      <c r="H15">
        <v>111</v>
      </c>
      <c r="I15">
        <v>482</v>
      </c>
      <c r="J15">
        <v>307</v>
      </c>
      <c r="L15" t="s">
        <v>27</v>
      </c>
      <c r="M15">
        <v>1436</v>
      </c>
      <c r="N15">
        <v>97</v>
      </c>
      <c r="O15">
        <v>41</v>
      </c>
      <c r="P15">
        <v>70</v>
      </c>
      <c r="Q15">
        <v>69</v>
      </c>
      <c r="R15">
        <v>131</v>
      </c>
      <c r="S15">
        <v>692</v>
      </c>
      <c r="T15">
        <v>336</v>
      </c>
      <c r="W15" t="s">
        <v>27</v>
      </c>
      <c r="X15">
        <v>1011</v>
      </c>
      <c r="Y15">
        <v>44</v>
      </c>
      <c r="Z15">
        <v>5</v>
      </c>
      <c r="AA15">
        <f t="shared" si="0"/>
        <v>49</v>
      </c>
      <c r="AB15">
        <v>73</v>
      </c>
      <c r="AC15">
        <v>32</v>
      </c>
      <c r="AD15">
        <v>503</v>
      </c>
      <c r="AE15">
        <v>305</v>
      </c>
      <c r="AH15" t="s">
        <v>27</v>
      </c>
      <c r="AI15">
        <v>999</v>
      </c>
      <c r="AJ15">
        <v>14</v>
      </c>
      <c r="AK15">
        <v>14</v>
      </c>
      <c r="AL15">
        <f t="shared" si="1"/>
        <v>18</v>
      </c>
      <c r="AM15">
        <v>77</v>
      </c>
      <c r="AN15">
        <v>135</v>
      </c>
      <c r="AO15">
        <v>427</v>
      </c>
      <c r="AP15">
        <v>314</v>
      </c>
      <c r="AS15" t="s">
        <v>27</v>
      </c>
      <c r="AT15">
        <v>953</v>
      </c>
      <c r="AU15">
        <v>30</v>
      </c>
      <c r="AV15">
        <v>14</v>
      </c>
      <c r="AW15">
        <v>31</v>
      </c>
      <c r="AX15">
        <v>154</v>
      </c>
      <c r="AY15">
        <v>123</v>
      </c>
      <c r="AZ15">
        <v>339</v>
      </c>
      <c r="BA15">
        <v>262</v>
      </c>
      <c r="BC15" t="s">
        <v>27</v>
      </c>
      <c r="BD15">
        <v>991</v>
      </c>
      <c r="BE15">
        <v>42</v>
      </c>
      <c r="BF15">
        <v>0</v>
      </c>
      <c r="BG15">
        <v>122</v>
      </c>
      <c r="BH15">
        <v>133</v>
      </c>
      <c r="BI15">
        <v>157</v>
      </c>
      <c r="BJ15">
        <v>214</v>
      </c>
      <c r="BK15">
        <v>323</v>
      </c>
      <c r="BN15" t="s">
        <v>27</v>
      </c>
      <c r="BO15">
        <v>1071</v>
      </c>
      <c r="BP15">
        <v>72</v>
      </c>
      <c r="BQ15">
        <v>0</v>
      </c>
      <c r="BR15">
        <v>207</v>
      </c>
      <c r="BS15">
        <v>95</v>
      </c>
      <c r="BT15">
        <v>153</v>
      </c>
      <c r="BU15">
        <v>183</v>
      </c>
      <c r="BV15">
        <v>361</v>
      </c>
    </row>
    <row r="16" spans="1:74" x14ac:dyDescent="0.25">
      <c r="A16" t="s">
        <v>26</v>
      </c>
      <c r="C16">
        <v>462</v>
      </c>
      <c r="D16">
        <v>21</v>
      </c>
      <c r="E16">
        <v>13</v>
      </c>
      <c r="F16">
        <v>31</v>
      </c>
      <c r="G16">
        <v>45</v>
      </c>
      <c r="H16">
        <v>112</v>
      </c>
      <c r="I16">
        <v>147</v>
      </c>
      <c r="J16">
        <v>93</v>
      </c>
      <c r="L16" t="s">
        <v>26</v>
      </c>
      <c r="M16">
        <v>569</v>
      </c>
      <c r="N16">
        <v>78</v>
      </c>
      <c r="O16">
        <v>32</v>
      </c>
      <c r="P16">
        <v>75</v>
      </c>
      <c r="Q16">
        <v>62</v>
      </c>
      <c r="R16">
        <v>46</v>
      </c>
      <c r="S16">
        <v>143</v>
      </c>
      <c r="T16">
        <v>133</v>
      </c>
      <c r="W16" t="s">
        <v>26</v>
      </c>
      <c r="X16">
        <v>599</v>
      </c>
      <c r="Y16">
        <v>104</v>
      </c>
      <c r="Z16">
        <v>28</v>
      </c>
      <c r="AA16">
        <f t="shared" si="0"/>
        <v>101</v>
      </c>
      <c r="AB16">
        <v>149</v>
      </c>
      <c r="AC16">
        <v>39</v>
      </c>
      <c r="AD16">
        <v>74</v>
      </c>
      <c r="AE16">
        <v>104</v>
      </c>
      <c r="AH16" t="s">
        <v>26</v>
      </c>
      <c r="AI16">
        <v>651</v>
      </c>
      <c r="AJ16">
        <v>102</v>
      </c>
      <c r="AK16">
        <v>42</v>
      </c>
      <c r="AL16">
        <f t="shared" si="1"/>
        <v>113</v>
      </c>
      <c r="AM16">
        <v>150</v>
      </c>
      <c r="AN16">
        <v>48</v>
      </c>
      <c r="AO16">
        <v>119</v>
      </c>
      <c r="AP16">
        <v>77</v>
      </c>
      <c r="AS16" t="s">
        <v>26</v>
      </c>
      <c r="AT16">
        <v>716</v>
      </c>
      <c r="AU16">
        <v>95</v>
      </c>
      <c r="AV16">
        <v>64</v>
      </c>
      <c r="AW16">
        <v>179</v>
      </c>
      <c r="AX16">
        <v>148</v>
      </c>
      <c r="AY16">
        <v>56</v>
      </c>
      <c r="AZ16">
        <v>113</v>
      </c>
      <c r="BA16">
        <v>61</v>
      </c>
      <c r="BC16" t="s">
        <v>26</v>
      </c>
      <c r="BD16">
        <v>730</v>
      </c>
      <c r="BE16">
        <v>30</v>
      </c>
      <c r="BF16">
        <v>36</v>
      </c>
      <c r="BG16">
        <v>127</v>
      </c>
      <c r="BH16">
        <v>176</v>
      </c>
      <c r="BI16">
        <v>79</v>
      </c>
      <c r="BJ16">
        <v>208</v>
      </c>
      <c r="BK16">
        <v>74</v>
      </c>
      <c r="BN16" t="s">
        <v>26</v>
      </c>
      <c r="BO16">
        <v>659</v>
      </c>
      <c r="BP16">
        <v>0</v>
      </c>
      <c r="BQ16">
        <v>41</v>
      </c>
      <c r="BR16">
        <v>101</v>
      </c>
      <c r="BS16">
        <v>117</v>
      </c>
      <c r="BT16">
        <v>108</v>
      </c>
      <c r="BU16">
        <v>205</v>
      </c>
      <c r="BV16">
        <v>87</v>
      </c>
    </row>
    <row r="17" spans="1:74" x14ac:dyDescent="0.25">
      <c r="A17" t="s">
        <v>41</v>
      </c>
      <c r="C17">
        <v>336</v>
      </c>
      <c r="D17">
        <v>20</v>
      </c>
      <c r="E17">
        <v>7</v>
      </c>
      <c r="F17">
        <v>18</v>
      </c>
      <c r="G17">
        <v>50</v>
      </c>
      <c r="H17">
        <v>8</v>
      </c>
      <c r="I17">
        <v>161</v>
      </c>
      <c r="J17">
        <v>72</v>
      </c>
      <c r="L17" t="s">
        <v>41</v>
      </c>
      <c r="M17">
        <v>452</v>
      </c>
      <c r="N17">
        <v>51</v>
      </c>
      <c r="O17">
        <v>9</v>
      </c>
      <c r="P17">
        <v>56</v>
      </c>
      <c r="Q17">
        <v>52</v>
      </c>
      <c r="R17">
        <v>0</v>
      </c>
      <c r="S17">
        <v>172</v>
      </c>
      <c r="T17">
        <v>112</v>
      </c>
      <c r="W17" t="s">
        <v>41</v>
      </c>
      <c r="X17">
        <v>439</v>
      </c>
      <c r="Y17">
        <v>65</v>
      </c>
      <c r="Z17">
        <v>7</v>
      </c>
      <c r="AA17">
        <f t="shared" si="0"/>
        <v>66</v>
      </c>
      <c r="AB17">
        <v>30</v>
      </c>
      <c r="AC17">
        <v>19</v>
      </c>
      <c r="AD17">
        <v>146</v>
      </c>
      <c r="AE17">
        <v>106</v>
      </c>
      <c r="AH17" t="s">
        <v>41</v>
      </c>
      <c r="AI17">
        <v>586</v>
      </c>
      <c r="AJ17">
        <v>87</v>
      </c>
      <c r="AK17">
        <v>8</v>
      </c>
      <c r="AL17">
        <f t="shared" si="1"/>
        <v>75</v>
      </c>
      <c r="AM17">
        <v>0</v>
      </c>
      <c r="AN17">
        <v>24</v>
      </c>
      <c r="AO17">
        <v>275</v>
      </c>
      <c r="AP17">
        <v>117</v>
      </c>
      <c r="AS17" t="s">
        <v>41</v>
      </c>
      <c r="AT17">
        <v>607</v>
      </c>
      <c r="AU17">
        <v>45</v>
      </c>
      <c r="AV17">
        <v>6</v>
      </c>
      <c r="AW17">
        <v>64</v>
      </c>
      <c r="AX17">
        <v>64</v>
      </c>
      <c r="AY17">
        <v>40</v>
      </c>
      <c r="AZ17">
        <v>233</v>
      </c>
      <c r="BA17">
        <v>155</v>
      </c>
      <c r="BC17" t="s">
        <v>41</v>
      </c>
      <c r="BD17">
        <v>648</v>
      </c>
      <c r="BE17">
        <v>61</v>
      </c>
      <c r="BF17">
        <v>7</v>
      </c>
      <c r="BG17">
        <v>76</v>
      </c>
      <c r="BH17">
        <v>82</v>
      </c>
      <c r="BI17">
        <v>44</v>
      </c>
      <c r="BJ17">
        <v>217</v>
      </c>
      <c r="BK17">
        <v>161</v>
      </c>
      <c r="BN17" t="s">
        <v>41</v>
      </c>
      <c r="BO17">
        <v>663</v>
      </c>
      <c r="BP17">
        <v>34</v>
      </c>
      <c r="BQ17">
        <v>11</v>
      </c>
      <c r="BR17">
        <v>79</v>
      </c>
      <c r="BS17">
        <v>123</v>
      </c>
      <c r="BT17">
        <v>42</v>
      </c>
      <c r="BU17">
        <v>215</v>
      </c>
      <c r="BV17">
        <v>159</v>
      </c>
    </row>
    <row r="18" spans="1:74" x14ac:dyDescent="0.25">
      <c r="A18" t="s">
        <v>72</v>
      </c>
      <c r="C18">
        <v>788</v>
      </c>
      <c r="D18">
        <v>70</v>
      </c>
      <c r="E18">
        <v>6</v>
      </c>
      <c r="F18">
        <v>89</v>
      </c>
      <c r="G18">
        <v>68</v>
      </c>
      <c r="H18">
        <v>108</v>
      </c>
      <c r="I18">
        <v>291</v>
      </c>
      <c r="J18">
        <v>156</v>
      </c>
      <c r="L18" t="s">
        <v>72</v>
      </c>
      <c r="M18">
        <v>731</v>
      </c>
      <c r="N18">
        <v>81</v>
      </c>
      <c r="O18">
        <v>0</v>
      </c>
      <c r="P18">
        <v>104</v>
      </c>
      <c r="Q18">
        <v>46</v>
      </c>
      <c r="R18">
        <v>68</v>
      </c>
      <c r="S18">
        <v>256</v>
      </c>
      <c r="T18">
        <v>176</v>
      </c>
      <c r="W18" t="s">
        <v>72</v>
      </c>
      <c r="X18">
        <v>698</v>
      </c>
      <c r="Y18">
        <v>56</v>
      </c>
      <c r="Z18">
        <v>19</v>
      </c>
      <c r="AA18">
        <f t="shared" si="0"/>
        <v>47</v>
      </c>
      <c r="AB18">
        <v>37</v>
      </c>
      <c r="AC18">
        <v>88</v>
      </c>
      <c r="AD18">
        <v>264</v>
      </c>
      <c r="AE18">
        <v>187</v>
      </c>
      <c r="AH18" t="s">
        <v>72</v>
      </c>
      <c r="AI18">
        <v>637</v>
      </c>
      <c r="AJ18">
        <v>27</v>
      </c>
      <c r="AK18">
        <v>46</v>
      </c>
      <c r="AL18">
        <f t="shared" si="1"/>
        <v>92</v>
      </c>
      <c r="AM18">
        <v>48</v>
      </c>
      <c r="AN18">
        <v>104</v>
      </c>
      <c r="AO18">
        <v>181</v>
      </c>
      <c r="AP18">
        <v>139</v>
      </c>
      <c r="AS18" t="s">
        <v>72</v>
      </c>
      <c r="AT18">
        <v>858</v>
      </c>
      <c r="AU18">
        <v>14</v>
      </c>
      <c r="AV18">
        <v>79</v>
      </c>
      <c r="AW18">
        <v>89</v>
      </c>
      <c r="AX18">
        <v>77</v>
      </c>
      <c r="AY18">
        <v>84</v>
      </c>
      <c r="AZ18">
        <v>320</v>
      </c>
      <c r="BA18">
        <v>195</v>
      </c>
      <c r="BC18" t="s">
        <v>72</v>
      </c>
      <c r="BD18">
        <v>846</v>
      </c>
      <c r="BE18">
        <v>0</v>
      </c>
      <c r="BF18">
        <v>96</v>
      </c>
      <c r="BG18">
        <v>109</v>
      </c>
      <c r="BH18">
        <v>72</v>
      </c>
      <c r="BI18">
        <v>69</v>
      </c>
      <c r="BJ18">
        <v>278</v>
      </c>
      <c r="BK18">
        <v>222</v>
      </c>
      <c r="BN18" t="s">
        <v>72</v>
      </c>
      <c r="BO18">
        <v>779</v>
      </c>
      <c r="BP18">
        <v>0</v>
      </c>
      <c r="BQ18">
        <v>89</v>
      </c>
      <c r="BR18">
        <v>124</v>
      </c>
      <c r="BS18">
        <v>58</v>
      </c>
      <c r="BT18">
        <v>33</v>
      </c>
      <c r="BU18">
        <v>226</v>
      </c>
      <c r="BV18">
        <v>249</v>
      </c>
    </row>
    <row r="19" spans="1:74" x14ac:dyDescent="0.25">
      <c r="A19" t="s">
        <v>76</v>
      </c>
      <c r="C19">
        <v>190</v>
      </c>
      <c r="D19">
        <v>0</v>
      </c>
      <c r="E19">
        <v>0</v>
      </c>
      <c r="F19">
        <v>0</v>
      </c>
      <c r="G19">
        <v>0</v>
      </c>
      <c r="H19">
        <v>0</v>
      </c>
      <c r="I19">
        <v>112</v>
      </c>
      <c r="J19">
        <v>78</v>
      </c>
      <c r="L19" t="s">
        <v>76</v>
      </c>
      <c r="M19">
        <v>156</v>
      </c>
      <c r="N19">
        <v>0</v>
      </c>
      <c r="O19">
        <v>0</v>
      </c>
      <c r="P19">
        <v>0</v>
      </c>
      <c r="Q19">
        <v>0</v>
      </c>
      <c r="R19">
        <v>0</v>
      </c>
      <c r="S19">
        <v>89</v>
      </c>
      <c r="T19">
        <v>67</v>
      </c>
      <c r="W19" t="s">
        <v>76</v>
      </c>
      <c r="X19">
        <v>222</v>
      </c>
      <c r="Y19">
        <v>0</v>
      </c>
      <c r="Z19">
        <v>0</v>
      </c>
      <c r="AA19">
        <f t="shared" si="0"/>
        <v>0</v>
      </c>
      <c r="AB19">
        <v>0</v>
      </c>
      <c r="AC19">
        <v>0</v>
      </c>
      <c r="AD19">
        <v>121</v>
      </c>
      <c r="AE19">
        <v>101</v>
      </c>
      <c r="AH19" t="s">
        <v>76</v>
      </c>
      <c r="AI19">
        <v>164</v>
      </c>
      <c r="AJ19">
        <v>0</v>
      </c>
      <c r="AK19">
        <v>0</v>
      </c>
      <c r="AL19">
        <f t="shared" si="1"/>
        <v>0</v>
      </c>
      <c r="AM19">
        <v>0</v>
      </c>
      <c r="AN19">
        <v>0</v>
      </c>
      <c r="AO19">
        <v>114</v>
      </c>
      <c r="AP19">
        <v>50</v>
      </c>
      <c r="AS19" t="s">
        <v>76</v>
      </c>
      <c r="AT19">
        <v>226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176</v>
      </c>
      <c r="BA19">
        <v>50</v>
      </c>
      <c r="BC19" t="s">
        <v>76</v>
      </c>
      <c r="BD19">
        <v>245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193</v>
      </c>
      <c r="BK19">
        <v>52</v>
      </c>
      <c r="BN19" t="s">
        <v>76</v>
      </c>
      <c r="BO19">
        <v>244</v>
      </c>
      <c r="BP19">
        <v>24</v>
      </c>
      <c r="BQ19">
        <v>0</v>
      </c>
      <c r="BR19">
        <v>0</v>
      </c>
      <c r="BS19">
        <v>0</v>
      </c>
      <c r="BT19">
        <v>0</v>
      </c>
      <c r="BU19">
        <v>168</v>
      </c>
      <c r="BV19">
        <v>52</v>
      </c>
    </row>
    <row r="20" spans="1:74" x14ac:dyDescent="0.25">
      <c r="A20" t="s">
        <v>42</v>
      </c>
      <c r="C20">
        <v>1447</v>
      </c>
      <c r="D20">
        <v>58</v>
      </c>
      <c r="E20">
        <v>65</v>
      </c>
      <c r="F20">
        <v>308</v>
      </c>
      <c r="G20">
        <v>296</v>
      </c>
      <c r="H20">
        <v>318</v>
      </c>
      <c r="I20">
        <v>329</v>
      </c>
      <c r="J20">
        <v>73</v>
      </c>
      <c r="L20" t="s">
        <v>42</v>
      </c>
      <c r="M20">
        <v>1365</v>
      </c>
      <c r="N20">
        <v>73</v>
      </c>
      <c r="O20">
        <v>47</v>
      </c>
      <c r="P20">
        <v>249</v>
      </c>
      <c r="Q20">
        <v>325</v>
      </c>
      <c r="R20">
        <v>265</v>
      </c>
      <c r="S20">
        <v>343</v>
      </c>
      <c r="T20">
        <v>63</v>
      </c>
      <c r="W20" t="s">
        <v>42</v>
      </c>
      <c r="X20">
        <v>1215</v>
      </c>
      <c r="Y20">
        <v>27</v>
      </c>
      <c r="Z20">
        <v>26</v>
      </c>
      <c r="AA20">
        <f t="shared" si="0"/>
        <v>240</v>
      </c>
      <c r="AB20">
        <v>291</v>
      </c>
      <c r="AC20">
        <v>314</v>
      </c>
      <c r="AD20">
        <v>288</v>
      </c>
      <c r="AE20">
        <v>29</v>
      </c>
      <c r="AH20" t="s">
        <v>42</v>
      </c>
      <c r="AI20">
        <v>1060</v>
      </c>
      <c r="AJ20">
        <v>30</v>
      </c>
      <c r="AK20">
        <v>32</v>
      </c>
      <c r="AL20">
        <f t="shared" si="1"/>
        <v>180</v>
      </c>
      <c r="AM20">
        <v>241</v>
      </c>
      <c r="AN20">
        <v>330</v>
      </c>
      <c r="AO20">
        <v>200</v>
      </c>
      <c r="AP20">
        <v>47</v>
      </c>
      <c r="AS20" t="s">
        <v>42</v>
      </c>
      <c r="AT20">
        <v>1069</v>
      </c>
      <c r="AU20">
        <v>43</v>
      </c>
      <c r="AV20">
        <v>45</v>
      </c>
      <c r="AW20">
        <v>245</v>
      </c>
      <c r="AX20">
        <v>113</v>
      </c>
      <c r="AY20">
        <v>386</v>
      </c>
      <c r="AZ20">
        <v>172</v>
      </c>
      <c r="BA20">
        <v>65</v>
      </c>
      <c r="BC20" t="s">
        <v>42</v>
      </c>
      <c r="BD20">
        <v>1233</v>
      </c>
      <c r="BE20">
        <v>22</v>
      </c>
      <c r="BF20">
        <v>83</v>
      </c>
      <c r="BG20">
        <v>337</v>
      </c>
      <c r="BH20">
        <v>165</v>
      </c>
      <c r="BI20">
        <v>413</v>
      </c>
      <c r="BJ20">
        <v>101</v>
      </c>
      <c r="BK20">
        <v>112</v>
      </c>
      <c r="BN20" t="s">
        <v>42</v>
      </c>
      <c r="BO20">
        <v>1338</v>
      </c>
      <c r="BP20">
        <v>18</v>
      </c>
      <c r="BQ20">
        <v>85</v>
      </c>
      <c r="BR20">
        <v>332</v>
      </c>
      <c r="BS20">
        <v>269</v>
      </c>
      <c r="BT20">
        <v>360</v>
      </c>
      <c r="BU20">
        <v>122</v>
      </c>
      <c r="BV20">
        <v>152</v>
      </c>
    </row>
    <row r="21" spans="1:74" ht="15.75" customHeight="1" x14ac:dyDescent="0.25">
      <c r="A21" t="s">
        <v>44</v>
      </c>
      <c r="C21">
        <v>1541</v>
      </c>
      <c r="D21">
        <v>64</v>
      </c>
      <c r="E21">
        <v>33</v>
      </c>
      <c r="F21">
        <v>331</v>
      </c>
      <c r="G21">
        <v>420</v>
      </c>
      <c r="H21">
        <v>483</v>
      </c>
      <c r="I21">
        <v>139</v>
      </c>
      <c r="J21">
        <v>71</v>
      </c>
      <c r="L21" t="s">
        <v>44</v>
      </c>
      <c r="M21">
        <v>1680</v>
      </c>
      <c r="N21">
        <v>129</v>
      </c>
      <c r="O21">
        <v>53</v>
      </c>
      <c r="P21">
        <v>352</v>
      </c>
      <c r="Q21">
        <v>496</v>
      </c>
      <c r="R21">
        <v>449</v>
      </c>
      <c r="S21">
        <v>144</v>
      </c>
      <c r="T21">
        <v>57</v>
      </c>
      <c r="W21" t="s">
        <v>44</v>
      </c>
      <c r="X21">
        <v>1510</v>
      </c>
      <c r="Y21">
        <v>100</v>
      </c>
      <c r="Z21">
        <v>47</v>
      </c>
      <c r="AA21">
        <f t="shared" si="0"/>
        <v>305</v>
      </c>
      <c r="AB21">
        <v>402</v>
      </c>
      <c r="AC21">
        <v>446</v>
      </c>
      <c r="AD21">
        <v>177</v>
      </c>
      <c r="AE21">
        <v>33</v>
      </c>
      <c r="AH21" t="s">
        <v>44</v>
      </c>
      <c r="AI21">
        <v>1217</v>
      </c>
      <c r="AJ21">
        <v>64</v>
      </c>
      <c r="AK21">
        <v>62</v>
      </c>
      <c r="AL21">
        <f t="shared" si="1"/>
        <v>243</v>
      </c>
      <c r="AM21">
        <v>315</v>
      </c>
      <c r="AN21">
        <v>318</v>
      </c>
      <c r="AO21">
        <v>192</v>
      </c>
      <c r="AP21">
        <v>23</v>
      </c>
      <c r="AS21" t="s">
        <v>44</v>
      </c>
      <c r="AT21">
        <v>1240</v>
      </c>
      <c r="AU21">
        <v>74</v>
      </c>
      <c r="AV21">
        <v>108</v>
      </c>
      <c r="AW21">
        <v>233</v>
      </c>
      <c r="AX21">
        <v>295</v>
      </c>
      <c r="AY21">
        <v>317</v>
      </c>
      <c r="AZ21">
        <v>169</v>
      </c>
      <c r="BA21">
        <v>44</v>
      </c>
      <c r="BC21" t="s">
        <v>44</v>
      </c>
      <c r="BD21">
        <v>1068</v>
      </c>
      <c r="BE21">
        <v>54</v>
      </c>
      <c r="BF21">
        <v>77</v>
      </c>
      <c r="BG21">
        <v>274</v>
      </c>
      <c r="BH21">
        <v>239</v>
      </c>
      <c r="BI21">
        <v>261</v>
      </c>
      <c r="BJ21">
        <v>140</v>
      </c>
      <c r="BK21">
        <v>23</v>
      </c>
      <c r="BN21" t="s">
        <v>44</v>
      </c>
      <c r="BO21">
        <v>1138</v>
      </c>
      <c r="BP21">
        <v>27</v>
      </c>
      <c r="BQ21">
        <v>109</v>
      </c>
      <c r="BR21">
        <v>263</v>
      </c>
      <c r="BS21">
        <v>298</v>
      </c>
      <c r="BT21">
        <v>253</v>
      </c>
      <c r="BU21">
        <v>138</v>
      </c>
      <c r="BV21">
        <v>50</v>
      </c>
    </row>
    <row r="22" spans="1:74" x14ac:dyDescent="0.25">
      <c r="A22" t="s">
        <v>35</v>
      </c>
      <c r="C22">
        <v>1419</v>
      </c>
      <c r="D22">
        <v>20</v>
      </c>
      <c r="E22">
        <v>124</v>
      </c>
      <c r="F22">
        <v>314</v>
      </c>
      <c r="G22">
        <v>386</v>
      </c>
      <c r="H22">
        <v>336</v>
      </c>
      <c r="I22">
        <v>185</v>
      </c>
      <c r="J22">
        <v>54</v>
      </c>
      <c r="L22" t="s">
        <v>86</v>
      </c>
      <c r="M22">
        <v>1758</v>
      </c>
      <c r="N22">
        <v>55</v>
      </c>
      <c r="O22">
        <v>198</v>
      </c>
      <c r="P22">
        <v>465</v>
      </c>
      <c r="Q22">
        <v>414</v>
      </c>
      <c r="R22">
        <v>266</v>
      </c>
      <c r="S22">
        <v>300</v>
      </c>
      <c r="T22">
        <v>60</v>
      </c>
      <c r="W22" t="s">
        <v>86</v>
      </c>
      <c r="X22">
        <v>1710</v>
      </c>
      <c r="Y22">
        <v>103</v>
      </c>
      <c r="Z22">
        <v>178</v>
      </c>
      <c r="AA22">
        <f t="shared" si="0"/>
        <v>481</v>
      </c>
      <c r="AB22">
        <v>375</v>
      </c>
      <c r="AC22">
        <v>306</v>
      </c>
      <c r="AD22">
        <v>226</v>
      </c>
      <c r="AE22">
        <v>41</v>
      </c>
      <c r="AH22" t="s">
        <v>86</v>
      </c>
      <c r="AI22">
        <v>1796</v>
      </c>
      <c r="AJ22">
        <v>135</v>
      </c>
      <c r="AK22">
        <v>229</v>
      </c>
      <c r="AL22">
        <f t="shared" si="1"/>
        <v>598</v>
      </c>
      <c r="AM22">
        <v>393</v>
      </c>
      <c r="AN22">
        <v>209</v>
      </c>
      <c r="AO22">
        <v>214</v>
      </c>
      <c r="AP22">
        <v>18</v>
      </c>
      <c r="AS22" t="s">
        <v>86</v>
      </c>
      <c r="AT22">
        <v>2141</v>
      </c>
      <c r="AU22">
        <v>128</v>
      </c>
      <c r="AV22">
        <v>186</v>
      </c>
      <c r="AW22">
        <v>600</v>
      </c>
      <c r="AX22">
        <v>481</v>
      </c>
      <c r="AY22">
        <v>461</v>
      </c>
      <c r="AZ22">
        <v>217</v>
      </c>
      <c r="BA22">
        <v>68</v>
      </c>
      <c r="BC22" t="s">
        <v>86</v>
      </c>
      <c r="BD22">
        <v>2246</v>
      </c>
      <c r="BE22">
        <v>119</v>
      </c>
      <c r="BF22">
        <v>162</v>
      </c>
      <c r="BG22">
        <v>638</v>
      </c>
      <c r="BH22">
        <v>481</v>
      </c>
      <c r="BI22">
        <v>533</v>
      </c>
      <c r="BJ22">
        <v>256</v>
      </c>
      <c r="BK22">
        <v>57</v>
      </c>
      <c r="BN22" t="s">
        <v>86</v>
      </c>
      <c r="BO22">
        <v>2141</v>
      </c>
      <c r="BP22">
        <v>133</v>
      </c>
      <c r="BQ22">
        <v>171</v>
      </c>
      <c r="BR22">
        <v>699</v>
      </c>
      <c r="BS22">
        <v>346</v>
      </c>
      <c r="BT22">
        <v>512</v>
      </c>
      <c r="BU22">
        <v>231</v>
      </c>
      <c r="BV22">
        <v>49</v>
      </c>
    </row>
    <row r="23" spans="1:74" x14ac:dyDescent="0.25">
      <c r="A23" t="s">
        <v>40</v>
      </c>
      <c r="C23">
        <v>2533</v>
      </c>
      <c r="D23">
        <v>194</v>
      </c>
      <c r="E23">
        <v>124</v>
      </c>
      <c r="F23">
        <v>347</v>
      </c>
      <c r="G23">
        <v>346</v>
      </c>
      <c r="H23">
        <v>272</v>
      </c>
      <c r="I23">
        <v>656</v>
      </c>
      <c r="J23">
        <v>594</v>
      </c>
      <c r="L23" t="s">
        <v>40</v>
      </c>
      <c r="M23">
        <v>2150</v>
      </c>
      <c r="N23">
        <v>185</v>
      </c>
      <c r="O23">
        <v>105</v>
      </c>
      <c r="P23">
        <v>326</v>
      </c>
      <c r="Q23">
        <v>295</v>
      </c>
      <c r="R23">
        <v>173</v>
      </c>
      <c r="S23">
        <v>514</v>
      </c>
      <c r="T23">
        <v>552</v>
      </c>
      <c r="W23" t="s">
        <v>40</v>
      </c>
      <c r="X23">
        <v>2062</v>
      </c>
      <c r="Y23">
        <v>221</v>
      </c>
      <c r="Z23">
        <v>96</v>
      </c>
      <c r="AA23">
        <f t="shared" si="0"/>
        <v>345</v>
      </c>
      <c r="AB23">
        <v>213</v>
      </c>
      <c r="AC23">
        <v>142</v>
      </c>
      <c r="AD23">
        <v>469</v>
      </c>
      <c r="AE23">
        <v>576</v>
      </c>
      <c r="AH23" t="s">
        <v>40</v>
      </c>
      <c r="AI23">
        <v>2107</v>
      </c>
      <c r="AJ23">
        <v>213</v>
      </c>
      <c r="AK23">
        <v>96</v>
      </c>
      <c r="AL23">
        <f t="shared" si="1"/>
        <v>394</v>
      </c>
      <c r="AM23">
        <v>199</v>
      </c>
      <c r="AN23">
        <v>201</v>
      </c>
      <c r="AO23">
        <v>465</v>
      </c>
      <c r="AP23">
        <v>539</v>
      </c>
      <c r="AS23" t="s">
        <v>40</v>
      </c>
      <c r="AT23">
        <v>2082</v>
      </c>
      <c r="AU23">
        <v>216</v>
      </c>
      <c r="AV23">
        <v>59</v>
      </c>
      <c r="AW23">
        <v>288</v>
      </c>
      <c r="AX23">
        <v>169</v>
      </c>
      <c r="AY23">
        <v>243</v>
      </c>
      <c r="AZ23">
        <v>656</v>
      </c>
      <c r="BA23">
        <v>451</v>
      </c>
      <c r="BC23" t="s">
        <v>40</v>
      </c>
      <c r="BD23">
        <v>1938</v>
      </c>
      <c r="BE23">
        <v>190</v>
      </c>
      <c r="BF23">
        <v>45</v>
      </c>
      <c r="BG23">
        <v>254</v>
      </c>
      <c r="BH23">
        <v>174</v>
      </c>
      <c r="BI23">
        <v>287</v>
      </c>
      <c r="BJ23">
        <v>552</v>
      </c>
      <c r="BK23">
        <v>436</v>
      </c>
      <c r="BN23" t="s">
        <v>40</v>
      </c>
      <c r="BO23">
        <v>1839</v>
      </c>
      <c r="BP23">
        <v>168</v>
      </c>
      <c r="BQ23">
        <v>34</v>
      </c>
      <c r="BR23">
        <v>253</v>
      </c>
      <c r="BS23">
        <v>261</v>
      </c>
      <c r="BT23">
        <v>262</v>
      </c>
      <c r="BU23">
        <v>473</v>
      </c>
      <c r="BV23">
        <v>388</v>
      </c>
    </row>
    <row r="24" spans="1:74" x14ac:dyDescent="0.25">
      <c r="A24" t="s">
        <v>21</v>
      </c>
      <c r="C24">
        <v>1056</v>
      </c>
      <c r="D24">
        <v>116</v>
      </c>
      <c r="E24">
        <v>117</v>
      </c>
      <c r="F24">
        <v>142</v>
      </c>
      <c r="G24">
        <v>96</v>
      </c>
      <c r="H24">
        <v>14</v>
      </c>
      <c r="I24">
        <v>206</v>
      </c>
      <c r="J24">
        <v>365</v>
      </c>
      <c r="L24" t="s">
        <v>21</v>
      </c>
      <c r="M24">
        <v>927</v>
      </c>
      <c r="N24">
        <v>162</v>
      </c>
      <c r="O24">
        <v>65</v>
      </c>
      <c r="P24">
        <v>202</v>
      </c>
      <c r="Q24">
        <v>49</v>
      </c>
      <c r="R24">
        <v>110</v>
      </c>
      <c r="S24">
        <v>117</v>
      </c>
      <c r="T24">
        <v>222</v>
      </c>
      <c r="W24" t="s">
        <v>21</v>
      </c>
      <c r="X24">
        <v>1133</v>
      </c>
      <c r="Y24">
        <v>186</v>
      </c>
      <c r="Z24">
        <v>118</v>
      </c>
      <c r="AA24">
        <f t="shared" si="0"/>
        <v>277</v>
      </c>
      <c r="AB24">
        <v>54</v>
      </c>
      <c r="AC24">
        <v>105</v>
      </c>
      <c r="AD24">
        <v>185</v>
      </c>
      <c r="AE24">
        <v>208</v>
      </c>
      <c r="AH24" t="s">
        <v>21</v>
      </c>
      <c r="AI24">
        <v>1090</v>
      </c>
      <c r="AJ24">
        <v>150</v>
      </c>
      <c r="AK24">
        <v>76</v>
      </c>
      <c r="AL24">
        <f t="shared" si="1"/>
        <v>304</v>
      </c>
      <c r="AM24">
        <v>89</v>
      </c>
      <c r="AN24">
        <v>115</v>
      </c>
      <c r="AO24">
        <v>193</v>
      </c>
      <c r="AP24">
        <v>163</v>
      </c>
      <c r="AS24" t="s">
        <v>21</v>
      </c>
      <c r="AT24">
        <v>1160</v>
      </c>
      <c r="AU24">
        <v>205</v>
      </c>
      <c r="AV24">
        <v>69</v>
      </c>
      <c r="AW24">
        <v>306</v>
      </c>
      <c r="AX24">
        <v>110</v>
      </c>
      <c r="AY24">
        <v>137</v>
      </c>
      <c r="AZ24">
        <v>207</v>
      </c>
      <c r="BA24">
        <v>126</v>
      </c>
      <c r="BC24" t="s">
        <v>21</v>
      </c>
      <c r="BD24">
        <v>1137</v>
      </c>
      <c r="BE24">
        <v>232</v>
      </c>
      <c r="BF24">
        <v>88</v>
      </c>
      <c r="BG24">
        <v>290</v>
      </c>
      <c r="BH24">
        <v>107</v>
      </c>
      <c r="BI24">
        <v>143</v>
      </c>
      <c r="BJ24">
        <v>175</v>
      </c>
      <c r="BK24">
        <v>102</v>
      </c>
      <c r="BN24" t="s">
        <v>21</v>
      </c>
      <c r="BO24">
        <v>1073</v>
      </c>
      <c r="BP24">
        <v>184</v>
      </c>
      <c r="BQ24">
        <v>63</v>
      </c>
      <c r="BR24">
        <v>271</v>
      </c>
      <c r="BS24">
        <v>128</v>
      </c>
      <c r="BT24">
        <v>174</v>
      </c>
      <c r="BU24">
        <v>152</v>
      </c>
      <c r="BV24">
        <v>101</v>
      </c>
    </row>
    <row r="25" spans="1:74" x14ac:dyDescent="0.25">
      <c r="A25" t="s">
        <v>39</v>
      </c>
      <c r="C25">
        <v>847</v>
      </c>
      <c r="D25">
        <v>45</v>
      </c>
      <c r="E25">
        <v>10</v>
      </c>
      <c r="F25">
        <v>261</v>
      </c>
      <c r="G25">
        <v>208</v>
      </c>
      <c r="H25">
        <v>149</v>
      </c>
      <c r="I25">
        <v>164</v>
      </c>
      <c r="J25">
        <v>10</v>
      </c>
      <c r="L25" t="s">
        <v>39</v>
      </c>
      <c r="M25">
        <v>856</v>
      </c>
      <c r="N25">
        <v>121</v>
      </c>
      <c r="O25">
        <v>27</v>
      </c>
      <c r="P25">
        <v>204</v>
      </c>
      <c r="Q25">
        <v>146</v>
      </c>
      <c r="R25">
        <v>120</v>
      </c>
      <c r="S25">
        <v>179</v>
      </c>
      <c r="T25">
        <v>59</v>
      </c>
      <c r="W25" t="s">
        <v>39</v>
      </c>
      <c r="X25">
        <v>769</v>
      </c>
      <c r="Y25">
        <v>107</v>
      </c>
      <c r="Z25">
        <v>10</v>
      </c>
      <c r="AA25">
        <f t="shared" si="0"/>
        <v>171</v>
      </c>
      <c r="AB25">
        <v>174</v>
      </c>
      <c r="AC25">
        <v>112</v>
      </c>
      <c r="AD25">
        <v>116</v>
      </c>
      <c r="AE25">
        <v>79</v>
      </c>
      <c r="AH25" t="s">
        <v>39</v>
      </c>
      <c r="AI25">
        <v>778</v>
      </c>
      <c r="AJ25">
        <v>100</v>
      </c>
      <c r="AK25">
        <v>10</v>
      </c>
      <c r="AL25">
        <f t="shared" si="1"/>
        <v>142</v>
      </c>
      <c r="AM25">
        <v>182</v>
      </c>
      <c r="AN25">
        <v>130</v>
      </c>
      <c r="AO25">
        <v>125</v>
      </c>
      <c r="AP25">
        <v>89</v>
      </c>
      <c r="AS25" t="s">
        <v>39</v>
      </c>
      <c r="AT25">
        <v>650</v>
      </c>
      <c r="AU25">
        <v>77</v>
      </c>
      <c r="AV25">
        <v>9</v>
      </c>
      <c r="AW25">
        <v>120</v>
      </c>
      <c r="AX25">
        <v>185</v>
      </c>
      <c r="AY25">
        <v>125</v>
      </c>
      <c r="AZ25">
        <v>52</v>
      </c>
      <c r="BA25">
        <v>82</v>
      </c>
      <c r="BC25" t="s">
        <v>39</v>
      </c>
      <c r="BD25">
        <v>617</v>
      </c>
      <c r="BE25">
        <v>57</v>
      </c>
      <c r="BF25">
        <v>7</v>
      </c>
      <c r="BG25">
        <v>101</v>
      </c>
      <c r="BH25">
        <v>166</v>
      </c>
      <c r="BI25">
        <v>156</v>
      </c>
      <c r="BJ25">
        <v>58</v>
      </c>
      <c r="BK25">
        <v>72</v>
      </c>
      <c r="BN25" t="s">
        <v>39</v>
      </c>
      <c r="BO25">
        <v>589</v>
      </c>
      <c r="BP25">
        <v>69</v>
      </c>
      <c r="BQ25">
        <v>26</v>
      </c>
      <c r="BR25">
        <v>84</v>
      </c>
      <c r="BS25">
        <v>95</v>
      </c>
      <c r="BT25">
        <v>202</v>
      </c>
      <c r="BU25">
        <v>60</v>
      </c>
      <c r="BV25">
        <v>53</v>
      </c>
    </row>
    <row r="26" spans="1:74" x14ac:dyDescent="0.25">
      <c r="A26" t="s">
        <v>4</v>
      </c>
      <c r="C26">
        <v>388</v>
      </c>
      <c r="D26">
        <v>0</v>
      </c>
      <c r="E26">
        <v>0</v>
      </c>
      <c r="F26">
        <v>134</v>
      </c>
      <c r="G26">
        <v>54</v>
      </c>
      <c r="H26">
        <v>123</v>
      </c>
      <c r="I26">
        <v>55</v>
      </c>
      <c r="J26">
        <v>22</v>
      </c>
      <c r="L26" t="s">
        <v>4</v>
      </c>
      <c r="M26">
        <v>402</v>
      </c>
      <c r="N26">
        <v>22</v>
      </c>
      <c r="O26">
        <v>4</v>
      </c>
      <c r="P26">
        <v>69</v>
      </c>
      <c r="Q26">
        <v>68</v>
      </c>
      <c r="R26">
        <v>97</v>
      </c>
      <c r="S26">
        <v>113</v>
      </c>
      <c r="T26">
        <v>29</v>
      </c>
      <c r="W26" t="s">
        <v>4</v>
      </c>
      <c r="X26">
        <v>436</v>
      </c>
      <c r="Y26">
        <v>28</v>
      </c>
      <c r="Z26">
        <v>13</v>
      </c>
      <c r="AA26">
        <f t="shared" si="0"/>
        <v>59</v>
      </c>
      <c r="AB26">
        <v>85</v>
      </c>
      <c r="AC26">
        <v>56</v>
      </c>
      <c r="AD26">
        <v>160</v>
      </c>
      <c r="AE26">
        <v>35</v>
      </c>
      <c r="AH26" t="s">
        <v>4</v>
      </c>
      <c r="AI26">
        <v>380</v>
      </c>
      <c r="AJ26">
        <v>36</v>
      </c>
      <c r="AK26">
        <v>16</v>
      </c>
      <c r="AL26">
        <f t="shared" si="1"/>
        <v>47</v>
      </c>
      <c r="AM26">
        <v>59</v>
      </c>
      <c r="AN26">
        <v>51</v>
      </c>
      <c r="AO26">
        <v>133</v>
      </c>
      <c r="AP26">
        <v>38</v>
      </c>
      <c r="AS26" t="s">
        <v>4</v>
      </c>
      <c r="AT26">
        <v>404</v>
      </c>
      <c r="AU26">
        <v>75</v>
      </c>
      <c r="AV26">
        <v>26</v>
      </c>
      <c r="AW26">
        <v>59</v>
      </c>
      <c r="AX26">
        <v>72</v>
      </c>
      <c r="AY26">
        <v>67</v>
      </c>
      <c r="AZ26">
        <v>85</v>
      </c>
      <c r="BA26">
        <v>20</v>
      </c>
      <c r="BC26" t="s">
        <v>4</v>
      </c>
      <c r="BD26">
        <v>389</v>
      </c>
      <c r="BE26">
        <v>71</v>
      </c>
      <c r="BF26">
        <v>22</v>
      </c>
      <c r="BG26">
        <v>101</v>
      </c>
      <c r="BH26">
        <v>67</v>
      </c>
      <c r="BI26">
        <v>52</v>
      </c>
      <c r="BJ26">
        <v>70</v>
      </c>
      <c r="BK26">
        <v>6</v>
      </c>
      <c r="BN26" t="s">
        <v>4</v>
      </c>
      <c r="BO26">
        <v>495</v>
      </c>
      <c r="BP26">
        <v>80</v>
      </c>
      <c r="BQ26">
        <v>36</v>
      </c>
      <c r="BR26">
        <v>129</v>
      </c>
      <c r="BS26">
        <v>82</v>
      </c>
      <c r="BT26">
        <v>94</v>
      </c>
      <c r="BU26">
        <v>66</v>
      </c>
      <c r="BV26">
        <v>8</v>
      </c>
    </row>
    <row r="27" spans="1:74" x14ac:dyDescent="0.25">
      <c r="A27" t="s">
        <v>70</v>
      </c>
      <c r="C27">
        <v>2441</v>
      </c>
      <c r="D27">
        <v>107</v>
      </c>
      <c r="E27">
        <v>116</v>
      </c>
      <c r="F27">
        <v>417</v>
      </c>
      <c r="G27">
        <v>300</v>
      </c>
      <c r="H27">
        <v>334</v>
      </c>
      <c r="I27">
        <v>953</v>
      </c>
      <c r="J27">
        <v>214</v>
      </c>
      <c r="L27" t="s">
        <v>70</v>
      </c>
      <c r="M27">
        <v>3042</v>
      </c>
      <c r="N27">
        <v>120</v>
      </c>
      <c r="O27">
        <v>129</v>
      </c>
      <c r="P27">
        <v>624</v>
      </c>
      <c r="Q27">
        <v>590</v>
      </c>
      <c r="R27">
        <v>615</v>
      </c>
      <c r="S27">
        <v>606</v>
      </c>
      <c r="T27">
        <v>358</v>
      </c>
      <c r="W27" t="s">
        <v>70</v>
      </c>
      <c r="X27">
        <v>2971</v>
      </c>
      <c r="Y27">
        <v>90</v>
      </c>
      <c r="Z27">
        <v>68</v>
      </c>
      <c r="AA27">
        <f t="shared" si="0"/>
        <v>545</v>
      </c>
      <c r="AB27">
        <v>589</v>
      </c>
      <c r="AC27">
        <v>701</v>
      </c>
      <c r="AD27">
        <v>619</v>
      </c>
      <c r="AE27">
        <v>359</v>
      </c>
      <c r="AH27" t="s">
        <v>70</v>
      </c>
      <c r="AI27">
        <v>2818</v>
      </c>
      <c r="AJ27">
        <v>87</v>
      </c>
      <c r="AK27">
        <v>103</v>
      </c>
      <c r="AL27">
        <f t="shared" si="1"/>
        <v>510</v>
      </c>
      <c r="AM27">
        <v>586</v>
      </c>
      <c r="AN27">
        <v>655</v>
      </c>
      <c r="AO27">
        <v>519</v>
      </c>
      <c r="AP27">
        <v>358</v>
      </c>
      <c r="AS27" t="s">
        <v>70</v>
      </c>
      <c r="AT27">
        <v>2792</v>
      </c>
      <c r="AU27">
        <v>76</v>
      </c>
      <c r="AV27">
        <v>125</v>
      </c>
      <c r="AW27">
        <v>564</v>
      </c>
      <c r="AX27">
        <v>628</v>
      </c>
      <c r="AY27">
        <v>485</v>
      </c>
      <c r="AZ27">
        <v>545</v>
      </c>
      <c r="BA27">
        <v>369</v>
      </c>
      <c r="BC27" t="s">
        <v>70</v>
      </c>
      <c r="BD27">
        <v>2498</v>
      </c>
      <c r="BE27">
        <v>56</v>
      </c>
      <c r="BF27">
        <v>156</v>
      </c>
      <c r="BG27">
        <v>486</v>
      </c>
      <c r="BH27">
        <v>445</v>
      </c>
      <c r="BI27">
        <v>484</v>
      </c>
      <c r="BJ27">
        <v>613</v>
      </c>
      <c r="BK27">
        <v>258</v>
      </c>
      <c r="BN27" t="s">
        <v>70</v>
      </c>
      <c r="BO27">
        <v>3046</v>
      </c>
      <c r="BP27">
        <v>96</v>
      </c>
      <c r="BQ27">
        <v>147</v>
      </c>
      <c r="BR27">
        <v>452</v>
      </c>
      <c r="BS27">
        <v>646</v>
      </c>
      <c r="BT27">
        <v>603</v>
      </c>
      <c r="BU27">
        <v>823</v>
      </c>
      <c r="BV27">
        <v>279</v>
      </c>
    </row>
    <row r="28" spans="1:74" x14ac:dyDescent="0.25">
      <c r="A28" t="s">
        <v>66</v>
      </c>
      <c r="C28">
        <v>1800</v>
      </c>
      <c r="D28">
        <v>205</v>
      </c>
      <c r="E28">
        <v>124</v>
      </c>
      <c r="F28">
        <v>386</v>
      </c>
      <c r="G28">
        <v>518</v>
      </c>
      <c r="H28">
        <v>337</v>
      </c>
      <c r="I28">
        <v>220</v>
      </c>
      <c r="J28">
        <v>10</v>
      </c>
      <c r="L28" t="s">
        <v>66</v>
      </c>
      <c r="M28">
        <v>2096</v>
      </c>
      <c r="N28">
        <v>217</v>
      </c>
      <c r="O28">
        <v>115</v>
      </c>
      <c r="P28">
        <v>521</v>
      </c>
      <c r="Q28">
        <v>538</v>
      </c>
      <c r="R28">
        <v>535</v>
      </c>
      <c r="S28">
        <v>142</v>
      </c>
      <c r="T28">
        <v>28</v>
      </c>
      <c r="W28" t="s">
        <v>66</v>
      </c>
      <c r="X28">
        <v>2046</v>
      </c>
      <c r="Y28">
        <v>233</v>
      </c>
      <c r="Z28">
        <v>156</v>
      </c>
      <c r="AA28">
        <f t="shared" si="0"/>
        <v>523</v>
      </c>
      <c r="AB28">
        <v>492</v>
      </c>
      <c r="AC28">
        <v>418</v>
      </c>
      <c r="AD28">
        <v>198</v>
      </c>
      <c r="AE28">
        <v>26</v>
      </c>
      <c r="AH28" t="s">
        <v>66</v>
      </c>
      <c r="AI28">
        <v>2164</v>
      </c>
      <c r="AJ28">
        <v>212</v>
      </c>
      <c r="AK28">
        <v>135</v>
      </c>
      <c r="AL28">
        <f t="shared" si="1"/>
        <v>582</v>
      </c>
      <c r="AM28">
        <v>472</v>
      </c>
      <c r="AN28">
        <v>485</v>
      </c>
      <c r="AO28">
        <v>233</v>
      </c>
      <c r="AP28">
        <v>45</v>
      </c>
      <c r="AS28" t="s">
        <v>66</v>
      </c>
      <c r="AT28">
        <v>1790</v>
      </c>
      <c r="AU28">
        <v>95</v>
      </c>
      <c r="AV28">
        <v>159</v>
      </c>
      <c r="AW28">
        <v>433</v>
      </c>
      <c r="AX28">
        <v>400</v>
      </c>
      <c r="AY28">
        <v>403</v>
      </c>
      <c r="AZ28">
        <v>212</v>
      </c>
      <c r="BA28">
        <v>88</v>
      </c>
      <c r="BC28" t="s">
        <v>66</v>
      </c>
      <c r="BD28">
        <v>1916</v>
      </c>
      <c r="BE28">
        <v>78</v>
      </c>
      <c r="BF28">
        <v>204</v>
      </c>
      <c r="BG28">
        <v>471</v>
      </c>
      <c r="BH28">
        <v>394</v>
      </c>
      <c r="BI28">
        <v>442</v>
      </c>
      <c r="BJ28">
        <v>243</v>
      </c>
      <c r="BK28">
        <v>84</v>
      </c>
      <c r="BN28" t="s">
        <v>66</v>
      </c>
      <c r="BO28">
        <v>1805</v>
      </c>
      <c r="BP28">
        <v>74</v>
      </c>
      <c r="BQ28">
        <v>172</v>
      </c>
      <c r="BR28">
        <v>444</v>
      </c>
      <c r="BS28">
        <v>396</v>
      </c>
      <c r="BT28">
        <v>441</v>
      </c>
      <c r="BU28">
        <v>186</v>
      </c>
      <c r="BV28">
        <v>92</v>
      </c>
    </row>
    <row r="29" spans="1:74" x14ac:dyDescent="0.25">
      <c r="A29" t="s">
        <v>53</v>
      </c>
      <c r="C29">
        <v>2679</v>
      </c>
      <c r="D29">
        <v>150</v>
      </c>
      <c r="E29">
        <v>80</v>
      </c>
      <c r="F29">
        <v>428</v>
      </c>
      <c r="G29">
        <v>246</v>
      </c>
      <c r="H29">
        <v>305</v>
      </c>
      <c r="I29">
        <v>1162</v>
      </c>
      <c r="J29">
        <v>308</v>
      </c>
      <c r="L29" t="s">
        <v>53</v>
      </c>
      <c r="M29">
        <v>2544</v>
      </c>
      <c r="N29">
        <v>148</v>
      </c>
      <c r="O29">
        <v>124</v>
      </c>
      <c r="P29">
        <v>292</v>
      </c>
      <c r="Q29">
        <v>257</v>
      </c>
      <c r="R29">
        <v>291</v>
      </c>
      <c r="S29">
        <v>756</v>
      </c>
      <c r="T29">
        <v>676</v>
      </c>
      <c r="W29" t="s">
        <v>53</v>
      </c>
      <c r="X29">
        <v>2587</v>
      </c>
      <c r="Y29">
        <v>145</v>
      </c>
      <c r="Z29">
        <v>105</v>
      </c>
      <c r="AA29">
        <f t="shared" si="0"/>
        <v>338</v>
      </c>
      <c r="AB29">
        <v>193</v>
      </c>
      <c r="AC29">
        <v>277</v>
      </c>
      <c r="AD29">
        <v>897</v>
      </c>
      <c r="AE29">
        <v>632</v>
      </c>
      <c r="AH29" t="s">
        <v>53</v>
      </c>
      <c r="AI29">
        <v>2448</v>
      </c>
      <c r="AJ29">
        <v>93</v>
      </c>
      <c r="AK29">
        <v>120</v>
      </c>
      <c r="AL29">
        <f t="shared" si="1"/>
        <v>259</v>
      </c>
      <c r="AM29">
        <v>185</v>
      </c>
      <c r="AN29">
        <v>280</v>
      </c>
      <c r="AO29">
        <v>894</v>
      </c>
      <c r="AP29">
        <v>617</v>
      </c>
      <c r="AS29" t="s">
        <v>53</v>
      </c>
      <c r="AT29">
        <v>2656</v>
      </c>
      <c r="AU29">
        <v>262</v>
      </c>
      <c r="AV29">
        <v>108</v>
      </c>
      <c r="AW29">
        <v>110</v>
      </c>
      <c r="AX29">
        <v>253</v>
      </c>
      <c r="AY29">
        <v>296</v>
      </c>
      <c r="AZ29">
        <v>1046</v>
      </c>
      <c r="BA29">
        <v>581</v>
      </c>
      <c r="BC29" t="s">
        <v>53</v>
      </c>
      <c r="BD29">
        <v>2830</v>
      </c>
      <c r="BE29">
        <v>361</v>
      </c>
      <c r="BF29">
        <v>174</v>
      </c>
      <c r="BG29">
        <v>196</v>
      </c>
      <c r="BH29">
        <v>219</v>
      </c>
      <c r="BI29">
        <v>223</v>
      </c>
      <c r="BJ29">
        <v>1201</v>
      </c>
      <c r="BK29">
        <v>456</v>
      </c>
      <c r="BN29" t="s">
        <v>53</v>
      </c>
      <c r="BO29">
        <v>2738</v>
      </c>
      <c r="BP29">
        <v>400</v>
      </c>
      <c r="BQ29">
        <v>211</v>
      </c>
      <c r="BR29">
        <v>149</v>
      </c>
      <c r="BS29">
        <v>271</v>
      </c>
      <c r="BT29">
        <v>139</v>
      </c>
      <c r="BU29">
        <v>1055</v>
      </c>
      <c r="BV29">
        <v>513</v>
      </c>
    </row>
    <row r="30" spans="1:74" x14ac:dyDescent="0.25">
      <c r="A30" t="s">
        <v>46</v>
      </c>
      <c r="C30">
        <v>1970</v>
      </c>
      <c r="D30">
        <v>116</v>
      </c>
      <c r="E30">
        <v>94</v>
      </c>
      <c r="F30">
        <v>313</v>
      </c>
      <c r="G30">
        <v>504</v>
      </c>
      <c r="H30">
        <v>473</v>
      </c>
      <c r="I30">
        <v>459</v>
      </c>
      <c r="J30">
        <v>11</v>
      </c>
      <c r="L30" t="s">
        <v>46</v>
      </c>
      <c r="M30">
        <v>1858</v>
      </c>
      <c r="N30">
        <v>137</v>
      </c>
      <c r="O30">
        <v>65</v>
      </c>
      <c r="P30">
        <v>361</v>
      </c>
      <c r="Q30">
        <v>459</v>
      </c>
      <c r="R30">
        <v>400</v>
      </c>
      <c r="S30">
        <v>340</v>
      </c>
      <c r="T30">
        <v>96</v>
      </c>
      <c r="W30" t="s">
        <v>46</v>
      </c>
      <c r="X30">
        <v>1972</v>
      </c>
      <c r="Y30">
        <v>124</v>
      </c>
      <c r="Z30">
        <v>14</v>
      </c>
      <c r="AA30">
        <f t="shared" si="0"/>
        <v>437</v>
      </c>
      <c r="AB30">
        <v>446</v>
      </c>
      <c r="AC30">
        <v>484</v>
      </c>
      <c r="AD30">
        <v>360</v>
      </c>
      <c r="AE30">
        <v>107</v>
      </c>
      <c r="AH30" t="s">
        <v>46</v>
      </c>
      <c r="AI30">
        <v>2008</v>
      </c>
      <c r="AJ30">
        <v>130</v>
      </c>
      <c r="AK30">
        <v>59</v>
      </c>
      <c r="AL30">
        <f t="shared" si="1"/>
        <v>467</v>
      </c>
      <c r="AM30">
        <v>386</v>
      </c>
      <c r="AN30">
        <v>475</v>
      </c>
      <c r="AO30">
        <v>365</v>
      </c>
      <c r="AP30">
        <v>126</v>
      </c>
      <c r="AS30" t="s">
        <v>46</v>
      </c>
      <c r="AT30">
        <v>2056</v>
      </c>
      <c r="AU30">
        <v>154</v>
      </c>
      <c r="AV30">
        <v>91</v>
      </c>
      <c r="AW30">
        <v>487</v>
      </c>
      <c r="AX30">
        <v>405</v>
      </c>
      <c r="AY30">
        <v>381</v>
      </c>
      <c r="AZ30">
        <v>375</v>
      </c>
      <c r="BA30">
        <v>163</v>
      </c>
      <c r="BC30" t="s">
        <v>46</v>
      </c>
      <c r="BD30">
        <v>2020</v>
      </c>
      <c r="BE30">
        <v>167</v>
      </c>
      <c r="BF30">
        <v>105</v>
      </c>
      <c r="BG30">
        <v>483</v>
      </c>
      <c r="BH30">
        <v>325</v>
      </c>
      <c r="BI30">
        <v>367</v>
      </c>
      <c r="BJ30">
        <v>408</v>
      </c>
      <c r="BK30">
        <v>165</v>
      </c>
      <c r="BN30" t="s">
        <v>46</v>
      </c>
      <c r="BO30">
        <v>2133</v>
      </c>
      <c r="BP30">
        <v>170</v>
      </c>
      <c r="BQ30">
        <v>190</v>
      </c>
      <c r="BR30">
        <v>487</v>
      </c>
      <c r="BS30">
        <v>306</v>
      </c>
      <c r="BT30">
        <v>364</v>
      </c>
      <c r="BU30">
        <v>463</v>
      </c>
      <c r="BV30">
        <v>153</v>
      </c>
    </row>
    <row r="31" spans="1:74" x14ac:dyDescent="0.25">
      <c r="A31" t="s">
        <v>3</v>
      </c>
      <c r="C31">
        <v>8000</v>
      </c>
      <c r="D31">
        <v>440</v>
      </c>
      <c r="E31">
        <v>572</v>
      </c>
      <c r="F31">
        <v>2252</v>
      </c>
      <c r="G31">
        <v>1494</v>
      </c>
      <c r="H31">
        <v>1371</v>
      </c>
      <c r="I31">
        <v>1438</v>
      </c>
      <c r="J31">
        <v>433</v>
      </c>
      <c r="L31" t="s">
        <v>87</v>
      </c>
      <c r="M31">
        <v>11000</v>
      </c>
      <c r="N31">
        <v>434</v>
      </c>
      <c r="O31">
        <v>637</v>
      </c>
      <c r="P31">
        <v>2366</v>
      </c>
      <c r="Q31">
        <v>2572</v>
      </c>
      <c r="R31">
        <v>2296</v>
      </c>
      <c r="S31">
        <v>2182</v>
      </c>
      <c r="T31">
        <v>513</v>
      </c>
      <c r="W31" t="s">
        <v>87</v>
      </c>
      <c r="X31">
        <v>11511</v>
      </c>
      <c r="Y31">
        <v>564</v>
      </c>
      <c r="Z31">
        <v>771</v>
      </c>
      <c r="AA31">
        <f t="shared" si="0"/>
        <v>2314</v>
      </c>
      <c r="AB31">
        <v>2902</v>
      </c>
      <c r="AC31">
        <v>2296</v>
      </c>
      <c r="AD31">
        <v>2065</v>
      </c>
      <c r="AE31">
        <v>599</v>
      </c>
      <c r="AH31" t="s">
        <v>87</v>
      </c>
      <c r="AI31">
        <v>11831</v>
      </c>
      <c r="AJ31">
        <v>501</v>
      </c>
      <c r="AK31">
        <v>682</v>
      </c>
      <c r="AL31">
        <f t="shared" si="1"/>
        <v>2265</v>
      </c>
      <c r="AM31">
        <v>3069</v>
      </c>
      <c r="AN31">
        <v>2433</v>
      </c>
      <c r="AO31">
        <v>2365</v>
      </c>
      <c r="AP31">
        <v>516</v>
      </c>
      <c r="AS31" t="s">
        <v>87</v>
      </c>
      <c r="AT31">
        <v>11541</v>
      </c>
      <c r="AU31">
        <v>609</v>
      </c>
      <c r="AV31">
        <v>783</v>
      </c>
      <c r="AW31">
        <v>2595</v>
      </c>
      <c r="AX31">
        <v>2690</v>
      </c>
      <c r="AY31">
        <v>2303</v>
      </c>
      <c r="AZ31">
        <v>2127</v>
      </c>
      <c r="BA31">
        <v>434</v>
      </c>
      <c r="BC31" t="s">
        <v>87</v>
      </c>
      <c r="BD31">
        <v>11443</v>
      </c>
      <c r="BE31">
        <v>583</v>
      </c>
      <c r="BF31">
        <v>588</v>
      </c>
      <c r="BG31">
        <v>2712</v>
      </c>
      <c r="BH31">
        <v>2683</v>
      </c>
      <c r="BI31">
        <v>2127</v>
      </c>
      <c r="BJ31">
        <v>2228</v>
      </c>
      <c r="BK31">
        <v>522</v>
      </c>
      <c r="BN31" t="s">
        <v>87</v>
      </c>
      <c r="BO31">
        <v>11317</v>
      </c>
      <c r="BP31">
        <v>505</v>
      </c>
      <c r="BQ31">
        <v>544</v>
      </c>
      <c r="BR31">
        <v>2839</v>
      </c>
      <c r="BS31">
        <v>2416</v>
      </c>
      <c r="BT31">
        <v>2254</v>
      </c>
      <c r="BU31">
        <v>2234</v>
      </c>
      <c r="BV31">
        <v>525</v>
      </c>
    </row>
    <row r="32" spans="1:74" x14ac:dyDescent="0.25">
      <c r="A32" t="s">
        <v>59</v>
      </c>
      <c r="C32">
        <v>648</v>
      </c>
      <c r="D32">
        <v>21</v>
      </c>
      <c r="E32">
        <v>76</v>
      </c>
      <c r="F32">
        <v>140</v>
      </c>
      <c r="G32">
        <v>224</v>
      </c>
      <c r="H32">
        <v>55</v>
      </c>
      <c r="I32">
        <v>132</v>
      </c>
      <c r="J32">
        <v>0</v>
      </c>
      <c r="L32" t="s">
        <v>59</v>
      </c>
      <c r="M32">
        <v>852</v>
      </c>
      <c r="N32">
        <v>19</v>
      </c>
      <c r="O32">
        <v>112</v>
      </c>
      <c r="P32">
        <v>229</v>
      </c>
      <c r="Q32">
        <v>134</v>
      </c>
      <c r="R32">
        <v>45</v>
      </c>
      <c r="S32">
        <v>288</v>
      </c>
      <c r="T32">
        <v>25</v>
      </c>
      <c r="W32" t="s">
        <v>59</v>
      </c>
      <c r="X32">
        <v>919</v>
      </c>
      <c r="Y32">
        <v>20</v>
      </c>
      <c r="Z32">
        <v>119</v>
      </c>
      <c r="AA32">
        <f t="shared" si="0"/>
        <v>215</v>
      </c>
      <c r="AB32">
        <v>125</v>
      </c>
      <c r="AC32">
        <v>55</v>
      </c>
      <c r="AD32">
        <v>361</v>
      </c>
      <c r="AE32">
        <v>24</v>
      </c>
      <c r="AH32" t="s">
        <v>59</v>
      </c>
      <c r="AI32">
        <v>1092</v>
      </c>
      <c r="AJ32">
        <v>37</v>
      </c>
      <c r="AK32">
        <v>93</v>
      </c>
      <c r="AL32">
        <f t="shared" si="1"/>
        <v>233</v>
      </c>
      <c r="AM32">
        <v>192</v>
      </c>
      <c r="AN32">
        <v>95</v>
      </c>
      <c r="AO32">
        <v>406</v>
      </c>
      <c r="AP32">
        <v>36</v>
      </c>
      <c r="AS32" t="s">
        <v>59</v>
      </c>
      <c r="AT32">
        <v>1455</v>
      </c>
      <c r="AU32">
        <v>30</v>
      </c>
      <c r="AV32">
        <v>72</v>
      </c>
      <c r="AW32">
        <v>309</v>
      </c>
      <c r="AX32">
        <v>243</v>
      </c>
      <c r="AY32">
        <v>79</v>
      </c>
      <c r="AZ32">
        <v>716</v>
      </c>
      <c r="BA32">
        <v>6</v>
      </c>
      <c r="BC32" t="s">
        <v>59</v>
      </c>
      <c r="BD32">
        <v>1593</v>
      </c>
      <c r="BE32">
        <v>33</v>
      </c>
      <c r="BF32">
        <v>103</v>
      </c>
      <c r="BG32">
        <v>303</v>
      </c>
      <c r="BH32">
        <v>227</v>
      </c>
      <c r="BI32">
        <v>110</v>
      </c>
      <c r="BJ32">
        <v>806</v>
      </c>
      <c r="BK32">
        <v>11</v>
      </c>
      <c r="BN32" t="s">
        <v>59</v>
      </c>
      <c r="BO32">
        <v>1536</v>
      </c>
      <c r="BP32">
        <v>17</v>
      </c>
      <c r="BQ32">
        <v>67</v>
      </c>
      <c r="BR32">
        <v>229</v>
      </c>
      <c r="BS32">
        <v>277</v>
      </c>
      <c r="BT32">
        <v>121</v>
      </c>
      <c r="BU32">
        <v>801</v>
      </c>
      <c r="BV32">
        <v>24</v>
      </c>
    </row>
    <row r="33" spans="1:74" x14ac:dyDescent="0.25">
      <c r="A33" t="s">
        <v>1</v>
      </c>
      <c r="C33">
        <v>689</v>
      </c>
      <c r="D33">
        <v>74</v>
      </c>
      <c r="E33">
        <v>17</v>
      </c>
      <c r="F33">
        <v>67</v>
      </c>
      <c r="G33">
        <v>49</v>
      </c>
      <c r="H33">
        <v>192</v>
      </c>
      <c r="I33">
        <v>278</v>
      </c>
      <c r="J33">
        <v>12</v>
      </c>
      <c r="L33" t="s">
        <v>1</v>
      </c>
      <c r="M33">
        <v>791</v>
      </c>
      <c r="N33">
        <v>75</v>
      </c>
      <c r="O33">
        <v>19</v>
      </c>
      <c r="P33">
        <v>66</v>
      </c>
      <c r="Q33">
        <v>67</v>
      </c>
      <c r="R33">
        <v>99</v>
      </c>
      <c r="S33">
        <v>399</v>
      </c>
      <c r="T33">
        <v>66</v>
      </c>
      <c r="W33" t="s">
        <v>1</v>
      </c>
      <c r="X33">
        <v>912</v>
      </c>
      <c r="Y33">
        <v>144</v>
      </c>
      <c r="Z33">
        <v>16</v>
      </c>
      <c r="AA33">
        <f t="shared" si="0"/>
        <v>116</v>
      </c>
      <c r="AB33">
        <v>64</v>
      </c>
      <c r="AC33">
        <v>105</v>
      </c>
      <c r="AD33">
        <v>351</v>
      </c>
      <c r="AE33">
        <v>116</v>
      </c>
      <c r="AH33" t="s">
        <v>1</v>
      </c>
      <c r="AI33">
        <v>923</v>
      </c>
      <c r="AJ33">
        <v>130</v>
      </c>
      <c r="AK33">
        <v>22</v>
      </c>
      <c r="AL33">
        <f t="shared" si="1"/>
        <v>282</v>
      </c>
      <c r="AM33">
        <v>95</v>
      </c>
      <c r="AN33">
        <v>47</v>
      </c>
      <c r="AO33">
        <v>204</v>
      </c>
      <c r="AP33">
        <v>143</v>
      </c>
      <c r="AS33" t="s">
        <v>1</v>
      </c>
      <c r="AT33">
        <v>1173</v>
      </c>
      <c r="AU33">
        <v>174</v>
      </c>
      <c r="AV33">
        <v>66</v>
      </c>
      <c r="AW33">
        <v>229</v>
      </c>
      <c r="AX33">
        <v>187</v>
      </c>
      <c r="AY33">
        <v>132</v>
      </c>
      <c r="AZ33">
        <v>258</v>
      </c>
      <c r="BA33">
        <v>127</v>
      </c>
      <c r="BC33" t="s">
        <v>1</v>
      </c>
      <c r="BD33">
        <v>1185</v>
      </c>
      <c r="BE33">
        <v>136</v>
      </c>
      <c r="BF33">
        <v>58</v>
      </c>
      <c r="BG33">
        <v>246</v>
      </c>
      <c r="BH33">
        <v>258</v>
      </c>
      <c r="BI33">
        <v>146</v>
      </c>
      <c r="BJ33">
        <v>235</v>
      </c>
      <c r="BK33">
        <v>106</v>
      </c>
      <c r="BN33" t="s">
        <v>1</v>
      </c>
      <c r="BO33">
        <v>1075</v>
      </c>
      <c r="BP33">
        <v>97</v>
      </c>
      <c r="BQ33">
        <v>56</v>
      </c>
      <c r="BR33">
        <v>194</v>
      </c>
      <c r="BS33">
        <v>268</v>
      </c>
      <c r="BT33">
        <v>106</v>
      </c>
      <c r="BU33">
        <v>269</v>
      </c>
      <c r="BV33">
        <v>85</v>
      </c>
    </row>
    <row r="34" spans="1:74" x14ac:dyDescent="0.25">
      <c r="A34" t="s">
        <v>30</v>
      </c>
      <c r="C34">
        <v>1680</v>
      </c>
      <c r="D34">
        <v>159</v>
      </c>
      <c r="E34">
        <v>31</v>
      </c>
      <c r="F34">
        <v>119</v>
      </c>
      <c r="G34">
        <v>131</v>
      </c>
      <c r="H34">
        <v>158</v>
      </c>
      <c r="I34">
        <v>580</v>
      </c>
      <c r="J34">
        <v>502</v>
      </c>
      <c r="L34" t="s">
        <v>30</v>
      </c>
      <c r="M34">
        <v>1367</v>
      </c>
      <c r="N34">
        <v>122</v>
      </c>
      <c r="O34">
        <v>20</v>
      </c>
      <c r="P34">
        <v>145</v>
      </c>
      <c r="Q34">
        <v>231</v>
      </c>
      <c r="R34">
        <v>107</v>
      </c>
      <c r="S34">
        <v>445</v>
      </c>
      <c r="T34">
        <v>297</v>
      </c>
      <c r="W34" t="s">
        <v>30</v>
      </c>
      <c r="X34">
        <v>1385</v>
      </c>
      <c r="Y34">
        <v>154</v>
      </c>
      <c r="Z34">
        <v>78</v>
      </c>
      <c r="AA34">
        <f t="shared" si="0"/>
        <v>136</v>
      </c>
      <c r="AB34">
        <v>214</v>
      </c>
      <c r="AC34">
        <v>71</v>
      </c>
      <c r="AD34">
        <v>427</v>
      </c>
      <c r="AE34">
        <v>305</v>
      </c>
      <c r="AH34" t="s">
        <v>30</v>
      </c>
      <c r="AI34">
        <v>1171</v>
      </c>
      <c r="AJ34">
        <v>121</v>
      </c>
      <c r="AK34">
        <v>77</v>
      </c>
      <c r="AL34">
        <f t="shared" si="1"/>
        <v>158</v>
      </c>
      <c r="AM34">
        <v>193</v>
      </c>
      <c r="AN34">
        <v>59</v>
      </c>
      <c r="AO34">
        <v>301</v>
      </c>
      <c r="AP34">
        <v>262</v>
      </c>
      <c r="AS34" t="s">
        <v>30</v>
      </c>
      <c r="AT34">
        <v>1123</v>
      </c>
      <c r="AU34">
        <v>96</v>
      </c>
      <c r="AV34">
        <v>86</v>
      </c>
      <c r="AW34">
        <v>234</v>
      </c>
      <c r="AX34">
        <v>137</v>
      </c>
      <c r="AY34">
        <v>64</v>
      </c>
      <c r="AZ34">
        <v>270</v>
      </c>
      <c r="BA34">
        <v>236</v>
      </c>
      <c r="BC34" t="s">
        <v>30</v>
      </c>
      <c r="BD34">
        <v>1171</v>
      </c>
      <c r="BE34">
        <v>125</v>
      </c>
      <c r="BF34">
        <v>112</v>
      </c>
      <c r="BG34">
        <v>175</v>
      </c>
      <c r="BH34">
        <v>180</v>
      </c>
      <c r="BI34">
        <v>85</v>
      </c>
      <c r="BJ34">
        <v>241</v>
      </c>
      <c r="BK34">
        <v>253</v>
      </c>
      <c r="BN34" t="s">
        <v>30</v>
      </c>
      <c r="BO34">
        <v>1201</v>
      </c>
      <c r="BP34">
        <v>166</v>
      </c>
      <c r="BQ34">
        <v>65</v>
      </c>
      <c r="BR34">
        <v>164</v>
      </c>
      <c r="BS34">
        <v>225</v>
      </c>
      <c r="BT34">
        <v>152</v>
      </c>
      <c r="BU34">
        <v>231</v>
      </c>
      <c r="BV34">
        <v>198</v>
      </c>
    </row>
    <row r="35" spans="1:74" x14ac:dyDescent="0.25">
      <c r="A35" t="s">
        <v>18</v>
      </c>
      <c r="C35">
        <v>2974</v>
      </c>
      <c r="D35">
        <v>103</v>
      </c>
      <c r="E35">
        <v>208</v>
      </c>
      <c r="F35">
        <v>622</v>
      </c>
      <c r="G35">
        <v>420</v>
      </c>
      <c r="H35">
        <v>470</v>
      </c>
      <c r="I35">
        <v>947</v>
      </c>
      <c r="J35">
        <v>204</v>
      </c>
      <c r="L35" t="s">
        <v>18</v>
      </c>
      <c r="M35">
        <v>2983</v>
      </c>
      <c r="N35">
        <v>145</v>
      </c>
      <c r="O35">
        <v>227</v>
      </c>
      <c r="P35">
        <v>711</v>
      </c>
      <c r="Q35">
        <v>302</v>
      </c>
      <c r="R35">
        <v>486</v>
      </c>
      <c r="S35">
        <v>889</v>
      </c>
      <c r="T35">
        <v>223</v>
      </c>
      <c r="W35" t="s">
        <v>18</v>
      </c>
      <c r="X35">
        <v>3337</v>
      </c>
      <c r="Y35">
        <v>300</v>
      </c>
      <c r="Z35">
        <v>213</v>
      </c>
      <c r="AA35">
        <f t="shared" si="0"/>
        <v>824</v>
      </c>
      <c r="AB35">
        <v>293</v>
      </c>
      <c r="AC35">
        <v>480</v>
      </c>
      <c r="AD35">
        <v>1047</v>
      </c>
      <c r="AE35">
        <v>180</v>
      </c>
      <c r="AH35" t="s">
        <v>18</v>
      </c>
      <c r="AI35">
        <v>3859</v>
      </c>
      <c r="AJ35">
        <v>401</v>
      </c>
      <c r="AK35">
        <v>179</v>
      </c>
      <c r="AL35">
        <f t="shared" si="1"/>
        <v>916</v>
      </c>
      <c r="AM35">
        <v>486</v>
      </c>
      <c r="AN35">
        <v>616</v>
      </c>
      <c r="AO35">
        <v>946</v>
      </c>
      <c r="AP35">
        <v>315</v>
      </c>
      <c r="AS35" t="s">
        <v>18</v>
      </c>
      <c r="AT35">
        <v>3788</v>
      </c>
      <c r="AU35">
        <v>314</v>
      </c>
      <c r="AV35">
        <v>181</v>
      </c>
      <c r="AW35">
        <v>969</v>
      </c>
      <c r="AX35">
        <v>602</v>
      </c>
      <c r="AY35">
        <v>471</v>
      </c>
      <c r="AZ35">
        <v>854</v>
      </c>
      <c r="BA35">
        <v>397</v>
      </c>
      <c r="BC35" t="s">
        <v>18</v>
      </c>
      <c r="BD35">
        <v>4194</v>
      </c>
      <c r="BE35">
        <v>347</v>
      </c>
      <c r="BF35">
        <v>239</v>
      </c>
      <c r="BG35">
        <v>1066</v>
      </c>
      <c r="BH35">
        <v>607</v>
      </c>
      <c r="BI35">
        <v>534</v>
      </c>
      <c r="BJ35">
        <v>937</v>
      </c>
      <c r="BK35">
        <v>464</v>
      </c>
      <c r="BN35" t="s">
        <v>18</v>
      </c>
      <c r="BO35">
        <v>4319</v>
      </c>
      <c r="BP35">
        <v>199</v>
      </c>
      <c r="BQ35">
        <v>241</v>
      </c>
      <c r="BR35">
        <v>984</v>
      </c>
      <c r="BS35">
        <v>888</v>
      </c>
      <c r="BT35">
        <v>580</v>
      </c>
      <c r="BU35">
        <v>811</v>
      </c>
      <c r="BV35">
        <v>616</v>
      </c>
    </row>
    <row r="36" spans="1:74" x14ac:dyDescent="0.25">
      <c r="A36" t="s">
        <v>50</v>
      </c>
      <c r="C36">
        <v>2823</v>
      </c>
      <c r="D36">
        <v>266</v>
      </c>
      <c r="E36">
        <v>145</v>
      </c>
      <c r="F36">
        <v>399</v>
      </c>
      <c r="G36">
        <v>365</v>
      </c>
      <c r="H36">
        <v>482</v>
      </c>
      <c r="I36">
        <v>965</v>
      </c>
      <c r="J36">
        <v>201</v>
      </c>
      <c r="L36" t="s">
        <v>50</v>
      </c>
      <c r="M36">
        <v>3143</v>
      </c>
      <c r="N36">
        <v>267</v>
      </c>
      <c r="O36">
        <v>105</v>
      </c>
      <c r="P36">
        <v>583</v>
      </c>
      <c r="Q36">
        <v>272</v>
      </c>
      <c r="R36">
        <v>597</v>
      </c>
      <c r="S36">
        <v>1058</v>
      </c>
      <c r="T36">
        <v>261</v>
      </c>
      <c r="W36" t="s">
        <v>50</v>
      </c>
      <c r="X36">
        <v>2697</v>
      </c>
      <c r="Y36">
        <v>161</v>
      </c>
      <c r="Z36">
        <v>77</v>
      </c>
      <c r="AA36">
        <f t="shared" si="0"/>
        <v>582</v>
      </c>
      <c r="AB36">
        <v>306</v>
      </c>
      <c r="AC36">
        <v>373</v>
      </c>
      <c r="AD36">
        <v>930</v>
      </c>
      <c r="AE36">
        <v>268</v>
      </c>
      <c r="AH36" t="s">
        <v>50</v>
      </c>
      <c r="AI36">
        <v>3000</v>
      </c>
      <c r="AJ36">
        <v>161</v>
      </c>
      <c r="AK36">
        <v>148</v>
      </c>
      <c r="AL36">
        <f t="shared" si="1"/>
        <v>692</v>
      </c>
      <c r="AM36">
        <v>367</v>
      </c>
      <c r="AN36">
        <v>268</v>
      </c>
      <c r="AO36">
        <v>1051</v>
      </c>
      <c r="AP36">
        <v>313</v>
      </c>
      <c r="AS36" t="s">
        <v>50</v>
      </c>
      <c r="AT36">
        <v>3190</v>
      </c>
      <c r="AU36">
        <v>165</v>
      </c>
      <c r="AV36">
        <v>177</v>
      </c>
      <c r="AW36">
        <v>735</v>
      </c>
      <c r="AX36">
        <v>490</v>
      </c>
      <c r="AY36">
        <v>366</v>
      </c>
      <c r="AZ36">
        <v>1048</v>
      </c>
      <c r="BA36">
        <v>209</v>
      </c>
      <c r="BC36" t="s">
        <v>50</v>
      </c>
      <c r="BD36">
        <v>2987</v>
      </c>
      <c r="BE36">
        <v>137</v>
      </c>
      <c r="BF36">
        <v>282</v>
      </c>
      <c r="BG36">
        <v>675</v>
      </c>
      <c r="BH36">
        <v>545</v>
      </c>
      <c r="BI36">
        <v>282</v>
      </c>
      <c r="BJ36">
        <v>854</v>
      </c>
      <c r="BK36">
        <v>212</v>
      </c>
      <c r="BN36" t="s">
        <v>50</v>
      </c>
      <c r="BO36">
        <v>3136</v>
      </c>
      <c r="BP36">
        <v>139</v>
      </c>
      <c r="BQ36">
        <v>299</v>
      </c>
      <c r="BR36">
        <v>603</v>
      </c>
      <c r="BS36">
        <v>586</v>
      </c>
      <c r="BT36">
        <v>373</v>
      </c>
      <c r="BU36">
        <v>889</v>
      </c>
      <c r="BV36">
        <v>247</v>
      </c>
    </row>
    <row r="37" spans="1:74" x14ac:dyDescent="0.25">
      <c r="A37" t="s">
        <v>6</v>
      </c>
      <c r="C37">
        <v>3317</v>
      </c>
      <c r="D37">
        <v>203</v>
      </c>
      <c r="E37">
        <v>151</v>
      </c>
      <c r="F37">
        <v>757</v>
      </c>
      <c r="G37">
        <v>911</v>
      </c>
      <c r="H37">
        <v>810</v>
      </c>
      <c r="I37">
        <v>426</v>
      </c>
      <c r="J37">
        <v>59</v>
      </c>
      <c r="L37" t="s">
        <v>6</v>
      </c>
      <c r="M37">
        <v>3295</v>
      </c>
      <c r="N37">
        <v>183</v>
      </c>
      <c r="O37">
        <v>193</v>
      </c>
      <c r="P37">
        <v>837</v>
      </c>
      <c r="Q37">
        <v>878</v>
      </c>
      <c r="R37">
        <v>538</v>
      </c>
      <c r="S37">
        <v>604</v>
      </c>
      <c r="T37">
        <v>62</v>
      </c>
      <c r="W37" t="s">
        <v>6</v>
      </c>
      <c r="X37">
        <v>3622</v>
      </c>
      <c r="Y37">
        <v>245</v>
      </c>
      <c r="Z37">
        <v>278</v>
      </c>
      <c r="AA37">
        <f t="shared" si="0"/>
        <v>1118</v>
      </c>
      <c r="AB37">
        <v>681</v>
      </c>
      <c r="AC37">
        <v>481</v>
      </c>
      <c r="AD37">
        <v>773</v>
      </c>
      <c r="AE37">
        <v>46</v>
      </c>
      <c r="AH37" t="s">
        <v>6</v>
      </c>
      <c r="AI37">
        <v>3680</v>
      </c>
      <c r="AJ37">
        <v>275</v>
      </c>
      <c r="AK37">
        <v>321</v>
      </c>
      <c r="AL37">
        <f t="shared" si="1"/>
        <v>991</v>
      </c>
      <c r="AM37">
        <v>851</v>
      </c>
      <c r="AN37">
        <v>467</v>
      </c>
      <c r="AO37">
        <v>713</v>
      </c>
      <c r="AP37">
        <v>62</v>
      </c>
      <c r="AS37" t="s">
        <v>6</v>
      </c>
      <c r="AT37">
        <v>3521</v>
      </c>
      <c r="AU37">
        <v>301</v>
      </c>
      <c r="AV37">
        <v>228</v>
      </c>
      <c r="AW37">
        <v>994</v>
      </c>
      <c r="AX37">
        <v>787</v>
      </c>
      <c r="AY37">
        <v>512</v>
      </c>
      <c r="AZ37">
        <v>633</v>
      </c>
      <c r="BA37">
        <v>66</v>
      </c>
      <c r="BC37" t="s">
        <v>6</v>
      </c>
      <c r="BD37">
        <v>3647</v>
      </c>
      <c r="BE37">
        <v>337</v>
      </c>
      <c r="BF37">
        <v>168</v>
      </c>
      <c r="BG37">
        <v>1039</v>
      </c>
      <c r="BH37">
        <v>717</v>
      </c>
      <c r="BI37">
        <v>595</v>
      </c>
      <c r="BJ37">
        <v>708</v>
      </c>
      <c r="BK37">
        <v>83</v>
      </c>
      <c r="BN37" t="s">
        <v>6</v>
      </c>
      <c r="BO37">
        <v>3378</v>
      </c>
      <c r="BP37">
        <v>317</v>
      </c>
      <c r="BQ37">
        <v>106</v>
      </c>
      <c r="BR37">
        <v>864</v>
      </c>
      <c r="BS37">
        <v>806</v>
      </c>
      <c r="BT37">
        <v>604</v>
      </c>
      <c r="BU37">
        <v>598</v>
      </c>
      <c r="BV37">
        <v>83</v>
      </c>
    </row>
    <row r="38" spans="1:74" x14ac:dyDescent="0.25">
      <c r="A38" t="s">
        <v>48</v>
      </c>
      <c r="C38">
        <v>2558</v>
      </c>
      <c r="D38">
        <v>167</v>
      </c>
      <c r="E38">
        <v>291</v>
      </c>
      <c r="F38">
        <v>604</v>
      </c>
      <c r="G38">
        <v>346</v>
      </c>
      <c r="H38">
        <v>426</v>
      </c>
      <c r="I38">
        <v>604</v>
      </c>
      <c r="J38">
        <v>120</v>
      </c>
      <c r="L38" t="s">
        <v>48</v>
      </c>
      <c r="M38">
        <v>2246</v>
      </c>
      <c r="N38">
        <v>235</v>
      </c>
      <c r="O38">
        <v>207</v>
      </c>
      <c r="P38">
        <v>383</v>
      </c>
      <c r="Q38">
        <v>336</v>
      </c>
      <c r="R38">
        <v>451</v>
      </c>
      <c r="S38">
        <v>540</v>
      </c>
      <c r="T38">
        <v>94</v>
      </c>
      <c r="W38" t="s">
        <v>48</v>
      </c>
      <c r="X38">
        <v>2257</v>
      </c>
      <c r="Y38">
        <v>179</v>
      </c>
      <c r="Z38">
        <v>133</v>
      </c>
      <c r="AA38">
        <f t="shared" si="0"/>
        <v>313</v>
      </c>
      <c r="AB38">
        <v>505</v>
      </c>
      <c r="AC38">
        <v>438</v>
      </c>
      <c r="AD38">
        <v>644</v>
      </c>
      <c r="AE38">
        <v>45</v>
      </c>
      <c r="AH38" t="s">
        <v>48</v>
      </c>
      <c r="AI38">
        <v>2294</v>
      </c>
      <c r="AJ38">
        <v>141</v>
      </c>
      <c r="AK38">
        <v>124</v>
      </c>
      <c r="AL38">
        <f t="shared" si="1"/>
        <v>345</v>
      </c>
      <c r="AM38">
        <v>555</v>
      </c>
      <c r="AN38">
        <v>501</v>
      </c>
      <c r="AO38">
        <v>548</v>
      </c>
      <c r="AP38">
        <v>80</v>
      </c>
      <c r="AS38" t="s">
        <v>48</v>
      </c>
      <c r="AT38">
        <v>2533</v>
      </c>
      <c r="AU38">
        <v>288</v>
      </c>
      <c r="AV38">
        <v>106</v>
      </c>
      <c r="AW38">
        <v>337</v>
      </c>
      <c r="AX38">
        <v>676</v>
      </c>
      <c r="AY38">
        <v>530</v>
      </c>
      <c r="AZ38">
        <v>452</v>
      </c>
      <c r="BA38">
        <v>144</v>
      </c>
      <c r="BC38" t="s">
        <v>48</v>
      </c>
      <c r="BD38">
        <v>2530</v>
      </c>
      <c r="BE38">
        <v>285</v>
      </c>
      <c r="BF38">
        <v>134</v>
      </c>
      <c r="BG38">
        <v>319</v>
      </c>
      <c r="BH38">
        <v>582</v>
      </c>
      <c r="BI38">
        <v>610</v>
      </c>
      <c r="BJ38">
        <v>493</v>
      </c>
      <c r="BK38">
        <v>107</v>
      </c>
      <c r="BN38" t="s">
        <v>48</v>
      </c>
      <c r="BO38">
        <v>2324</v>
      </c>
      <c r="BP38">
        <v>325</v>
      </c>
      <c r="BQ38">
        <v>110</v>
      </c>
      <c r="BR38">
        <v>280</v>
      </c>
      <c r="BS38">
        <v>434</v>
      </c>
      <c r="BT38">
        <v>621</v>
      </c>
      <c r="BU38">
        <v>405</v>
      </c>
      <c r="BV38">
        <v>149</v>
      </c>
    </row>
    <row r="39" spans="1:74" x14ac:dyDescent="0.25">
      <c r="A39" t="s">
        <v>58</v>
      </c>
      <c r="C39">
        <v>1375</v>
      </c>
      <c r="D39">
        <v>76</v>
      </c>
      <c r="E39">
        <v>50</v>
      </c>
      <c r="F39">
        <v>195</v>
      </c>
      <c r="G39">
        <v>164</v>
      </c>
      <c r="H39">
        <v>266</v>
      </c>
      <c r="I39">
        <v>461</v>
      </c>
      <c r="J39">
        <v>163</v>
      </c>
      <c r="L39" t="s">
        <v>58</v>
      </c>
      <c r="M39">
        <v>1501</v>
      </c>
      <c r="N39">
        <v>33</v>
      </c>
      <c r="O39">
        <v>73</v>
      </c>
      <c r="P39">
        <v>150</v>
      </c>
      <c r="Q39">
        <v>155</v>
      </c>
      <c r="R39">
        <v>348</v>
      </c>
      <c r="S39">
        <v>515</v>
      </c>
      <c r="T39">
        <v>227</v>
      </c>
      <c r="W39" t="s">
        <v>58</v>
      </c>
      <c r="X39">
        <v>1408</v>
      </c>
      <c r="Y39">
        <v>37</v>
      </c>
      <c r="Z39">
        <v>68</v>
      </c>
      <c r="AA39">
        <f t="shared" si="0"/>
        <v>195</v>
      </c>
      <c r="AB39">
        <v>121</v>
      </c>
      <c r="AC39">
        <v>267</v>
      </c>
      <c r="AD39">
        <v>458</v>
      </c>
      <c r="AE39">
        <v>262</v>
      </c>
      <c r="AH39" t="s">
        <v>58</v>
      </c>
      <c r="AI39">
        <v>1672</v>
      </c>
      <c r="AJ39">
        <v>135</v>
      </c>
      <c r="AK39">
        <v>81</v>
      </c>
      <c r="AL39">
        <f t="shared" si="1"/>
        <v>275</v>
      </c>
      <c r="AM39">
        <v>199</v>
      </c>
      <c r="AN39">
        <v>342</v>
      </c>
      <c r="AO39">
        <v>394</v>
      </c>
      <c r="AP39">
        <v>246</v>
      </c>
      <c r="AS39" t="s">
        <v>58</v>
      </c>
      <c r="AT39">
        <v>1415</v>
      </c>
      <c r="AU39">
        <v>126</v>
      </c>
      <c r="AV39">
        <v>29</v>
      </c>
      <c r="AW39">
        <v>247</v>
      </c>
      <c r="AX39">
        <v>272</v>
      </c>
      <c r="AY39">
        <v>271</v>
      </c>
      <c r="AZ39">
        <v>225</v>
      </c>
      <c r="BA39">
        <v>245</v>
      </c>
      <c r="BC39" t="s">
        <v>58</v>
      </c>
      <c r="BD39">
        <v>1285</v>
      </c>
      <c r="BE39">
        <v>130</v>
      </c>
      <c r="BF39">
        <v>56</v>
      </c>
      <c r="BG39">
        <v>252</v>
      </c>
      <c r="BH39">
        <v>222</v>
      </c>
      <c r="BI39">
        <v>202</v>
      </c>
      <c r="BJ39">
        <v>197</v>
      </c>
      <c r="BK39">
        <v>226</v>
      </c>
      <c r="BN39" t="s">
        <v>58</v>
      </c>
      <c r="BO39">
        <v>1587</v>
      </c>
      <c r="BP39">
        <v>288</v>
      </c>
      <c r="BQ39">
        <v>71</v>
      </c>
      <c r="BR39">
        <v>261</v>
      </c>
      <c r="BS39">
        <v>335</v>
      </c>
      <c r="BT39">
        <v>214</v>
      </c>
      <c r="BU39">
        <v>196</v>
      </c>
      <c r="BV39">
        <v>222</v>
      </c>
    </row>
    <row r="40" spans="1:74" x14ac:dyDescent="0.25">
      <c r="A40" t="s">
        <v>28</v>
      </c>
      <c r="C40">
        <v>2133</v>
      </c>
      <c r="D40">
        <v>218</v>
      </c>
      <c r="E40">
        <v>133</v>
      </c>
      <c r="F40">
        <v>588</v>
      </c>
      <c r="G40">
        <v>517</v>
      </c>
      <c r="H40">
        <v>252</v>
      </c>
      <c r="I40">
        <v>282</v>
      </c>
      <c r="J40">
        <v>143</v>
      </c>
      <c r="L40" t="s">
        <v>28</v>
      </c>
      <c r="M40">
        <v>2343</v>
      </c>
      <c r="N40">
        <v>253</v>
      </c>
      <c r="O40">
        <v>172</v>
      </c>
      <c r="P40">
        <v>554</v>
      </c>
      <c r="Q40">
        <v>566</v>
      </c>
      <c r="R40">
        <v>287</v>
      </c>
      <c r="S40">
        <v>411</v>
      </c>
      <c r="T40">
        <v>100</v>
      </c>
      <c r="W40" t="s">
        <v>28</v>
      </c>
      <c r="X40">
        <v>2283</v>
      </c>
      <c r="Y40">
        <v>312</v>
      </c>
      <c r="Z40">
        <v>114</v>
      </c>
      <c r="AA40">
        <f t="shared" si="0"/>
        <v>516</v>
      </c>
      <c r="AB40">
        <v>468</v>
      </c>
      <c r="AC40">
        <v>235</v>
      </c>
      <c r="AD40">
        <v>455</v>
      </c>
      <c r="AE40">
        <v>183</v>
      </c>
      <c r="AH40" t="s">
        <v>28</v>
      </c>
      <c r="AI40">
        <v>2255</v>
      </c>
      <c r="AJ40">
        <v>343</v>
      </c>
      <c r="AK40">
        <v>117</v>
      </c>
      <c r="AL40">
        <f t="shared" si="1"/>
        <v>573</v>
      </c>
      <c r="AM40">
        <v>437</v>
      </c>
      <c r="AN40">
        <v>247</v>
      </c>
      <c r="AO40">
        <v>326</v>
      </c>
      <c r="AP40">
        <v>212</v>
      </c>
      <c r="AS40" t="s">
        <v>28</v>
      </c>
      <c r="AT40">
        <v>2149</v>
      </c>
      <c r="AU40">
        <v>252</v>
      </c>
      <c r="AV40">
        <v>99</v>
      </c>
      <c r="AW40">
        <v>521</v>
      </c>
      <c r="AX40">
        <v>456</v>
      </c>
      <c r="AY40">
        <v>280</v>
      </c>
      <c r="AZ40">
        <v>291</v>
      </c>
      <c r="BA40">
        <v>250</v>
      </c>
      <c r="BC40" t="s">
        <v>28</v>
      </c>
      <c r="BD40">
        <v>2126</v>
      </c>
      <c r="BE40">
        <v>255</v>
      </c>
      <c r="BF40">
        <v>97</v>
      </c>
      <c r="BG40">
        <v>571</v>
      </c>
      <c r="BH40">
        <v>435</v>
      </c>
      <c r="BI40">
        <v>253</v>
      </c>
      <c r="BJ40">
        <v>264</v>
      </c>
      <c r="BK40">
        <v>251</v>
      </c>
      <c r="BN40" t="s">
        <v>28</v>
      </c>
      <c r="BO40">
        <v>2162</v>
      </c>
      <c r="BP40">
        <v>174</v>
      </c>
      <c r="BQ40">
        <v>130</v>
      </c>
      <c r="BR40">
        <v>549</v>
      </c>
      <c r="BS40">
        <v>479</v>
      </c>
      <c r="BT40">
        <v>354</v>
      </c>
      <c r="BU40">
        <v>264</v>
      </c>
      <c r="BV40">
        <v>212</v>
      </c>
    </row>
    <row r="41" spans="1:74" x14ac:dyDescent="0.25">
      <c r="A41" t="s">
        <v>51</v>
      </c>
      <c r="C41">
        <v>644</v>
      </c>
      <c r="D41">
        <v>12</v>
      </c>
      <c r="E41">
        <v>5</v>
      </c>
      <c r="F41">
        <v>126</v>
      </c>
      <c r="G41">
        <v>184</v>
      </c>
      <c r="H41">
        <v>134</v>
      </c>
      <c r="I41">
        <v>94</v>
      </c>
      <c r="J41">
        <v>89</v>
      </c>
      <c r="L41" t="s">
        <v>51</v>
      </c>
      <c r="M41">
        <v>519</v>
      </c>
      <c r="N41">
        <v>19</v>
      </c>
      <c r="O41">
        <v>4</v>
      </c>
      <c r="P41">
        <v>164</v>
      </c>
      <c r="Q41">
        <v>74</v>
      </c>
      <c r="R41">
        <v>30</v>
      </c>
      <c r="S41">
        <v>160</v>
      </c>
      <c r="T41">
        <v>68</v>
      </c>
      <c r="W41" t="s">
        <v>51</v>
      </c>
      <c r="X41">
        <v>539</v>
      </c>
      <c r="Y41">
        <v>66</v>
      </c>
      <c r="Z41">
        <v>5</v>
      </c>
      <c r="AA41">
        <f t="shared" si="0"/>
        <v>106</v>
      </c>
      <c r="AB41">
        <v>63</v>
      </c>
      <c r="AC41">
        <v>14</v>
      </c>
      <c r="AD41">
        <v>221</v>
      </c>
      <c r="AE41">
        <v>64</v>
      </c>
      <c r="AH41" t="s">
        <v>51</v>
      </c>
      <c r="AI41">
        <v>585</v>
      </c>
      <c r="AJ41">
        <v>71</v>
      </c>
      <c r="AK41">
        <v>0</v>
      </c>
      <c r="AL41">
        <f t="shared" si="1"/>
        <v>111</v>
      </c>
      <c r="AM41">
        <v>40</v>
      </c>
      <c r="AN41">
        <v>12</v>
      </c>
      <c r="AO41">
        <v>265</v>
      </c>
      <c r="AP41">
        <v>86</v>
      </c>
      <c r="AS41" t="s">
        <v>51</v>
      </c>
      <c r="AT41">
        <v>629</v>
      </c>
      <c r="AU41">
        <v>88</v>
      </c>
      <c r="AV41">
        <v>10</v>
      </c>
      <c r="AW41">
        <v>91</v>
      </c>
      <c r="AX41">
        <v>88</v>
      </c>
      <c r="AY41">
        <v>13</v>
      </c>
      <c r="AZ41">
        <v>191</v>
      </c>
      <c r="BA41">
        <v>148</v>
      </c>
      <c r="BC41" t="s">
        <v>51</v>
      </c>
      <c r="BD41">
        <v>606</v>
      </c>
      <c r="BE41">
        <v>94</v>
      </c>
      <c r="BF41">
        <v>8</v>
      </c>
      <c r="BG41">
        <v>71</v>
      </c>
      <c r="BH41">
        <v>78</v>
      </c>
      <c r="BI41">
        <v>47</v>
      </c>
      <c r="BJ41">
        <v>169</v>
      </c>
      <c r="BK41">
        <v>139</v>
      </c>
      <c r="BN41" t="s">
        <v>51</v>
      </c>
      <c r="BO41">
        <v>561</v>
      </c>
      <c r="BP41">
        <v>51</v>
      </c>
      <c r="BQ41">
        <v>6</v>
      </c>
      <c r="BR41">
        <v>88</v>
      </c>
      <c r="BS41">
        <v>103</v>
      </c>
      <c r="BT41">
        <v>74</v>
      </c>
      <c r="BU41">
        <v>79</v>
      </c>
      <c r="BV41">
        <v>160</v>
      </c>
    </row>
    <row r="42" spans="1:74" x14ac:dyDescent="0.25">
      <c r="A42" t="s">
        <v>60</v>
      </c>
      <c r="C42">
        <v>607</v>
      </c>
      <c r="D42">
        <v>42</v>
      </c>
      <c r="E42">
        <v>14</v>
      </c>
      <c r="F42">
        <v>162</v>
      </c>
      <c r="G42">
        <v>91</v>
      </c>
      <c r="H42">
        <v>190</v>
      </c>
      <c r="I42">
        <v>90</v>
      </c>
      <c r="J42">
        <v>18</v>
      </c>
      <c r="L42" t="s">
        <v>60</v>
      </c>
      <c r="M42">
        <v>420</v>
      </c>
      <c r="N42">
        <v>9</v>
      </c>
      <c r="O42">
        <v>20</v>
      </c>
      <c r="P42">
        <v>81</v>
      </c>
      <c r="Q42">
        <v>51</v>
      </c>
      <c r="R42">
        <v>133</v>
      </c>
      <c r="S42">
        <v>92</v>
      </c>
      <c r="T42">
        <v>34</v>
      </c>
      <c r="W42" t="s">
        <v>60</v>
      </c>
      <c r="X42">
        <v>433</v>
      </c>
      <c r="Y42">
        <v>9</v>
      </c>
      <c r="Z42">
        <v>6</v>
      </c>
      <c r="AA42">
        <f t="shared" si="0"/>
        <v>97</v>
      </c>
      <c r="AB42">
        <v>33</v>
      </c>
      <c r="AC42">
        <v>119</v>
      </c>
      <c r="AD42">
        <v>104</v>
      </c>
      <c r="AE42">
        <v>65</v>
      </c>
      <c r="AH42" t="s">
        <v>60</v>
      </c>
      <c r="AI42">
        <v>524</v>
      </c>
      <c r="AJ42">
        <v>22</v>
      </c>
      <c r="AK42">
        <v>8</v>
      </c>
      <c r="AL42">
        <f t="shared" si="1"/>
        <v>115</v>
      </c>
      <c r="AM42">
        <v>42</v>
      </c>
      <c r="AN42">
        <v>115</v>
      </c>
      <c r="AO42">
        <v>115</v>
      </c>
      <c r="AP42">
        <v>107</v>
      </c>
      <c r="AS42" t="s">
        <v>60</v>
      </c>
      <c r="AT42">
        <v>592</v>
      </c>
      <c r="AU42">
        <v>17</v>
      </c>
      <c r="AV42">
        <v>0</v>
      </c>
      <c r="AW42">
        <v>95</v>
      </c>
      <c r="AX42">
        <v>27</v>
      </c>
      <c r="AY42">
        <v>91</v>
      </c>
      <c r="AZ42">
        <v>206</v>
      </c>
      <c r="BA42">
        <v>156</v>
      </c>
      <c r="BC42" t="s">
        <v>60</v>
      </c>
      <c r="BD42">
        <v>550</v>
      </c>
      <c r="BE42">
        <v>14</v>
      </c>
      <c r="BF42">
        <v>0</v>
      </c>
      <c r="BG42">
        <v>73</v>
      </c>
      <c r="BH42">
        <v>33</v>
      </c>
      <c r="BI42">
        <v>28</v>
      </c>
      <c r="BJ42">
        <v>225</v>
      </c>
      <c r="BK42">
        <v>177</v>
      </c>
      <c r="BN42" t="s">
        <v>60</v>
      </c>
      <c r="BO42">
        <v>583</v>
      </c>
      <c r="BP42">
        <v>36</v>
      </c>
      <c r="BQ42">
        <v>0</v>
      </c>
      <c r="BR42">
        <v>72</v>
      </c>
      <c r="BS42">
        <v>56</v>
      </c>
      <c r="BT42">
        <v>28</v>
      </c>
      <c r="BU42">
        <v>227</v>
      </c>
      <c r="BV42">
        <v>164</v>
      </c>
    </row>
    <row r="43" spans="1:74" x14ac:dyDescent="0.25">
      <c r="A43" t="s">
        <v>38</v>
      </c>
      <c r="C43">
        <v>644</v>
      </c>
      <c r="D43">
        <v>52</v>
      </c>
      <c r="E43">
        <v>70</v>
      </c>
      <c r="F43">
        <v>152</v>
      </c>
      <c r="G43">
        <v>52</v>
      </c>
      <c r="H43">
        <v>36</v>
      </c>
      <c r="I43">
        <v>282</v>
      </c>
      <c r="J43">
        <v>0</v>
      </c>
      <c r="L43" t="s">
        <v>38</v>
      </c>
      <c r="M43">
        <v>1062</v>
      </c>
      <c r="N43">
        <v>53</v>
      </c>
      <c r="O43">
        <v>127</v>
      </c>
      <c r="P43">
        <v>236</v>
      </c>
      <c r="Q43">
        <v>47</v>
      </c>
      <c r="R43">
        <v>89</v>
      </c>
      <c r="S43">
        <v>282</v>
      </c>
      <c r="T43">
        <v>228</v>
      </c>
      <c r="W43" t="s">
        <v>38</v>
      </c>
      <c r="X43">
        <v>1253</v>
      </c>
      <c r="Y43">
        <v>66</v>
      </c>
      <c r="Z43">
        <v>115</v>
      </c>
      <c r="AA43">
        <f t="shared" si="0"/>
        <v>229</v>
      </c>
      <c r="AB43">
        <v>34</v>
      </c>
      <c r="AC43">
        <v>58</v>
      </c>
      <c r="AD43">
        <v>514</v>
      </c>
      <c r="AE43">
        <v>237</v>
      </c>
      <c r="AH43" t="s">
        <v>38</v>
      </c>
      <c r="AI43">
        <v>1421</v>
      </c>
      <c r="AJ43">
        <v>77</v>
      </c>
      <c r="AK43">
        <v>124</v>
      </c>
      <c r="AL43">
        <f t="shared" si="1"/>
        <v>277</v>
      </c>
      <c r="AM43">
        <v>66</v>
      </c>
      <c r="AN43">
        <v>64</v>
      </c>
      <c r="AO43">
        <v>549</v>
      </c>
      <c r="AP43">
        <v>264</v>
      </c>
      <c r="AS43" t="s">
        <v>38</v>
      </c>
      <c r="AT43">
        <v>1145</v>
      </c>
      <c r="AU43">
        <v>55</v>
      </c>
      <c r="AV43">
        <v>47</v>
      </c>
      <c r="AW43">
        <v>251</v>
      </c>
      <c r="AX43">
        <v>72</v>
      </c>
      <c r="AY43">
        <v>112</v>
      </c>
      <c r="AZ43">
        <v>454</v>
      </c>
      <c r="BA43">
        <v>154</v>
      </c>
      <c r="BC43" t="s">
        <v>38</v>
      </c>
      <c r="BD43">
        <v>1299</v>
      </c>
      <c r="BE43">
        <v>79</v>
      </c>
      <c r="BF43">
        <v>84</v>
      </c>
      <c r="BG43">
        <v>262</v>
      </c>
      <c r="BH43">
        <v>119</v>
      </c>
      <c r="BI43">
        <v>194</v>
      </c>
      <c r="BJ43">
        <v>466</v>
      </c>
      <c r="BK43">
        <v>95</v>
      </c>
      <c r="BN43" t="s">
        <v>38</v>
      </c>
      <c r="BO43">
        <v>1068</v>
      </c>
      <c r="BP43">
        <v>39</v>
      </c>
      <c r="BQ43">
        <v>108</v>
      </c>
      <c r="BR43">
        <v>209</v>
      </c>
      <c r="BS43">
        <v>119</v>
      </c>
      <c r="BT43">
        <v>231</v>
      </c>
      <c r="BU43">
        <v>215</v>
      </c>
      <c r="BV43">
        <v>147</v>
      </c>
    </row>
    <row r="44" spans="1:74" x14ac:dyDescent="0.25">
      <c r="A44" t="s">
        <v>71</v>
      </c>
      <c r="C44">
        <v>1475</v>
      </c>
      <c r="D44">
        <v>57</v>
      </c>
      <c r="E44">
        <v>103</v>
      </c>
      <c r="F44">
        <v>237</v>
      </c>
      <c r="G44">
        <v>211</v>
      </c>
      <c r="H44">
        <v>104</v>
      </c>
      <c r="I44">
        <v>620</v>
      </c>
      <c r="J44">
        <v>143</v>
      </c>
      <c r="L44" t="s">
        <v>71</v>
      </c>
      <c r="M44">
        <v>1962</v>
      </c>
      <c r="N44">
        <v>174</v>
      </c>
      <c r="O44">
        <v>72</v>
      </c>
      <c r="P44">
        <v>419</v>
      </c>
      <c r="Q44">
        <v>264</v>
      </c>
      <c r="R44">
        <v>196</v>
      </c>
      <c r="S44">
        <v>723</v>
      </c>
      <c r="T44">
        <v>114</v>
      </c>
      <c r="W44" t="s">
        <v>71</v>
      </c>
      <c r="X44">
        <v>1746</v>
      </c>
      <c r="Y44">
        <v>92</v>
      </c>
      <c r="Z44">
        <v>53</v>
      </c>
      <c r="AA44">
        <f t="shared" si="0"/>
        <v>398</v>
      </c>
      <c r="AB44">
        <v>272</v>
      </c>
      <c r="AC44">
        <v>196</v>
      </c>
      <c r="AD44">
        <v>657</v>
      </c>
      <c r="AE44">
        <v>78</v>
      </c>
      <c r="AH44" t="s">
        <v>71</v>
      </c>
      <c r="AI44">
        <v>1807</v>
      </c>
      <c r="AJ44">
        <v>104</v>
      </c>
      <c r="AK44">
        <v>84</v>
      </c>
      <c r="AL44">
        <f t="shared" si="1"/>
        <v>407</v>
      </c>
      <c r="AM44">
        <v>324</v>
      </c>
      <c r="AN44">
        <v>212</v>
      </c>
      <c r="AO44">
        <v>576</v>
      </c>
      <c r="AP44">
        <v>100</v>
      </c>
      <c r="AS44" t="s">
        <v>71</v>
      </c>
      <c r="AT44">
        <v>1563</v>
      </c>
      <c r="AU44">
        <v>96</v>
      </c>
      <c r="AV44">
        <v>52</v>
      </c>
      <c r="AW44">
        <v>323</v>
      </c>
      <c r="AX44">
        <v>306</v>
      </c>
      <c r="AY44">
        <v>188</v>
      </c>
      <c r="AZ44">
        <v>498</v>
      </c>
      <c r="BA44">
        <v>100</v>
      </c>
      <c r="BC44" t="s">
        <v>71</v>
      </c>
      <c r="BD44">
        <v>1566</v>
      </c>
      <c r="BE44">
        <v>130</v>
      </c>
      <c r="BF44">
        <v>39</v>
      </c>
      <c r="BG44">
        <v>393</v>
      </c>
      <c r="BH44">
        <v>252</v>
      </c>
      <c r="BI44">
        <v>191</v>
      </c>
      <c r="BJ44">
        <v>415</v>
      </c>
      <c r="BK44">
        <v>146</v>
      </c>
      <c r="BN44" t="s">
        <v>71</v>
      </c>
      <c r="BO44">
        <v>1563</v>
      </c>
      <c r="BP44">
        <v>181</v>
      </c>
      <c r="BQ44">
        <v>52</v>
      </c>
      <c r="BR44">
        <v>442</v>
      </c>
      <c r="BS44">
        <v>258</v>
      </c>
      <c r="BT44">
        <v>120</v>
      </c>
      <c r="BU44">
        <v>336</v>
      </c>
      <c r="BV44">
        <v>174</v>
      </c>
    </row>
    <row r="45" spans="1:74" x14ac:dyDescent="0.25">
      <c r="A45" t="s">
        <v>55</v>
      </c>
      <c r="C45">
        <v>2461</v>
      </c>
      <c r="D45">
        <v>283</v>
      </c>
      <c r="E45">
        <v>216</v>
      </c>
      <c r="F45">
        <v>610</v>
      </c>
      <c r="G45">
        <v>284</v>
      </c>
      <c r="H45">
        <v>223</v>
      </c>
      <c r="I45">
        <v>522</v>
      </c>
      <c r="J45">
        <v>323</v>
      </c>
      <c r="L45" t="s">
        <v>55</v>
      </c>
      <c r="M45">
        <v>2828</v>
      </c>
      <c r="N45">
        <v>279</v>
      </c>
      <c r="O45">
        <v>199</v>
      </c>
      <c r="P45">
        <v>744</v>
      </c>
      <c r="Q45">
        <v>519</v>
      </c>
      <c r="R45">
        <v>233</v>
      </c>
      <c r="S45">
        <v>421</v>
      </c>
      <c r="T45">
        <v>433</v>
      </c>
      <c r="W45" t="s">
        <v>55</v>
      </c>
      <c r="X45">
        <v>2542</v>
      </c>
      <c r="Y45">
        <v>192</v>
      </c>
      <c r="Z45">
        <v>169</v>
      </c>
      <c r="AA45">
        <f t="shared" si="0"/>
        <v>611</v>
      </c>
      <c r="AB45">
        <v>456</v>
      </c>
      <c r="AC45">
        <v>281</v>
      </c>
      <c r="AD45">
        <v>385</v>
      </c>
      <c r="AE45">
        <v>448</v>
      </c>
      <c r="AH45" t="s">
        <v>55</v>
      </c>
      <c r="AI45">
        <v>2393</v>
      </c>
      <c r="AJ45">
        <v>133</v>
      </c>
      <c r="AK45">
        <v>112</v>
      </c>
      <c r="AL45">
        <f t="shared" si="1"/>
        <v>501</v>
      </c>
      <c r="AM45">
        <v>459</v>
      </c>
      <c r="AN45">
        <v>314</v>
      </c>
      <c r="AO45">
        <v>410</v>
      </c>
      <c r="AP45">
        <v>464</v>
      </c>
      <c r="AS45" t="s">
        <v>55</v>
      </c>
      <c r="AT45">
        <v>2376</v>
      </c>
      <c r="AU45">
        <v>60</v>
      </c>
      <c r="AV45">
        <v>105</v>
      </c>
      <c r="AW45">
        <v>438</v>
      </c>
      <c r="AX45">
        <v>529</v>
      </c>
      <c r="AY45">
        <v>371</v>
      </c>
      <c r="AZ45">
        <v>353</v>
      </c>
      <c r="BA45">
        <v>520</v>
      </c>
      <c r="BC45" t="s">
        <v>55</v>
      </c>
      <c r="BD45">
        <v>2348</v>
      </c>
      <c r="BE45">
        <v>96</v>
      </c>
      <c r="BF45">
        <v>69</v>
      </c>
      <c r="BG45">
        <v>432</v>
      </c>
      <c r="BH45">
        <v>558</v>
      </c>
      <c r="BI45">
        <v>405</v>
      </c>
      <c r="BJ45">
        <v>356</v>
      </c>
      <c r="BK45">
        <v>432</v>
      </c>
      <c r="BN45" t="s">
        <v>55</v>
      </c>
      <c r="BO45">
        <v>2316</v>
      </c>
      <c r="BP45">
        <v>161</v>
      </c>
      <c r="BQ45">
        <v>87</v>
      </c>
      <c r="BR45">
        <v>490</v>
      </c>
      <c r="BS45">
        <v>620</v>
      </c>
      <c r="BT45">
        <v>361</v>
      </c>
      <c r="BU45">
        <v>247</v>
      </c>
      <c r="BV45">
        <v>350</v>
      </c>
    </row>
    <row r="46" spans="1:74" x14ac:dyDescent="0.25">
      <c r="A46" t="s">
        <v>7</v>
      </c>
      <c r="C46">
        <v>2962</v>
      </c>
      <c r="D46">
        <v>200</v>
      </c>
      <c r="E46">
        <v>180</v>
      </c>
      <c r="F46">
        <v>700</v>
      </c>
      <c r="G46">
        <v>842</v>
      </c>
      <c r="H46">
        <v>804</v>
      </c>
      <c r="I46">
        <v>219</v>
      </c>
      <c r="J46">
        <v>17</v>
      </c>
      <c r="L46" t="s">
        <v>7</v>
      </c>
      <c r="M46">
        <v>3854</v>
      </c>
      <c r="N46">
        <v>312</v>
      </c>
      <c r="O46">
        <v>231</v>
      </c>
      <c r="P46">
        <v>927</v>
      </c>
      <c r="Q46">
        <v>929</v>
      </c>
      <c r="R46">
        <v>1027</v>
      </c>
      <c r="S46">
        <v>404</v>
      </c>
      <c r="T46">
        <v>24</v>
      </c>
      <c r="W46" t="s">
        <v>7</v>
      </c>
      <c r="X46">
        <v>3456</v>
      </c>
      <c r="Y46">
        <v>241</v>
      </c>
      <c r="Z46">
        <v>209</v>
      </c>
      <c r="AA46">
        <f t="shared" si="0"/>
        <v>905</v>
      </c>
      <c r="AB46">
        <v>782</v>
      </c>
      <c r="AC46">
        <v>915</v>
      </c>
      <c r="AD46">
        <v>381</v>
      </c>
      <c r="AE46">
        <v>23</v>
      </c>
      <c r="AH46" t="s">
        <v>7</v>
      </c>
      <c r="AI46">
        <v>3184</v>
      </c>
      <c r="AJ46">
        <v>275</v>
      </c>
      <c r="AK46">
        <v>176</v>
      </c>
      <c r="AL46">
        <f t="shared" si="1"/>
        <v>852</v>
      </c>
      <c r="AM46">
        <v>696</v>
      </c>
      <c r="AN46">
        <v>800</v>
      </c>
      <c r="AO46">
        <v>362</v>
      </c>
      <c r="AP46">
        <v>23</v>
      </c>
      <c r="AS46" t="s">
        <v>7</v>
      </c>
      <c r="AT46">
        <v>2821</v>
      </c>
      <c r="AU46">
        <v>166</v>
      </c>
      <c r="AV46">
        <v>127</v>
      </c>
      <c r="AW46">
        <v>880</v>
      </c>
      <c r="AX46">
        <v>525</v>
      </c>
      <c r="AY46">
        <v>810</v>
      </c>
      <c r="AZ46">
        <v>313</v>
      </c>
      <c r="BA46">
        <v>0</v>
      </c>
      <c r="BC46" t="s">
        <v>7</v>
      </c>
      <c r="BD46">
        <v>2964</v>
      </c>
      <c r="BE46">
        <v>177</v>
      </c>
      <c r="BF46">
        <v>150</v>
      </c>
      <c r="BG46">
        <v>838</v>
      </c>
      <c r="BH46">
        <v>600</v>
      </c>
      <c r="BI46">
        <v>715</v>
      </c>
      <c r="BJ46">
        <v>458</v>
      </c>
      <c r="BK46">
        <v>26</v>
      </c>
      <c r="BN46" t="s">
        <v>7</v>
      </c>
      <c r="BO46">
        <v>3524</v>
      </c>
      <c r="BP46">
        <v>189</v>
      </c>
      <c r="BQ46">
        <v>191</v>
      </c>
      <c r="BR46">
        <v>907</v>
      </c>
      <c r="BS46">
        <v>892</v>
      </c>
      <c r="BT46">
        <v>811</v>
      </c>
      <c r="BU46">
        <v>510</v>
      </c>
      <c r="BV46">
        <v>24</v>
      </c>
    </row>
    <row r="47" spans="1:74" x14ac:dyDescent="0.25">
      <c r="A47" t="s">
        <v>45</v>
      </c>
      <c r="C47">
        <v>2332</v>
      </c>
      <c r="D47">
        <v>185</v>
      </c>
      <c r="E47">
        <v>94</v>
      </c>
      <c r="F47">
        <v>318</v>
      </c>
      <c r="G47">
        <v>365</v>
      </c>
      <c r="H47">
        <v>585</v>
      </c>
      <c r="I47">
        <v>494</v>
      </c>
      <c r="J47">
        <v>291</v>
      </c>
      <c r="L47" t="s">
        <v>45</v>
      </c>
      <c r="M47">
        <v>2629</v>
      </c>
      <c r="N47">
        <v>190</v>
      </c>
      <c r="O47">
        <v>227</v>
      </c>
      <c r="P47">
        <v>342</v>
      </c>
      <c r="Q47">
        <v>525</v>
      </c>
      <c r="R47">
        <v>519</v>
      </c>
      <c r="S47">
        <v>609</v>
      </c>
      <c r="T47">
        <v>217</v>
      </c>
      <c r="W47" t="s">
        <v>45</v>
      </c>
      <c r="X47">
        <v>2267</v>
      </c>
      <c r="Y47">
        <v>119</v>
      </c>
      <c r="Z47">
        <v>218</v>
      </c>
      <c r="AA47">
        <f t="shared" si="0"/>
        <v>320</v>
      </c>
      <c r="AB47">
        <v>409</v>
      </c>
      <c r="AC47">
        <v>483</v>
      </c>
      <c r="AD47">
        <v>540</v>
      </c>
      <c r="AE47">
        <v>178</v>
      </c>
      <c r="AH47" t="s">
        <v>45</v>
      </c>
      <c r="AI47">
        <v>2403</v>
      </c>
      <c r="AJ47">
        <v>174</v>
      </c>
      <c r="AK47">
        <v>219</v>
      </c>
      <c r="AL47">
        <f t="shared" si="1"/>
        <v>339</v>
      </c>
      <c r="AM47">
        <v>382</v>
      </c>
      <c r="AN47">
        <v>468</v>
      </c>
      <c r="AO47">
        <v>630</v>
      </c>
      <c r="AP47">
        <v>191</v>
      </c>
      <c r="AS47" t="s">
        <v>45</v>
      </c>
      <c r="AT47">
        <v>2166</v>
      </c>
      <c r="AU47">
        <v>201</v>
      </c>
      <c r="AV47">
        <v>166</v>
      </c>
      <c r="AW47">
        <v>429</v>
      </c>
      <c r="AX47">
        <v>270</v>
      </c>
      <c r="AY47">
        <v>309</v>
      </c>
      <c r="AZ47">
        <v>606</v>
      </c>
      <c r="BA47">
        <v>185</v>
      </c>
      <c r="BC47" t="s">
        <v>45</v>
      </c>
      <c r="BD47">
        <v>2083</v>
      </c>
      <c r="BE47">
        <v>118</v>
      </c>
      <c r="BF47">
        <v>171</v>
      </c>
      <c r="BG47">
        <v>428</v>
      </c>
      <c r="BH47">
        <v>246</v>
      </c>
      <c r="BI47">
        <v>288</v>
      </c>
      <c r="BJ47">
        <v>552</v>
      </c>
      <c r="BK47">
        <v>280</v>
      </c>
      <c r="BN47" t="s">
        <v>45</v>
      </c>
      <c r="BO47">
        <v>2194</v>
      </c>
      <c r="BP47">
        <v>158</v>
      </c>
      <c r="BQ47">
        <v>173</v>
      </c>
      <c r="BR47">
        <v>490</v>
      </c>
      <c r="BS47">
        <v>275</v>
      </c>
      <c r="BT47">
        <v>269</v>
      </c>
      <c r="BU47">
        <v>558</v>
      </c>
      <c r="BV47">
        <v>271</v>
      </c>
    </row>
    <row r="48" spans="1:74" x14ac:dyDescent="0.25">
      <c r="A48" t="s">
        <v>54</v>
      </c>
      <c r="C48">
        <v>10277</v>
      </c>
      <c r="D48">
        <v>500</v>
      </c>
      <c r="E48">
        <v>618</v>
      </c>
      <c r="F48">
        <v>2766</v>
      </c>
      <c r="G48">
        <v>2492</v>
      </c>
      <c r="H48">
        <v>2496</v>
      </c>
      <c r="I48">
        <v>1247</v>
      </c>
      <c r="J48">
        <v>158</v>
      </c>
      <c r="L48" t="s">
        <v>54</v>
      </c>
      <c r="M48">
        <v>11080</v>
      </c>
      <c r="N48">
        <v>655</v>
      </c>
      <c r="O48">
        <v>621</v>
      </c>
      <c r="P48">
        <v>2964</v>
      </c>
      <c r="Q48">
        <v>2615</v>
      </c>
      <c r="R48">
        <v>2484</v>
      </c>
      <c r="S48">
        <v>1590</v>
      </c>
      <c r="T48">
        <v>151</v>
      </c>
      <c r="W48" t="s">
        <v>54</v>
      </c>
      <c r="X48">
        <v>11561</v>
      </c>
      <c r="Y48">
        <v>658</v>
      </c>
      <c r="Z48">
        <v>641</v>
      </c>
      <c r="AA48">
        <f t="shared" si="0"/>
        <v>3219</v>
      </c>
      <c r="AB48">
        <v>2972</v>
      </c>
      <c r="AC48">
        <v>2234</v>
      </c>
      <c r="AD48">
        <v>1696</v>
      </c>
      <c r="AE48">
        <v>141</v>
      </c>
      <c r="AH48" t="s">
        <v>54</v>
      </c>
      <c r="AI48">
        <v>11716</v>
      </c>
      <c r="AJ48">
        <v>617</v>
      </c>
      <c r="AK48">
        <v>631</v>
      </c>
      <c r="AL48">
        <f t="shared" si="1"/>
        <v>3209</v>
      </c>
      <c r="AM48">
        <v>2921</v>
      </c>
      <c r="AN48">
        <v>2358</v>
      </c>
      <c r="AO48">
        <v>1881</v>
      </c>
      <c r="AP48">
        <v>99</v>
      </c>
      <c r="AS48" t="s">
        <v>54</v>
      </c>
      <c r="AT48">
        <v>11796</v>
      </c>
      <c r="AU48">
        <v>500</v>
      </c>
      <c r="AV48">
        <v>566</v>
      </c>
      <c r="AW48">
        <v>3259</v>
      </c>
      <c r="AX48">
        <v>2989</v>
      </c>
      <c r="AY48">
        <v>2478</v>
      </c>
      <c r="AZ48">
        <v>1907</v>
      </c>
      <c r="BA48">
        <v>97</v>
      </c>
      <c r="BC48" t="s">
        <v>54</v>
      </c>
      <c r="BD48">
        <v>11622</v>
      </c>
      <c r="BE48">
        <v>402</v>
      </c>
      <c r="BF48">
        <v>583</v>
      </c>
      <c r="BG48">
        <v>3069</v>
      </c>
      <c r="BH48">
        <v>3015</v>
      </c>
      <c r="BI48">
        <v>2633</v>
      </c>
      <c r="BJ48">
        <v>1726</v>
      </c>
      <c r="BK48">
        <v>194</v>
      </c>
      <c r="BN48" t="s">
        <v>54</v>
      </c>
      <c r="BO48">
        <v>11358</v>
      </c>
      <c r="BP48">
        <v>397</v>
      </c>
      <c r="BQ48">
        <v>511</v>
      </c>
      <c r="BR48">
        <v>2892</v>
      </c>
      <c r="BS48">
        <v>2966</v>
      </c>
      <c r="BT48">
        <v>2652</v>
      </c>
      <c r="BU48">
        <v>1739</v>
      </c>
      <c r="BV48">
        <v>201</v>
      </c>
    </row>
    <row r="49" spans="1:74" x14ac:dyDescent="0.25">
      <c r="A49" t="s">
        <v>29</v>
      </c>
      <c r="C49">
        <v>1261</v>
      </c>
      <c r="D49">
        <v>125</v>
      </c>
      <c r="E49">
        <v>18</v>
      </c>
      <c r="F49">
        <v>241</v>
      </c>
      <c r="G49">
        <v>154</v>
      </c>
      <c r="H49">
        <v>156</v>
      </c>
      <c r="I49">
        <v>435</v>
      </c>
      <c r="J49">
        <v>132</v>
      </c>
      <c r="L49" t="s">
        <v>29</v>
      </c>
      <c r="M49">
        <v>1661</v>
      </c>
      <c r="N49">
        <v>71</v>
      </c>
      <c r="O49">
        <v>26</v>
      </c>
      <c r="P49">
        <v>422</v>
      </c>
      <c r="Q49">
        <v>153</v>
      </c>
      <c r="R49">
        <v>292</v>
      </c>
      <c r="S49">
        <v>518</v>
      </c>
      <c r="T49">
        <v>179</v>
      </c>
      <c r="W49" t="s">
        <v>29</v>
      </c>
      <c r="X49">
        <v>1524</v>
      </c>
      <c r="Y49">
        <v>70</v>
      </c>
      <c r="Z49">
        <v>50</v>
      </c>
      <c r="AA49">
        <f t="shared" si="0"/>
        <v>274</v>
      </c>
      <c r="AB49">
        <v>123</v>
      </c>
      <c r="AC49">
        <v>310</v>
      </c>
      <c r="AD49">
        <v>505</v>
      </c>
      <c r="AE49">
        <v>192</v>
      </c>
      <c r="AH49" t="s">
        <v>29</v>
      </c>
      <c r="AI49">
        <v>1413</v>
      </c>
      <c r="AJ49">
        <v>76</v>
      </c>
      <c r="AK49">
        <v>69</v>
      </c>
      <c r="AL49">
        <f t="shared" si="1"/>
        <v>297</v>
      </c>
      <c r="AM49">
        <v>105</v>
      </c>
      <c r="AN49">
        <v>224</v>
      </c>
      <c r="AO49">
        <v>412</v>
      </c>
      <c r="AP49">
        <v>230</v>
      </c>
      <c r="AS49" t="s">
        <v>29</v>
      </c>
      <c r="AT49">
        <v>1146</v>
      </c>
      <c r="AU49">
        <v>131</v>
      </c>
      <c r="AV49">
        <v>87</v>
      </c>
      <c r="AW49">
        <v>179</v>
      </c>
      <c r="AX49">
        <v>127</v>
      </c>
      <c r="AY49">
        <v>158</v>
      </c>
      <c r="AZ49">
        <v>268</v>
      </c>
      <c r="BA49">
        <v>196</v>
      </c>
      <c r="BC49" t="s">
        <v>29</v>
      </c>
      <c r="BD49">
        <v>1030</v>
      </c>
      <c r="BE49">
        <v>129</v>
      </c>
      <c r="BF49">
        <v>112</v>
      </c>
      <c r="BG49">
        <v>208</v>
      </c>
      <c r="BH49">
        <v>110</v>
      </c>
      <c r="BI49">
        <v>123</v>
      </c>
      <c r="BJ49">
        <v>168</v>
      </c>
      <c r="BK49">
        <v>180</v>
      </c>
      <c r="BN49" t="s">
        <v>29</v>
      </c>
      <c r="BO49">
        <v>1165</v>
      </c>
      <c r="BP49">
        <v>134</v>
      </c>
      <c r="BQ49">
        <v>133</v>
      </c>
      <c r="BR49">
        <v>222</v>
      </c>
      <c r="BS49">
        <v>176</v>
      </c>
      <c r="BT49">
        <v>111</v>
      </c>
      <c r="BU49">
        <v>181</v>
      </c>
      <c r="BV49">
        <v>208</v>
      </c>
    </row>
    <row r="50" spans="1:74" x14ac:dyDescent="0.25">
      <c r="A50" t="s">
        <v>75</v>
      </c>
      <c r="C50">
        <v>760</v>
      </c>
      <c r="D50">
        <v>0</v>
      </c>
      <c r="E50">
        <v>13</v>
      </c>
      <c r="F50">
        <v>0</v>
      </c>
      <c r="G50">
        <v>0</v>
      </c>
      <c r="H50">
        <v>20</v>
      </c>
      <c r="I50">
        <v>435</v>
      </c>
      <c r="J50">
        <v>292</v>
      </c>
      <c r="L50" t="s">
        <v>75</v>
      </c>
      <c r="M50">
        <v>691</v>
      </c>
      <c r="N50">
        <v>37</v>
      </c>
      <c r="O50">
        <v>7</v>
      </c>
      <c r="P50">
        <v>43</v>
      </c>
      <c r="Q50">
        <v>28</v>
      </c>
      <c r="R50">
        <v>7</v>
      </c>
      <c r="S50">
        <v>319</v>
      </c>
      <c r="T50">
        <v>250</v>
      </c>
      <c r="W50" t="s">
        <v>75</v>
      </c>
      <c r="X50">
        <v>579</v>
      </c>
      <c r="Y50">
        <v>35</v>
      </c>
      <c r="Z50">
        <v>5</v>
      </c>
      <c r="AA50">
        <f t="shared" si="0"/>
        <v>43</v>
      </c>
      <c r="AB50">
        <v>38</v>
      </c>
      <c r="AC50">
        <v>7</v>
      </c>
      <c r="AD50">
        <v>215</v>
      </c>
      <c r="AE50">
        <v>236</v>
      </c>
      <c r="AH50" t="s">
        <v>75</v>
      </c>
      <c r="AI50">
        <v>594</v>
      </c>
      <c r="AJ50">
        <v>37</v>
      </c>
      <c r="AK50">
        <v>0</v>
      </c>
      <c r="AL50">
        <f t="shared" si="1"/>
        <v>45</v>
      </c>
      <c r="AM50">
        <v>36</v>
      </c>
      <c r="AN50">
        <v>13</v>
      </c>
      <c r="AO50">
        <v>189</v>
      </c>
      <c r="AP50">
        <v>274</v>
      </c>
      <c r="AS50" t="s">
        <v>75</v>
      </c>
      <c r="AT50">
        <v>480</v>
      </c>
      <c r="AU50">
        <v>0</v>
      </c>
      <c r="AV50">
        <v>0</v>
      </c>
      <c r="AW50">
        <v>0</v>
      </c>
      <c r="AX50">
        <v>2</v>
      </c>
      <c r="AY50">
        <v>22</v>
      </c>
      <c r="AZ50">
        <v>158</v>
      </c>
      <c r="BA50">
        <v>298</v>
      </c>
      <c r="BC50" t="s">
        <v>75</v>
      </c>
      <c r="BD50">
        <v>558</v>
      </c>
      <c r="BE50">
        <v>0</v>
      </c>
      <c r="BF50">
        <v>0</v>
      </c>
      <c r="BG50">
        <v>0</v>
      </c>
      <c r="BH50">
        <v>7</v>
      </c>
      <c r="BI50">
        <v>24</v>
      </c>
      <c r="BJ50">
        <v>208</v>
      </c>
      <c r="BK50">
        <v>319</v>
      </c>
      <c r="BN50" t="s">
        <v>75</v>
      </c>
      <c r="BO50">
        <v>783</v>
      </c>
      <c r="BP50">
        <v>0</v>
      </c>
      <c r="BQ50">
        <v>10</v>
      </c>
      <c r="BR50">
        <v>0</v>
      </c>
      <c r="BS50">
        <v>0</v>
      </c>
      <c r="BT50">
        <v>42</v>
      </c>
      <c r="BU50">
        <v>238</v>
      </c>
      <c r="BV50">
        <v>493</v>
      </c>
    </row>
    <row r="51" spans="1:74" x14ac:dyDescent="0.25">
      <c r="A51" t="s">
        <v>31</v>
      </c>
      <c r="C51">
        <v>2341</v>
      </c>
      <c r="D51">
        <v>148</v>
      </c>
      <c r="E51">
        <v>77</v>
      </c>
      <c r="F51">
        <v>266</v>
      </c>
      <c r="G51">
        <v>447</v>
      </c>
      <c r="H51">
        <v>616</v>
      </c>
      <c r="I51">
        <v>576</v>
      </c>
      <c r="J51">
        <v>211</v>
      </c>
      <c r="L51" t="s">
        <v>31</v>
      </c>
      <c r="M51">
        <v>2044</v>
      </c>
      <c r="N51">
        <v>233</v>
      </c>
      <c r="O51">
        <v>160</v>
      </c>
      <c r="P51">
        <v>338</v>
      </c>
      <c r="Q51">
        <v>338</v>
      </c>
      <c r="R51">
        <v>270</v>
      </c>
      <c r="S51">
        <v>511</v>
      </c>
      <c r="T51">
        <v>194</v>
      </c>
      <c r="W51" t="s">
        <v>31</v>
      </c>
      <c r="X51">
        <v>2344</v>
      </c>
      <c r="Y51">
        <v>280</v>
      </c>
      <c r="Z51">
        <v>153</v>
      </c>
      <c r="AA51">
        <f t="shared" si="0"/>
        <v>450</v>
      </c>
      <c r="AB51">
        <v>328</v>
      </c>
      <c r="AC51">
        <v>360</v>
      </c>
      <c r="AD51">
        <v>500</v>
      </c>
      <c r="AE51">
        <v>273</v>
      </c>
      <c r="AH51" t="s">
        <v>31</v>
      </c>
      <c r="AI51">
        <v>2273</v>
      </c>
      <c r="AJ51">
        <v>227</v>
      </c>
      <c r="AK51">
        <v>131</v>
      </c>
      <c r="AL51">
        <f t="shared" si="1"/>
        <v>567</v>
      </c>
      <c r="AM51">
        <v>437</v>
      </c>
      <c r="AN51">
        <v>275</v>
      </c>
      <c r="AO51">
        <v>385</v>
      </c>
      <c r="AP51">
        <v>251</v>
      </c>
      <c r="AS51" t="s">
        <v>31</v>
      </c>
      <c r="AT51">
        <v>2179</v>
      </c>
      <c r="AU51">
        <v>170</v>
      </c>
      <c r="AV51">
        <v>218</v>
      </c>
      <c r="AW51">
        <v>449</v>
      </c>
      <c r="AX51">
        <v>389</v>
      </c>
      <c r="AY51">
        <v>379</v>
      </c>
      <c r="AZ51">
        <v>304</v>
      </c>
      <c r="BA51">
        <v>270</v>
      </c>
      <c r="BC51" t="s">
        <v>31</v>
      </c>
      <c r="BD51">
        <v>2221</v>
      </c>
      <c r="BE51">
        <v>148</v>
      </c>
      <c r="BF51">
        <v>170</v>
      </c>
      <c r="BG51">
        <v>488</v>
      </c>
      <c r="BH51">
        <v>471</v>
      </c>
      <c r="BI51">
        <v>395</v>
      </c>
      <c r="BJ51">
        <v>267</v>
      </c>
      <c r="BK51">
        <v>282</v>
      </c>
      <c r="BN51" t="s">
        <v>31</v>
      </c>
      <c r="BO51">
        <v>2049</v>
      </c>
      <c r="BP51">
        <v>92</v>
      </c>
      <c r="BQ51">
        <v>224</v>
      </c>
      <c r="BR51">
        <v>395</v>
      </c>
      <c r="BS51">
        <v>431</v>
      </c>
      <c r="BT51">
        <v>442</v>
      </c>
      <c r="BU51">
        <v>239</v>
      </c>
      <c r="BV51">
        <v>226</v>
      </c>
    </row>
    <row r="52" spans="1:74" x14ac:dyDescent="0.25">
      <c r="A52" t="s">
        <v>65</v>
      </c>
      <c r="C52">
        <v>2179</v>
      </c>
      <c r="D52">
        <v>199</v>
      </c>
      <c r="E52">
        <v>148</v>
      </c>
      <c r="F52">
        <v>534</v>
      </c>
      <c r="G52">
        <v>501</v>
      </c>
      <c r="H52">
        <v>517</v>
      </c>
      <c r="I52">
        <v>201</v>
      </c>
      <c r="J52">
        <v>79</v>
      </c>
      <c r="L52" t="s">
        <v>65</v>
      </c>
      <c r="M52">
        <v>2288</v>
      </c>
      <c r="N52">
        <v>228</v>
      </c>
      <c r="O52">
        <v>237</v>
      </c>
      <c r="P52">
        <v>571</v>
      </c>
      <c r="Q52">
        <v>401</v>
      </c>
      <c r="R52">
        <v>305</v>
      </c>
      <c r="S52">
        <v>408</v>
      </c>
      <c r="T52">
        <v>138</v>
      </c>
      <c r="W52" t="s">
        <v>65</v>
      </c>
      <c r="X52">
        <v>2566</v>
      </c>
      <c r="Y52">
        <v>272</v>
      </c>
      <c r="Z52">
        <v>210</v>
      </c>
      <c r="AA52">
        <f t="shared" si="0"/>
        <v>551</v>
      </c>
      <c r="AB52">
        <v>538</v>
      </c>
      <c r="AC52">
        <v>390</v>
      </c>
      <c r="AD52">
        <v>450</v>
      </c>
      <c r="AE52">
        <v>155</v>
      </c>
      <c r="AH52" t="s">
        <v>65</v>
      </c>
      <c r="AI52">
        <v>2564</v>
      </c>
      <c r="AJ52">
        <v>306</v>
      </c>
      <c r="AK52">
        <v>191</v>
      </c>
      <c r="AL52">
        <f t="shared" si="1"/>
        <v>576</v>
      </c>
      <c r="AM52">
        <v>481</v>
      </c>
      <c r="AN52">
        <v>423</v>
      </c>
      <c r="AO52">
        <v>468</v>
      </c>
      <c r="AP52">
        <v>119</v>
      </c>
      <c r="AS52" t="s">
        <v>65</v>
      </c>
      <c r="AT52">
        <v>2722</v>
      </c>
      <c r="AU52">
        <v>298</v>
      </c>
      <c r="AV52">
        <v>163</v>
      </c>
      <c r="AW52">
        <v>551</v>
      </c>
      <c r="AX52">
        <v>567</v>
      </c>
      <c r="AY52">
        <v>523</v>
      </c>
      <c r="AZ52">
        <v>542</v>
      </c>
      <c r="BA52">
        <v>78</v>
      </c>
      <c r="BC52" t="s">
        <v>65</v>
      </c>
      <c r="BD52">
        <v>2700</v>
      </c>
      <c r="BE52">
        <v>234</v>
      </c>
      <c r="BF52">
        <v>157</v>
      </c>
      <c r="BG52">
        <v>528</v>
      </c>
      <c r="BH52">
        <v>693</v>
      </c>
      <c r="BI52">
        <v>530</v>
      </c>
      <c r="BJ52">
        <v>468</v>
      </c>
      <c r="BK52">
        <v>90</v>
      </c>
      <c r="BN52" t="s">
        <v>65</v>
      </c>
      <c r="BO52">
        <v>2290</v>
      </c>
      <c r="BP52">
        <v>168</v>
      </c>
      <c r="BQ52">
        <v>59</v>
      </c>
      <c r="BR52">
        <v>446</v>
      </c>
      <c r="BS52">
        <v>561</v>
      </c>
      <c r="BT52">
        <v>558</v>
      </c>
      <c r="BU52">
        <v>425</v>
      </c>
      <c r="BV52">
        <v>73</v>
      </c>
    </row>
    <row r="53" spans="1:74" x14ac:dyDescent="0.25">
      <c r="A53" t="s">
        <v>36</v>
      </c>
      <c r="C53">
        <v>324</v>
      </c>
      <c r="D53">
        <v>29</v>
      </c>
      <c r="E53">
        <v>61</v>
      </c>
      <c r="F53">
        <v>67</v>
      </c>
      <c r="G53">
        <v>43</v>
      </c>
      <c r="H53">
        <v>63</v>
      </c>
      <c r="I53">
        <v>21</v>
      </c>
      <c r="J53">
        <v>40</v>
      </c>
      <c r="L53" t="s">
        <v>36</v>
      </c>
      <c r="M53">
        <v>335</v>
      </c>
      <c r="N53">
        <v>38</v>
      </c>
      <c r="O53">
        <v>46</v>
      </c>
      <c r="P53">
        <v>55</v>
      </c>
      <c r="Q53">
        <v>47</v>
      </c>
      <c r="R53">
        <v>36</v>
      </c>
      <c r="S53">
        <v>78</v>
      </c>
      <c r="T53">
        <v>35</v>
      </c>
      <c r="W53" t="s">
        <v>36</v>
      </c>
      <c r="X53">
        <v>438</v>
      </c>
      <c r="Y53">
        <v>30</v>
      </c>
      <c r="Z53">
        <v>32</v>
      </c>
      <c r="AA53">
        <f t="shared" si="0"/>
        <v>42</v>
      </c>
      <c r="AB53">
        <v>100</v>
      </c>
      <c r="AC53">
        <v>69</v>
      </c>
      <c r="AD53">
        <v>126</v>
      </c>
      <c r="AE53">
        <v>39</v>
      </c>
      <c r="AH53" t="s">
        <v>36</v>
      </c>
      <c r="AI53">
        <v>455</v>
      </c>
      <c r="AJ53">
        <v>20</v>
      </c>
      <c r="AK53">
        <v>38</v>
      </c>
      <c r="AL53">
        <f t="shared" si="1"/>
        <v>9</v>
      </c>
      <c r="AM53">
        <v>122</v>
      </c>
      <c r="AN53">
        <v>63</v>
      </c>
      <c r="AO53">
        <v>161</v>
      </c>
      <c r="AP53">
        <v>42</v>
      </c>
      <c r="AS53" t="s">
        <v>36</v>
      </c>
      <c r="AT53">
        <v>562</v>
      </c>
      <c r="AU53">
        <v>31</v>
      </c>
      <c r="AV53">
        <v>64</v>
      </c>
      <c r="AW53">
        <v>34</v>
      </c>
      <c r="AX53">
        <v>111</v>
      </c>
      <c r="AY53">
        <v>66</v>
      </c>
      <c r="AZ53">
        <v>173</v>
      </c>
      <c r="BA53">
        <v>83</v>
      </c>
      <c r="BC53" t="s">
        <v>36</v>
      </c>
      <c r="BD53">
        <v>604</v>
      </c>
      <c r="BE53">
        <v>24</v>
      </c>
      <c r="BF53">
        <v>43</v>
      </c>
      <c r="BG53">
        <v>60</v>
      </c>
      <c r="BH53">
        <v>104</v>
      </c>
      <c r="BI53">
        <v>104</v>
      </c>
      <c r="BJ53">
        <v>182</v>
      </c>
      <c r="BK53">
        <v>87</v>
      </c>
      <c r="BN53" t="s">
        <v>36</v>
      </c>
      <c r="BO53">
        <v>439</v>
      </c>
      <c r="BP53">
        <v>17</v>
      </c>
      <c r="BQ53">
        <v>9</v>
      </c>
      <c r="BR53">
        <v>76</v>
      </c>
      <c r="BS53">
        <v>45</v>
      </c>
      <c r="BT53">
        <v>36</v>
      </c>
      <c r="BU53">
        <v>169</v>
      </c>
      <c r="BV53">
        <v>87</v>
      </c>
    </row>
    <row r="54" spans="1:74" x14ac:dyDescent="0.25">
      <c r="A54" t="s">
        <v>34</v>
      </c>
      <c r="C54">
        <v>983</v>
      </c>
      <c r="D54">
        <v>41</v>
      </c>
      <c r="E54">
        <v>34</v>
      </c>
      <c r="F54">
        <v>208</v>
      </c>
      <c r="G54">
        <v>116</v>
      </c>
      <c r="H54">
        <v>30</v>
      </c>
      <c r="I54">
        <v>333</v>
      </c>
      <c r="J54">
        <v>221</v>
      </c>
      <c r="L54" t="s">
        <v>34</v>
      </c>
      <c r="M54">
        <v>928</v>
      </c>
      <c r="N54">
        <v>41</v>
      </c>
      <c r="O54">
        <v>21</v>
      </c>
      <c r="P54">
        <v>221</v>
      </c>
      <c r="Q54">
        <v>111</v>
      </c>
      <c r="R54">
        <v>87</v>
      </c>
      <c r="S54">
        <v>262</v>
      </c>
      <c r="T54">
        <v>185</v>
      </c>
      <c r="W54" t="s">
        <v>34</v>
      </c>
      <c r="X54">
        <v>922</v>
      </c>
      <c r="Y54">
        <v>24</v>
      </c>
      <c r="Z54">
        <v>21</v>
      </c>
      <c r="AA54">
        <f t="shared" si="0"/>
        <v>259</v>
      </c>
      <c r="AB54">
        <v>82</v>
      </c>
      <c r="AC54">
        <v>120</v>
      </c>
      <c r="AD54">
        <v>254</v>
      </c>
      <c r="AE54">
        <v>162</v>
      </c>
      <c r="AH54" t="s">
        <v>34</v>
      </c>
      <c r="AI54">
        <v>775</v>
      </c>
      <c r="AJ54">
        <v>48</v>
      </c>
      <c r="AK54">
        <v>35</v>
      </c>
      <c r="AL54">
        <f t="shared" si="1"/>
        <v>169</v>
      </c>
      <c r="AM54">
        <v>108</v>
      </c>
      <c r="AN54">
        <v>181</v>
      </c>
      <c r="AO54">
        <v>135</v>
      </c>
      <c r="AP54">
        <v>99</v>
      </c>
      <c r="AS54" t="s">
        <v>34</v>
      </c>
      <c r="AT54">
        <v>867</v>
      </c>
      <c r="AU54">
        <v>110</v>
      </c>
      <c r="AV54">
        <v>39</v>
      </c>
      <c r="AW54">
        <v>176</v>
      </c>
      <c r="AX54">
        <v>48</v>
      </c>
      <c r="AY54">
        <v>198</v>
      </c>
      <c r="AZ54">
        <v>206</v>
      </c>
      <c r="BA54">
        <v>90</v>
      </c>
      <c r="BC54" t="s">
        <v>34</v>
      </c>
      <c r="BD54">
        <v>914</v>
      </c>
      <c r="BE54">
        <v>160</v>
      </c>
      <c r="BF54">
        <v>49</v>
      </c>
      <c r="BG54">
        <v>145</v>
      </c>
      <c r="BH54">
        <v>123</v>
      </c>
      <c r="BI54">
        <v>147</v>
      </c>
      <c r="BJ54">
        <v>215</v>
      </c>
      <c r="BK54">
        <v>75</v>
      </c>
      <c r="BN54" t="s">
        <v>34</v>
      </c>
      <c r="BO54">
        <v>1084</v>
      </c>
      <c r="BP54">
        <v>207</v>
      </c>
      <c r="BQ54">
        <v>42</v>
      </c>
      <c r="BR54">
        <v>155</v>
      </c>
      <c r="BS54">
        <v>115</v>
      </c>
      <c r="BT54">
        <v>168</v>
      </c>
      <c r="BU54">
        <v>180</v>
      </c>
      <c r="BV54">
        <v>217</v>
      </c>
    </row>
    <row r="55" spans="1:74" x14ac:dyDescent="0.25">
      <c r="A55" t="s">
        <v>17</v>
      </c>
      <c r="C55">
        <v>1213</v>
      </c>
      <c r="D55">
        <v>41</v>
      </c>
      <c r="E55">
        <v>18</v>
      </c>
      <c r="F55">
        <v>198</v>
      </c>
      <c r="G55">
        <v>167</v>
      </c>
      <c r="H55">
        <v>168</v>
      </c>
      <c r="I55">
        <v>581</v>
      </c>
      <c r="J55">
        <v>40</v>
      </c>
      <c r="L55" t="s">
        <v>17</v>
      </c>
      <c r="M55">
        <v>1355</v>
      </c>
      <c r="N55">
        <v>68</v>
      </c>
      <c r="O55">
        <v>51</v>
      </c>
      <c r="P55">
        <v>161</v>
      </c>
      <c r="Q55">
        <v>90</v>
      </c>
      <c r="R55">
        <v>115</v>
      </c>
      <c r="S55">
        <v>797</v>
      </c>
      <c r="T55">
        <v>73</v>
      </c>
      <c r="W55" t="s">
        <v>17</v>
      </c>
      <c r="X55">
        <v>1401</v>
      </c>
      <c r="Y55">
        <v>30</v>
      </c>
      <c r="Z55">
        <v>80</v>
      </c>
      <c r="AA55">
        <f t="shared" si="0"/>
        <v>115</v>
      </c>
      <c r="AB55">
        <v>102</v>
      </c>
      <c r="AC55">
        <v>143</v>
      </c>
      <c r="AD55">
        <v>872</v>
      </c>
      <c r="AE55">
        <v>59</v>
      </c>
      <c r="AH55" t="s">
        <v>17</v>
      </c>
      <c r="AI55">
        <v>1445</v>
      </c>
      <c r="AJ55">
        <v>28</v>
      </c>
      <c r="AK55">
        <v>80</v>
      </c>
      <c r="AL55">
        <f t="shared" si="1"/>
        <v>97</v>
      </c>
      <c r="AM55">
        <v>124</v>
      </c>
      <c r="AN55">
        <v>151</v>
      </c>
      <c r="AO55">
        <v>907</v>
      </c>
      <c r="AP55">
        <v>58</v>
      </c>
      <c r="AS55" t="s">
        <v>17</v>
      </c>
      <c r="AT55">
        <v>1705</v>
      </c>
      <c r="AU55">
        <v>35</v>
      </c>
      <c r="AV55">
        <v>92</v>
      </c>
      <c r="AW55">
        <v>175</v>
      </c>
      <c r="AX55">
        <v>236</v>
      </c>
      <c r="AY55">
        <v>125</v>
      </c>
      <c r="AZ55">
        <v>946</v>
      </c>
      <c r="BA55">
        <v>96</v>
      </c>
      <c r="BC55" t="s">
        <v>17</v>
      </c>
      <c r="BD55">
        <v>1841</v>
      </c>
      <c r="BE55">
        <v>45</v>
      </c>
      <c r="BF55">
        <v>80</v>
      </c>
      <c r="BG55">
        <v>195</v>
      </c>
      <c r="BH55">
        <v>231</v>
      </c>
      <c r="BI55">
        <v>193</v>
      </c>
      <c r="BJ55">
        <v>998</v>
      </c>
      <c r="BK55">
        <v>99</v>
      </c>
      <c r="BN55" t="s">
        <v>17</v>
      </c>
      <c r="BO55">
        <v>1836</v>
      </c>
      <c r="BP55">
        <v>48</v>
      </c>
      <c r="BQ55">
        <v>52</v>
      </c>
      <c r="BR55">
        <v>219</v>
      </c>
      <c r="BS55">
        <v>243</v>
      </c>
      <c r="BT55">
        <v>195</v>
      </c>
      <c r="BU55">
        <v>982</v>
      </c>
      <c r="BV55">
        <v>97</v>
      </c>
    </row>
    <row r="56" spans="1:74" x14ac:dyDescent="0.25">
      <c r="A56" t="s">
        <v>69</v>
      </c>
      <c r="C56">
        <v>472</v>
      </c>
      <c r="D56">
        <v>38</v>
      </c>
      <c r="E56">
        <v>11</v>
      </c>
      <c r="F56">
        <v>81</v>
      </c>
      <c r="G56">
        <v>48</v>
      </c>
      <c r="H56">
        <v>57</v>
      </c>
      <c r="I56">
        <v>94</v>
      </c>
      <c r="J56">
        <v>143</v>
      </c>
      <c r="L56" t="s">
        <v>69</v>
      </c>
      <c r="M56">
        <v>622</v>
      </c>
      <c r="N56">
        <v>23</v>
      </c>
      <c r="O56">
        <v>31</v>
      </c>
      <c r="P56">
        <v>115</v>
      </c>
      <c r="Q56">
        <v>111</v>
      </c>
      <c r="R56">
        <v>68</v>
      </c>
      <c r="S56">
        <v>124</v>
      </c>
      <c r="T56">
        <v>150</v>
      </c>
      <c r="W56" t="s">
        <v>69</v>
      </c>
      <c r="X56">
        <v>515</v>
      </c>
      <c r="Y56">
        <v>21</v>
      </c>
      <c r="Z56">
        <v>32</v>
      </c>
      <c r="AA56">
        <f t="shared" si="0"/>
        <v>97</v>
      </c>
      <c r="AB56">
        <v>87</v>
      </c>
      <c r="AC56">
        <v>28</v>
      </c>
      <c r="AD56">
        <v>146</v>
      </c>
      <c r="AE56">
        <v>104</v>
      </c>
      <c r="AH56" t="s">
        <v>69</v>
      </c>
      <c r="AI56">
        <v>431</v>
      </c>
      <c r="AJ56">
        <v>15</v>
      </c>
      <c r="AK56">
        <v>53</v>
      </c>
      <c r="AL56">
        <f t="shared" si="1"/>
        <v>65</v>
      </c>
      <c r="AM56">
        <v>45</v>
      </c>
      <c r="AN56">
        <v>26</v>
      </c>
      <c r="AO56">
        <v>133</v>
      </c>
      <c r="AP56">
        <v>94</v>
      </c>
      <c r="AS56" t="s">
        <v>69</v>
      </c>
      <c r="AT56">
        <v>375</v>
      </c>
      <c r="AU56">
        <v>24</v>
      </c>
      <c r="AV56">
        <v>39</v>
      </c>
      <c r="AW56">
        <v>67</v>
      </c>
      <c r="AX56">
        <v>29</v>
      </c>
      <c r="AY56">
        <v>41</v>
      </c>
      <c r="AZ56">
        <v>97</v>
      </c>
      <c r="BA56">
        <v>78</v>
      </c>
      <c r="BC56" t="s">
        <v>69</v>
      </c>
      <c r="BD56">
        <v>362</v>
      </c>
      <c r="BE56">
        <v>23</v>
      </c>
      <c r="BF56">
        <v>54</v>
      </c>
      <c r="BG56">
        <v>42</v>
      </c>
      <c r="BH56">
        <v>53</v>
      </c>
      <c r="BI56">
        <v>37</v>
      </c>
      <c r="BJ56">
        <v>77</v>
      </c>
      <c r="BK56">
        <v>76</v>
      </c>
      <c r="BN56" t="s">
        <v>69</v>
      </c>
      <c r="BO56">
        <v>403</v>
      </c>
      <c r="BP56">
        <v>38</v>
      </c>
      <c r="BQ56">
        <v>56</v>
      </c>
      <c r="BR56">
        <v>28</v>
      </c>
      <c r="BS56">
        <v>71</v>
      </c>
      <c r="BT56">
        <v>51</v>
      </c>
      <c r="BU56">
        <v>72</v>
      </c>
      <c r="BV56">
        <v>87</v>
      </c>
    </row>
    <row r="57" spans="1:74" x14ac:dyDescent="0.25">
      <c r="A57" t="s">
        <v>37</v>
      </c>
      <c r="C57">
        <v>2318</v>
      </c>
      <c r="D57">
        <v>125</v>
      </c>
      <c r="E57">
        <v>209</v>
      </c>
      <c r="F57">
        <v>580</v>
      </c>
      <c r="G57">
        <v>665</v>
      </c>
      <c r="H57">
        <v>557</v>
      </c>
      <c r="I57">
        <v>137</v>
      </c>
      <c r="J57">
        <v>45</v>
      </c>
      <c r="L57" t="s">
        <v>37</v>
      </c>
      <c r="M57">
        <v>2576</v>
      </c>
      <c r="N57">
        <v>249</v>
      </c>
      <c r="O57">
        <v>267</v>
      </c>
      <c r="P57">
        <v>576</v>
      </c>
      <c r="Q57">
        <v>556</v>
      </c>
      <c r="R57">
        <v>571</v>
      </c>
      <c r="S57">
        <v>297</v>
      </c>
      <c r="T57">
        <v>60</v>
      </c>
      <c r="W57" t="s">
        <v>37</v>
      </c>
      <c r="X57">
        <v>2629</v>
      </c>
      <c r="Y57">
        <v>257</v>
      </c>
      <c r="Z57">
        <v>223</v>
      </c>
      <c r="AA57">
        <f t="shared" si="0"/>
        <v>609</v>
      </c>
      <c r="AB57">
        <v>569</v>
      </c>
      <c r="AC57">
        <v>623</v>
      </c>
      <c r="AD57">
        <v>309</v>
      </c>
      <c r="AE57">
        <v>39</v>
      </c>
      <c r="AH57" t="s">
        <v>37</v>
      </c>
      <c r="AI57">
        <v>2892</v>
      </c>
      <c r="AJ57">
        <v>306</v>
      </c>
      <c r="AK57">
        <v>163</v>
      </c>
      <c r="AL57">
        <f t="shared" si="1"/>
        <v>698</v>
      </c>
      <c r="AM57">
        <v>715</v>
      </c>
      <c r="AN57">
        <v>710</v>
      </c>
      <c r="AO57">
        <v>269</v>
      </c>
      <c r="AP57">
        <v>31</v>
      </c>
      <c r="AS57" t="s">
        <v>37</v>
      </c>
      <c r="AT57">
        <v>2988</v>
      </c>
      <c r="AU57">
        <v>187</v>
      </c>
      <c r="AV57">
        <v>153</v>
      </c>
      <c r="AW57">
        <v>632</v>
      </c>
      <c r="AX57">
        <v>905</v>
      </c>
      <c r="AY57">
        <v>794</v>
      </c>
      <c r="AZ57">
        <v>304</v>
      </c>
      <c r="BA57">
        <v>13</v>
      </c>
      <c r="BC57" t="s">
        <v>37</v>
      </c>
      <c r="BD57">
        <v>3085</v>
      </c>
      <c r="BE57">
        <v>101</v>
      </c>
      <c r="BF57">
        <v>154</v>
      </c>
      <c r="BG57">
        <v>684</v>
      </c>
      <c r="BH57">
        <v>1019</v>
      </c>
      <c r="BI57">
        <v>779</v>
      </c>
      <c r="BJ57">
        <v>274</v>
      </c>
      <c r="BK57">
        <v>74</v>
      </c>
      <c r="BN57" t="s">
        <v>37</v>
      </c>
      <c r="BO57">
        <v>2657</v>
      </c>
      <c r="BP57">
        <v>82</v>
      </c>
      <c r="BQ57">
        <v>172</v>
      </c>
      <c r="BR57">
        <v>536</v>
      </c>
      <c r="BS57">
        <v>976</v>
      </c>
      <c r="BT57">
        <v>546</v>
      </c>
      <c r="BU57">
        <v>232</v>
      </c>
      <c r="BV57">
        <v>113</v>
      </c>
    </row>
    <row r="58" spans="1:74" x14ac:dyDescent="0.25">
      <c r="A58" t="s">
        <v>43</v>
      </c>
      <c r="C58">
        <v>659</v>
      </c>
      <c r="D58">
        <v>0</v>
      </c>
      <c r="E58">
        <v>62</v>
      </c>
      <c r="F58">
        <v>178</v>
      </c>
      <c r="G58">
        <v>111</v>
      </c>
      <c r="H58">
        <v>191</v>
      </c>
      <c r="I58">
        <v>85</v>
      </c>
      <c r="J58">
        <v>32</v>
      </c>
      <c r="L58" t="s">
        <v>43</v>
      </c>
      <c r="M58">
        <v>639</v>
      </c>
      <c r="N58">
        <v>11</v>
      </c>
      <c r="O58">
        <v>56</v>
      </c>
      <c r="P58">
        <v>163</v>
      </c>
      <c r="Q58">
        <v>43</v>
      </c>
      <c r="R58">
        <v>92</v>
      </c>
      <c r="S58">
        <v>136</v>
      </c>
      <c r="T58">
        <v>138</v>
      </c>
      <c r="W58" t="s">
        <v>43</v>
      </c>
      <c r="X58">
        <v>485</v>
      </c>
      <c r="Y58">
        <v>11</v>
      </c>
      <c r="Z58">
        <v>10</v>
      </c>
      <c r="AA58">
        <f t="shared" si="0"/>
        <v>99</v>
      </c>
      <c r="AB58">
        <v>33</v>
      </c>
      <c r="AC58">
        <v>58</v>
      </c>
      <c r="AD58">
        <v>150</v>
      </c>
      <c r="AE58">
        <v>124</v>
      </c>
      <c r="AH58" t="s">
        <v>43</v>
      </c>
      <c r="AI58">
        <v>455</v>
      </c>
      <c r="AJ58">
        <v>19</v>
      </c>
      <c r="AK58">
        <v>8</v>
      </c>
      <c r="AL58">
        <f t="shared" si="1"/>
        <v>29</v>
      </c>
      <c r="AM58">
        <v>56</v>
      </c>
      <c r="AN58">
        <v>74</v>
      </c>
      <c r="AO58">
        <v>151</v>
      </c>
      <c r="AP58">
        <v>118</v>
      </c>
      <c r="AS58" t="s">
        <v>43</v>
      </c>
      <c r="AT58">
        <v>411</v>
      </c>
      <c r="AU58">
        <v>81</v>
      </c>
      <c r="AV58">
        <v>29</v>
      </c>
      <c r="AW58">
        <v>26</v>
      </c>
      <c r="AX58">
        <v>43</v>
      </c>
      <c r="AY58">
        <v>79</v>
      </c>
      <c r="AZ58">
        <v>84</v>
      </c>
      <c r="BA58">
        <v>69</v>
      </c>
      <c r="BC58" t="s">
        <v>43</v>
      </c>
      <c r="BD58">
        <v>475</v>
      </c>
      <c r="BE58">
        <v>103</v>
      </c>
      <c r="BF58">
        <v>13</v>
      </c>
      <c r="BG58">
        <v>12</v>
      </c>
      <c r="BH58">
        <v>97</v>
      </c>
      <c r="BI58">
        <v>90</v>
      </c>
      <c r="BJ58">
        <v>99</v>
      </c>
      <c r="BK58">
        <v>61</v>
      </c>
      <c r="BN58" t="s">
        <v>43</v>
      </c>
      <c r="BO58">
        <v>512</v>
      </c>
      <c r="BP58">
        <v>123</v>
      </c>
      <c r="BQ58">
        <v>36</v>
      </c>
      <c r="BR58">
        <v>37</v>
      </c>
      <c r="BS58">
        <v>112</v>
      </c>
      <c r="BT58">
        <v>37</v>
      </c>
      <c r="BU58">
        <v>98</v>
      </c>
      <c r="BV58">
        <v>69</v>
      </c>
    </row>
    <row r="59" spans="1:74" x14ac:dyDescent="0.25">
      <c r="A59" t="s">
        <v>15</v>
      </c>
      <c r="C59">
        <v>1085</v>
      </c>
      <c r="D59">
        <v>98</v>
      </c>
      <c r="E59">
        <v>67</v>
      </c>
      <c r="F59">
        <v>171</v>
      </c>
      <c r="G59">
        <v>89</v>
      </c>
      <c r="H59">
        <v>151</v>
      </c>
      <c r="I59">
        <v>282</v>
      </c>
      <c r="J59">
        <v>227</v>
      </c>
      <c r="L59" t="s">
        <v>15</v>
      </c>
      <c r="M59">
        <v>1418</v>
      </c>
      <c r="N59">
        <v>159</v>
      </c>
      <c r="O59">
        <v>66</v>
      </c>
      <c r="P59">
        <v>199</v>
      </c>
      <c r="Q59">
        <v>184</v>
      </c>
      <c r="R59">
        <v>297</v>
      </c>
      <c r="S59">
        <v>281</v>
      </c>
      <c r="T59">
        <v>232</v>
      </c>
      <c r="W59" t="s">
        <v>15</v>
      </c>
      <c r="X59">
        <v>1577</v>
      </c>
      <c r="Y59">
        <v>158</v>
      </c>
      <c r="Z59">
        <v>95</v>
      </c>
      <c r="AA59">
        <f t="shared" si="0"/>
        <v>243</v>
      </c>
      <c r="AB59">
        <v>173</v>
      </c>
      <c r="AC59">
        <v>370</v>
      </c>
      <c r="AD59">
        <v>254</v>
      </c>
      <c r="AE59">
        <v>284</v>
      </c>
      <c r="AH59" t="s">
        <v>15</v>
      </c>
      <c r="AI59">
        <v>1503</v>
      </c>
      <c r="AJ59">
        <v>166</v>
      </c>
      <c r="AK59">
        <v>124</v>
      </c>
      <c r="AL59">
        <f t="shared" si="1"/>
        <v>242</v>
      </c>
      <c r="AM59">
        <v>154</v>
      </c>
      <c r="AN59">
        <v>371</v>
      </c>
      <c r="AO59">
        <v>243</v>
      </c>
      <c r="AP59">
        <v>203</v>
      </c>
      <c r="AS59" t="s">
        <v>15</v>
      </c>
      <c r="AT59">
        <v>1433</v>
      </c>
      <c r="AU59">
        <v>197</v>
      </c>
      <c r="AV59">
        <v>73</v>
      </c>
      <c r="AW59">
        <v>323</v>
      </c>
      <c r="AX59">
        <v>156</v>
      </c>
      <c r="AY59">
        <v>243</v>
      </c>
      <c r="AZ59">
        <v>208</v>
      </c>
      <c r="BA59">
        <v>233</v>
      </c>
      <c r="BC59" t="s">
        <v>15</v>
      </c>
      <c r="BD59">
        <v>1396</v>
      </c>
      <c r="BE59">
        <v>169</v>
      </c>
      <c r="BF59">
        <v>78</v>
      </c>
      <c r="BG59">
        <v>271</v>
      </c>
      <c r="BH59">
        <v>168</v>
      </c>
      <c r="BI59">
        <v>279</v>
      </c>
      <c r="BJ59">
        <v>219</v>
      </c>
      <c r="BK59">
        <v>212</v>
      </c>
      <c r="BN59" t="s">
        <v>15</v>
      </c>
      <c r="BO59">
        <v>1378</v>
      </c>
      <c r="BP59">
        <v>204</v>
      </c>
      <c r="BQ59">
        <v>101</v>
      </c>
      <c r="BR59">
        <v>264</v>
      </c>
      <c r="BS59">
        <v>145</v>
      </c>
      <c r="BT59">
        <v>255</v>
      </c>
      <c r="BU59">
        <v>202</v>
      </c>
      <c r="BV59">
        <v>207</v>
      </c>
    </row>
    <row r="60" spans="1:74" x14ac:dyDescent="0.25">
      <c r="A60" t="s">
        <v>32</v>
      </c>
      <c r="C60">
        <v>2034</v>
      </c>
      <c r="D60">
        <v>376</v>
      </c>
      <c r="E60">
        <v>80</v>
      </c>
      <c r="F60">
        <v>395</v>
      </c>
      <c r="G60">
        <v>255</v>
      </c>
      <c r="H60">
        <v>405</v>
      </c>
      <c r="I60">
        <v>399</v>
      </c>
      <c r="J60">
        <v>124</v>
      </c>
      <c r="L60" t="s">
        <v>32</v>
      </c>
      <c r="M60">
        <v>2245</v>
      </c>
      <c r="N60">
        <v>237</v>
      </c>
      <c r="O60">
        <v>118</v>
      </c>
      <c r="P60">
        <v>385</v>
      </c>
      <c r="Q60">
        <v>367</v>
      </c>
      <c r="R60">
        <v>353</v>
      </c>
      <c r="S60">
        <v>664</v>
      </c>
      <c r="T60">
        <v>121</v>
      </c>
      <c r="W60" t="s">
        <v>32</v>
      </c>
      <c r="X60">
        <v>2121</v>
      </c>
      <c r="Y60">
        <v>157</v>
      </c>
      <c r="Z60">
        <v>101</v>
      </c>
      <c r="AA60">
        <f t="shared" si="0"/>
        <v>349</v>
      </c>
      <c r="AB60">
        <v>366</v>
      </c>
      <c r="AC60">
        <v>313</v>
      </c>
      <c r="AD60">
        <v>722</v>
      </c>
      <c r="AE60">
        <v>113</v>
      </c>
      <c r="AH60" t="s">
        <v>32</v>
      </c>
      <c r="AI60">
        <v>1985</v>
      </c>
      <c r="AJ60">
        <v>146</v>
      </c>
      <c r="AK60">
        <v>109</v>
      </c>
      <c r="AL60">
        <f t="shared" si="1"/>
        <v>392</v>
      </c>
      <c r="AM60">
        <v>350</v>
      </c>
      <c r="AN60">
        <v>215</v>
      </c>
      <c r="AO60">
        <v>659</v>
      </c>
      <c r="AP60">
        <v>114</v>
      </c>
      <c r="AS60" t="s">
        <v>32</v>
      </c>
      <c r="AT60">
        <v>2234</v>
      </c>
      <c r="AU60">
        <v>172</v>
      </c>
      <c r="AV60">
        <v>152</v>
      </c>
      <c r="AW60">
        <v>451</v>
      </c>
      <c r="AX60">
        <v>380</v>
      </c>
      <c r="AY60">
        <v>291</v>
      </c>
      <c r="AZ60">
        <v>657</v>
      </c>
      <c r="BA60">
        <v>131</v>
      </c>
      <c r="BC60" t="s">
        <v>32</v>
      </c>
      <c r="BD60">
        <v>2345</v>
      </c>
      <c r="BE60">
        <v>236</v>
      </c>
      <c r="BF60">
        <v>143</v>
      </c>
      <c r="BG60">
        <v>402</v>
      </c>
      <c r="BH60">
        <v>397</v>
      </c>
      <c r="BI60">
        <v>302</v>
      </c>
      <c r="BJ60">
        <v>648</v>
      </c>
      <c r="BK60">
        <v>217</v>
      </c>
      <c r="BN60" t="s">
        <v>32</v>
      </c>
      <c r="BO60">
        <v>2486</v>
      </c>
      <c r="BP60">
        <v>241</v>
      </c>
      <c r="BQ60">
        <v>158</v>
      </c>
      <c r="BR60">
        <v>471</v>
      </c>
      <c r="BS60">
        <v>402</v>
      </c>
      <c r="BT60">
        <v>399</v>
      </c>
      <c r="BU60">
        <v>612</v>
      </c>
      <c r="BV60">
        <v>203</v>
      </c>
    </row>
    <row r="61" spans="1:74" x14ac:dyDescent="0.25">
      <c r="A61" t="s">
        <v>49</v>
      </c>
      <c r="C61">
        <v>481</v>
      </c>
      <c r="D61">
        <v>103</v>
      </c>
      <c r="E61">
        <v>15</v>
      </c>
      <c r="F61">
        <v>96</v>
      </c>
      <c r="G61">
        <v>96</v>
      </c>
      <c r="H61">
        <v>46</v>
      </c>
      <c r="I61">
        <v>39</v>
      </c>
      <c r="J61">
        <v>86</v>
      </c>
      <c r="L61" t="s">
        <v>49</v>
      </c>
      <c r="M61">
        <v>994</v>
      </c>
      <c r="N61">
        <v>119</v>
      </c>
      <c r="O61">
        <v>1</v>
      </c>
      <c r="P61">
        <v>147</v>
      </c>
      <c r="Q61">
        <v>153</v>
      </c>
      <c r="R61">
        <v>97</v>
      </c>
      <c r="S61">
        <v>334</v>
      </c>
      <c r="T61">
        <v>143</v>
      </c>
      <c r="W61" t="s">
        <v>49</v>
      </c>
      <c r="X61">
        <v>967</v>
      </c>
      <c r="Y61">
        <v>106</v>
      </c>
      <c r="Z61">
        <v>30</v>
      </c>
      <c r="AA61">
        <f t="shared" si="0"/>
        <v>106</v>
      </c>
      <c r="AB61">
        <v>106</v>
      </c>
      <c r="AC61">
        <v>133</v>
      </c>
      <c r="AD61">
        <v>353</v>
      </c>
      <c r="AE61">
        <v>133</v>
      </c>
      <c r="AH61" t="s">
        <v>49</v>
      </c>
      <c r="AI61">
        <v>1006</v>
      </c>
      <c r="AJ61">
        <v>112</v>
      </c>
      <c r="AK61">
        <v>26</v>
      </c>
      <c r="AL61">
        <f t="shared" si="1"/>
        <v>114</v>
      </c>
      <c r="AM61">
        <v>98</v>
      </c>
      <c r="AN61">
        <v>125</v>
      </c>
      <c r="AO61">
        <v>371</v>
      </c>
      <c r="AP61">
        <v>160</v>
      </c>
      <c r="AS61" t="s">
        <v>49</v>
      </c>
      <c r="AT61">
        <v>952</v>
      </c>
      <c r="AU61">
        <v>69</v>
      </c>
      <c r="AV61">
        <v>16</v>
      </c>
      <c r="AW61">
        <v>95</v>
      </c>
      <c r="AX61">
        <v>137</v>
      </c>
      <c r="AY61">
        <v>107</v>
      </c>
      <c r="AZ61">
        <v>350</v>
      </c>
      <c r="BA61">
        <v>178</v>
      </c>
      <c r="BC61" t="s">
        <v>49</v>
      </c>
      <c r="BD61">
        <v>940</v>
      </c>
      <c r="BE61">
        <v>70</v>
      </c>
      <c r="BF61">
        <v>16</v>
      </c>
      <c r="BG61">
        <v>118</v>
      </c>
      <c r="BH61">
        <v>122</v>
      </c>
      <c r="BI61">
        <v>114</v>
      </c>
      <c r="BJ61">
        <v>304</v>
      </c>
      <c r="BK61">
        <v>196</v>
      </c>
      <c r="BN61" t="s">
        <v>49</v>
      </c>
      <c r="BO61">
        <v>1153</v>
      </c>
      <c r="BP61">
        <v>59</v>
      </c>
      <c r="BQ61">
        <v>0</v>
      </c>
      <c r="BR61">
        <v>146</v>
      </c>
      <c r="BS61">
        <v>152</v>
      </c>
      <c r="BT61">
        <v>146</v>
      </c>
      <c r="BU61">
        <v>401</v>
      </c>
      <c r="BV61">
        <v>249</v>
      </c>
    </row>
    <row r="62" spans="1:74" x14ac:dyDescent="0.25">
      <c r="A62" t="s">
        <v>25</v>
      </c>
      <c r="C62">
        <v>2100</v>
      </c>
      <c r="D62">
        <v>124</v>
      </c>
      <c r="E62">
        <v>84</v>
      </c>
      <c r="F62">
        <v>182</v>
      </c>
      <c r="G62">
        <v>47</v>
      </c>
      <c r="H62">
        <v>38</v>
      </c>
      <c r="I62">
        <v>821</v>
      </c>
      <c r="J62">
        <v>804</v>
      </c>
      <c r="L62" t="s">
        <v>25</v>
      </c>
      <c r="M62">
        <v>1993</v>
      </c>
      <c r="N62">
        <v>115</v>
      </c>
      <c r="O62">
        <v>38</v>
      </c>
      <c r="P62">
        <v>213</v>
      </c>
      <c r="Q62">
        <v>142</v>
      </c>
      <c r="R62">
        <v>56</v>
      </c>
      <c r="S62">
        <v>621</v>
      </c>
      <c r="T62">
        <v>808</v>
      </c>
      <c r="W62" t="s">
        <v>25</v>
      </c>
      <c r="X62">
        <v>1843</v>
      </c>
      <c r="Y62">
        <v>144</v>
      </c>
      <c r="Z62">
        <v>44</v>
      </c>
      <c r="AA62">
        <f t="shared" si="0"/>
        <v>165</v>
      </c>
      <c r="AB62">
        <v>162</v>
      </c>
      <c r="AC62">
        <v>64</v>
      </c>
      <c r="AD62">
        <v>517</v>
      </c>
      <c r="AE62">
        <v>747</v>
      </c>
      <c r="AH62" t="s">
        <v>25</v>
      </c>
      <c r="AI62">
        <v>1671</v>
      </c>
      <c r="AJ62">
        <v>112</v>
      </c>
      <c r="AK62">
        <v>63</v>
      </c>
      <c r="AL62">
        <f t="shared" si="1"/>
        <v>128</v>
      </c>
      <c r="AM62">
        <v>178</v>
      </c>
      <c r="AN62">
        <v>64</v>
      </c>
      <c r="AO62">
        <v>485</v>
      </c>
      <c r="AP62">
        <v>641</v>
      </c>
      <c r="AS62" t="s">
        <v>25</v>
      </c>
      <c r="AT62">
        <v>1689</v>
      </c>
      <c r="AU62">
        <v>191</v>
      </c>
      <c r="AV62">
        <v>28</v>
      </c>
      <c r="AW62">
        <v>110</v>
      </c>
      <c r="AX62">
        <v>186</v>
      </c>
      <c r="AY62">
        <v>164</v>
      </c>
      <c r="AZ62">
        <v>470</v>
      </c>
      <c r="BA62">
        <v>540</v>
      </c>
      <c r="BC62" t="s">
        <v>25</v>
      </c>
      <c r="BD62">
        <v>1504</v>
      </c>
      <c r="BE62">
        <v>165</v>
      </c>
      <c r="BF62">
        <v>33</v>
      </c>
      <c r="BG62">
        <v>116</v>
      </c>
      <c r="BH62">
        <v>176</v>
      </c>
      <c r="BI62">
        <v>193</v>
      </c>
      <c r="BJ62">
        <v>397</v>
      </c>
      <c r="BK62">
        <v>424</v>
      </c>
      <c r="BN62" t="s">
        <v>25</v>
      </c>
      <c r="BO62">
        <v>1450</v>
      </c>
      <c r="BP62">
        <v>114</v>
      </c>
      <c r="BQ62">
        <v>21</v>
      </c>
      <c r="BR62">
        <v>131</v>
      </c>
      <c r="BS62">
        <v>109</v>
      </c>
      <c r="BT62">
        <v>180</v>
      </c>
      <c r="BU62">
        <v>483</v>
      </c>
      <c r="BV62">
        <v>412</v>
      </c>
    </row>
    <row r="63" spans="1:74" x14ac:dyDescent="0.25">
      <c r="A63" t="s">
        <v>61</v>
      </c>
      <c r="C63">
        <v>480</v>
      </c>
      <c r="D63">
        <v>0</v>
      </c>
      <c r="E63">
        <v>31</v>
      </c>
      <c r="F63">
        <v>157</v>
      </c>
      <c r="G63">
        <v>112</v>
      </c>
      <c r="H63">
        <v>170</v>
      </c>
      <c r="I63">
        <v>10</v>
      </c>
      <c r="J63">
        <v>0</v>
      </c>
      <c r="L63" t="s">
        <v>61</v>
      </c>
      <c r="M63">
        <v>418</v>
      </c>
      <c r="N63">
        <v>57</v>
      </c>
      <c r="O63">
        <v>31</v>
      </c>
      <c r="P63">
        <v>122</v>
      </c>
      <c r="Q63">
        <v>82</v>
      </c>
      <c r="R63">
        <v>53</v>
      </c>
      <c r="S63">
        <v>61</v>
      </c>
      <c r="T63">
        <v>12</v>
      </c>
      <c r="W63" t="s">
        <v>61</v>
      </c>
      <c r="X63">
        <v>613</v>
      </c>
      <c r="Y63">
        <v>65</v>
      </c>
      <c r="Z63">
        <v>54</v>
      </c>
      <c r="AA63">
        <f t="shared" si="0"/>
        <v>174</v>
      </c>
      <c r="AB63">
        <v>101</v>
      </c>
      <c r="AC63">
        <v>120</v>
      </c>
      <c r="AD63">
        <v>80</v>
      </c>
      <c r="AE63">
        <v>19</v>
      </c>
      <c r="AH63" t="s">
        <v>61</v>
      </c>
      <c r="AI63">
        <v>675</v>
      </c>
      <c r="AJ63">
        <v>93</v>
      </c>
      <c r="AK63">
        <v>53</v>
      </c>
      <c r="AL63">
        <f t="shared" si="1"/>
        <v>160</v>
      </c>
      <c r="AM63">
        <v>128</v>
      </c>
      <c r="AN63">
        <v>136</v>
      </c>
      <c r="AO63">
        <v>74</v>
      </c>
      <c r="AP63">
        <v>31</v>
      </c>
      <c r="AS63" t="s">
        <v>61</v>
      </c>
      <c r="AT63">
        <v>673</v>
      </c>
      <c r="AU63">
        <v>72</v>
      </c>
      <c r="AV63">
        <v>65</v>
      </c>
      <c r="AW63">
        <v>159</v>
      </c>
      <c r="AX63">
        <v>97</v>
      </c>
      <c r="AY63">
        <v>167</v>
      </c>
      <c r="AZ63">
        <v>77</v>
      </c>
      <c r="BA63">
        <v>36</v>
      </c>
      <c r="BC63" t="s">
        <v>61</v>
      </c>
      <c r="BD63">
        <v>666</v>
      </c>
      <c r="BE63">
        <v>51</v>
      </c>
      <c r="BF63">
        <v>44</v>
      </c>
      <c r="BG63">
        <v>195</v>
      </c>
      <c r="BH63">
        <v>136</v>
      </c>
      <c r="BI63">
        <v>173</v>
      </c>
      <c r="BJ63">
        <v>37</v>
      </c>
      <c r="BK63">
        <v>30</v>
      </c>
      <c r="BN63" t="s">
        <v>61</v>
      </c>
      <c r="BO63">
        <v>719</v>
      </c>
      <c r="BP63">
        <v>109</v>
      </c>
      <c r="BQ63">
        <v>46</v>
      </c>
      <c r="BR63">
        <v>180</v>
      </c>
      <c r="BS63">
        <v>165</v>
      </c>
      <c r="BT63">
        <v>179</v>
      </c>
      <c r="BU63">
        <v>40</v>
      </c>
      <c r="BV63">
        <v>0</v>
      </c>
    </row>
    <row r="64" spans="1:74" x14ac:dyDescent="0.25">
      <c r="A64" t="s">
        <v>57</v>
      </c>
      <c r="C64">
        <v>2626</v>
      </c>
      <c r="D64">
        <v>175</v>
      </c>
      <c r="E64">
        <v>202</v>
      </c>
      <c r="F64">
        <v>593</v>
      </c>
      <c r="G64">
        <v>472</v>
      </c>
      <c r="H64">
        <v>657</v>
      </c>
      <c r="I64">
        <v>419</v>
      </c>
      <c r="J64">
        <v>108</v>
      </c>
      <c r="L64" t="s">
        <v>57</v>
      </c>
      <c r="M64">
        <v>2354</v>
      </c>
      <c r="N64">
        <v>171</v>
      </c>
      <c r="O64">
        <v>184</v>
      </c>
      <c r="P64">
        <v>476</v>
      </c>
      <c r="Q64">
        <v>409</v>
      </c>
      <c r="R64">
        <v>380</v>
      </c>
      <c r="S64">
        <v>567</v>
      </c>
      <c r="T64">
        <v>167</v>
      </c>
      <c r="W64" t="s">
        <v>57</v>
      </c>
      <c r="X64">
        <v>2278</v>
      </c>
      <c r="Y64">
        <v>196</v>
      </c>
      <c r="Z64">
        <v>155</v>
      </c>
      <c r="AA64">
        <f t="shared" si="0"/>
        <v>434</v>
      </c>
      <c r="AB64">
        <v>402</v>
      </c>
      <c r="AC64">
        <v>370</v>
      </c>
      <c r="AD64">
        <v>554</v>
      </c>
      <c r="AE64">
        <v>167</v>
      </c>
      <c r="AH64" t="s">
        <v>57</v>
      </c>
      <c r="AI64">
        <v>2108</v>
      </c>
      <c r="AJ64">
        <v>221</v>
      </c>
      <c r="AK64">
        <v>140</v>
      </c>
      <c r="AL64">
        <f t="shared" si="1"/>
        <v>355</v>
      </c>
      <c r="AM64">
        <v>419</v>
      </c>
      <c r="AN64">
        <v>367</v>
      </c>
      <c r="AO64">
        <v>405</v>
      </c>
      <c r="AP64">
        <v>201</v>
      </c>
      <c r="AS64" t="s">
        <v>57</v>
      </c>
      <c r="AT64">
        <v>2047</v>
      </c>
      <c r="AU64">
        <v>206</v>
      </c>
      <c r="AV64">
        <v>124</v>
      </c>
      <c r="AW64">
        <v>404</v>
      </c>
      <c r="AX64">
        <v>499</v>
      </c>
      <c r="AY64">
        <v>285</v>
      </c>
      <c r="AZ64">
        <v>341</v>
      </c>
      <c r="BA64">
        <v>188</v>
      </c>
      <c r="BC64" t="s">
        <v>57</v>
      </c>
      <c r="BD64">
        <v>2133</v>
      </c>
      <c r="BE64">
        <v>218</v>
      </c>
      <c r="BF64">
        <v>108</v>
      </c>
      <c r="BG64">
        <v>446</v>
      </c>
      <c r="BH64">
        <v>484</v>
      </c>
      <c r="BI64">
        <v>383</v>
      </c>
      <c r="BJ64">
        <v>339</v>
      </c>
      <c r="BK64">
        <v>155</v>
      </c>
      <c r="BN64" t="s">
        <v>57</v>
      </c>
      <c r="BO64">
        <v>1964</v>
      </c>
      <c r="BP64">
        <v>153</v>
      </c>
      <c r="BQ64">
        <v>129</v>
      </c>
      <c r="BR64">
        <v>478</v>
      </c>
      <c r="BS64">
        <v>501</v>
      </c>
      <c r="BT64">
        <v>294</v>
      </c>
      <c r="BU64">
        <v>252</v>
      </c>
      <c r="BV64">
        <v>157</v>
      </c>
    </row>
    <row r="65" spans="1:74" x14ac:dyDescent="0.25">
      <c r="A65" t="s">
        <v>52</v>
      </c>
      <c r="C65">
        <v>325</v>
      </c>
      <c r="D65">
        <v>10</v>
      </c>
      <c r="E65">
        <v>0</v>
      </c>
      <c r="F65">
        <v>0</v>
      </c>
      <c r="G65">
        <v>0</v>
      </c>
      <c r="H65">
        <v>9</v>
      </c>
      <c r="I65">
        <v>144</v>
      </c>
      <c r="J65">
        <v>162</v>
      </c>
      <c r="L65" t="s">
        <v>52</v>
      </c>
      <c r="M65">
        <v>438</v>
      </c>
      <c r="N65">
        <v>0</v>
      </c>
      <c r="O65">
        <v>0</v>
      </c>
      <c r="P65">
        <v>0</v>
      </c>
      <c r="Q65">
        <v>18</v>
      </c>
      <c r="R65">
        <v>22</v>
      </c>
      <c r="S65">
        <v>160</v>
      </c>
      <c r="T65">
        <v>238</v>
      </c>
      <c r="W65" t="s">
        <v>52</v>
      </c>
      <c r="X65">
        <v>460</v>
      </c>
      <c r="Y65">
        <v>0</v>
      </c>
      <c r="Z65">
        <v>0</v>
      </c>
      <c r="AA65">
        <f t="shared" si="0"/>
        <v>17</v>
      </c>
      <c r="AB65">
        <v>28</v>
      </c>
      <c r="AC65">
        <v>19</v>
      </c>
      <c r="AD65">
        <v>161</v>
      </c>
      <c r="AE65">
        <v>235</v>
      </c>
      <c r="AH65" t="s">
        <v>52</v>
      </c>
      <c r="AI65">
        <v>360</v>
      </c>
      <c r="AJ65">
        <v>0</v>
      </c>
      <c r="AK65">
        <v>0</v>
      </c>
      <c r="AL65">
        <f t="shared" si="1"/>
        <v>27</v>
      </c>
      <c r="AM65">
        <v>37</v>
      </c>
      <c r="AN65">
        <v>22</v>
      </c>
      <c r="AO65">
        <v>135</v>
      </c>
      <c r="AP65">
        <v>139</v>
      </c>
      <c r="AS65" t="s">
        <v>52</v>
      </c>
      <c r="AT65">
        <v>550</v>
      </c>
      <c r="AU65">
        <v>17</v>
      </c>
      <c r="AV65">
        <v>15</v>
      </c>
      <c r="AW65">
        <v>38</v>
      </c>
      <c r="AX65">
        <v>37</v>
      </c>
      <c r="AY65">
        <v>11</v>
      </c>
      <c r="AZ65">
        <v>180</v>
      </c>
      <c r="BA65">
        <v>252</v>
      </c>
      <c r="BC65" t="s">
        <v>52</v>
      </c>
      <c r="BD65">
        <v>587</v>
      </c>
      <c r="BE65">
        <v>18</v>
      </c>
      <c r="BF65">
        <v>16</v>
      </c>
      <c r="BG65">
        <v>50</v>
      </c>
      <c r="BH65">
        <v>52</v>
      </c>
      <c r="BI65">
        <v>20</v>
      </c>
      <c r="BJ65">
        <v>211</v>
      </c>
      <c r="BK65">
        <v>220</v>
      </c>
      <c r="BN65" t="s">
        <v>52</v>
      </c>
      <c r="BO65">
        <v>767</v>
      </c>
      <c r="BP65">
        <v>43</v>
      </c>
      <c r="BQ65">
        <v>16</v>
      </c>
      <c r="BR65">
        <v>63</v>
      </c>
      <c r="BS65">
        <v>18</v>
      </c>
      <c r="BT65">
        <v>19</v>
      </c>
      <c r="BU65">
        <v>296</v>
      </c>
      <c r="BV65">
        <v>312</v>
      </c>
    </row>
    <row r="66" spans="1:74" x14ac:dyDescent="0.25">
      <c r="A66" t="s">
        <v>68</v>
      </c>
      <c r="C66">
        <v>4222</v>
      </c>
      <c r="D66">
        <v>48</v>
      </c>
      <c r="E66">
        <v>12</v>
      </c>
      <c r="F66">
        <v>122</v>
      </c>
      <c r="G66">
        <v>75</v>
      </c>
      <c r="H66">
        <v>181</v>
      </c>
      <c r="I66">
        <v>3088</v>
      </c>
      <c r="J66">
        <v>696</v>
      </c>
      <c r="L66" t="s">
        <v>68</v>
      </c>
      <c r="M66">
        <v>4469</v>
      </c>
      <c r="N66">
        <v>64</v>
      </c>
      <c r="O66">
        <v>21</v>
      </c>
      <c r="P66">
        <v>218</v>
      </c>
      <c r="Q66">
        <v>189</v>
      </c>
      <c r="R66">
        <v>214</v>
      </c>
      <c r="S66">
        <v>3046</v>
      </c>
      <c r="T66">
        <v>717</v>
      </c>
      <c r="W66" t="s">
        <v>68</v>
      </c>
      <c r="X66">
        <v>4398</v>
      </c>
      <c r="Y66">
        <v>124</v>
      </c>
      <c r="Z66">
        <v>85</v>
      </c>
      <c r="AA66">
        <f t="shared" si="0"/>
        <v>301</v>
      </c>
      <c r="AB66">
        <v>213</v>
      </c>
      <c r="AC66">
        <v>92</v>
      </c>
      <c r="AD66">
        <v>2944</v>
      </c>
      <c r="AE66">
        <v>639</v>
      </c>
      <c r="AH66" t="s">
        <v>68</v>
      </c>
      <c r="AI66">
        <v>4508</v>
      </c>
      <c r="AJ66">
        <v>151</v>
      </c>
      <c r="AK66">
        <v>69</v>
      </c>
      <c r="AL66">
        <f t="shared" si="1"/>
        <v>243</v>
      </c>
      <c r="AM66">
        <v>185</v>
      </c>
      <c r="AN66">
        <v>113</v>
      </c>
      <c r="AO66">
        <v>3062</v>
      </c>
      <c r="AP66">
        <v>685</v>
      </c>
      <c r="AS66" t="s">
        <v>68</v>
      </c>
      <c r="AT66">
        <v>4659</v>
      </c>
      <c r="AU66">
        <v>140</v>
      </c>
      <c r="AV66">
        <v>34</v>
      </c>
      <c r="AW66">
        <v>294</v>
      </c>
      <c r="AX66">
        <v>179</v>
      </c>
      <c r="AY66">
        <v>109</v>
      </c>
      <c r="AZ66">
        <v>3226</v>
      </c>
      <c r="BA66">
        <v>677</v>
      </c>
      <c r="BC66" t="s">
        <v>68</v>
      </c>
      <c r="BD66">
        <v>4473</v>
      </c>
      <c r="BE66">
        <v>70</v>
      </c>
      <c r="BF66">
        <v>43</v>
      </c>
      <c r="BG66">
        <v>252</v>
      </c>
      <c r="BH66">
        <v>235</v>
      </c>
      <c r="BI66">
        <v>153</v>
      </c>
      <c r="BJ66">
        <v>3150</v>
      </c>
      <c r="BK66">
        <v>570</v>
      </c>
      <c r="BN66" t="s">
        <v>68</v>
      </c>
      <c r="BO66">
        <v>4241</v>
      </c>
      <c r="BP66">
        <v>41</v>
      </c>
      <c r="BQ66">
        <v>30</v>
      </c>
      <c r="BR66">
        <v>252</v>
      </c>
      <c r="BS66">
        <v>215</v>
      </c>
      <c r="BT66">
        <v>227</v>
      </c>
      <c r="BU66">
        <v>2880</v>
      </c>
      <c r="BV66">
        <v>596</v>
      </c>
    </row>
    <row r="67" spans="1:74" x14ac:dyDescent="0.25">
      <c r="A67" t="s">
        <v>5</v>
      </c>
      <c r="C67">
        <v>923</v>
      </c>
      <c r="D67">
        <v>47</v>
      </c>
      <c r="E67">
        <v>28</v>
      </c>
      <c r="F67">
        <v>128</v>
      </c>
      <c r="G67">
        <v>105</v>
      </c>
      <c r="H67">
        <v>281</v>
      </c>
      <c r="I67">
        <v>242</v>
      </c>
      <c r="J67">
        <v>92</v>
      </c>
      <c r="L67" t="s">
        <v>5</v>
      </c>
      <c r="M67">
        <v>1038</v>
      </c>
      <c r="N67">
        <v>72</v>
      </c>
      <c r="O67">
        <v>42</v>
      </c>
      <c r="P67">
        <v>137</v>
      </c>
      <c r="Q67">
        <v>151</v>
      </c>
      <c r="R67">
        <v>250</v>
      </c>
      <c r="S67">
        <v>221</v>
      </c>
      <c r="T67">
        <v>165</v>
      </c>
      <c r="W67" t="s">
        <v>5</v>
      </c>
      <c r="X67">
        <v>998</v>
      </c>
      <c r="Y67">
        <v>86</v>
      </c>
      <c r="Z67">
        <v>46</v>
      </c>
      <c r="AA67">
        <f t="shared" si="0"/>
        <v>111</v>
      </c>
      <c r="AB67">
        <v>169</v>
      </c>
      <c r="AC67">
        <v>265</v>
      </c>
      <c r="AD67">
        <v>201</v>
      </c>
      <c r="AE67">
        <v>120</v>
      </c>
      <c r="AH67" t="s">
        <v>5</v>
      </c>
      <c r="AI67">
        <v>916</v>
      </c>
      <c r="AJ67">
        <v>98</v>
      </c>
      <c r="AK67">
        <v>85</v>
      </c>
      <c r="AL67">
        <f t="shared" si="1"/>
        <v>108</v>
      </c>
      <c r="AM67">
        <v>131</v>
      </c>
      <c r="AN67">
        <v>210</v>
      </c>
      <c r="AO67">
        <v>174</v>
      </c>
      <c r="AP67">
        <v>110</v>
      </c>
      <c r="AS67" t="s">
        <v>5</v>
      </c>
      <c r="AT67">
        <v>747</v>
      </c>
      <c r="AU67">
        <v>45</v>
      </c>
      <c r="AV67">
        <v>16</v>
      </c>
      <c r="AW67">
        <v>153</v>
      </c>
      <c r="AX67">
        <v>181</v>
      </c>
      <c r="AY67">
        <v>164</v>
      </c>
      <c r="AZ67">
        <v>114</v>
      </c>
      <c r="BA67">
        <v>74</v>
      </c>
      <c r="BC67" t="s">
        <v>5</v>
      </c>
      <c r="BD67">
        <v>764</v>
      </c>
      <c r="BE67">
        <v>82</v>
      </c>
      <c r="BF67">
        <v>8</v>
      </c>
      <c r="BG67">
        <v>155</v>
      </c>
      <c r="BH67">
        <v>182</v>
      </c>
      <c r="BI67">
        <v>136</v>
      </c>
      <c r="BJ67">
        <v>130</v>
      </c>
      <c r="BK67">
        <v>71</v>
      </c>
      <c r="BN67" t="s">
        <v>5</v>
      </c>
      <c r="BO67">
        <v>808</v>
      </c>
      <c r="BP67">
        <v>109</v>
      </c>
      <c r="BQ67">
        <v>24</v>
      </c>
      <c r="BR67">
        <v>146</v>
      </c>
      <c r="BS67">
        <v>195</v>
      </c>
      <c r="BT67">
        <v>124</v>
      </c>
      <c r="BU67">
        <v>129</v>
      </c>
      <c r="BV67">
        <v>81</v>
      </c>
    </row>
    <row r="68" spans="1:74" x14ac:dyDescent="0.25">
      <c r="A68" t="s">
        <v>33</v>
      </c>
      <c r="C68">
        <v>3427</v>
      </c>
      <c r="D68">
        <v>160</v>
      </c>
      <c r="E68">
        <v>48</v>
      </c>
      <c r="F68">
        <v>390</v>
      </c>
      <c r="G68">
        <v>219</v>
      </c>
      <c r="H68">
        <v>285</v>
      </c>
      <c r="I68">
        <v>1606</v>
      </c>
      <c r="J68">
        <v>719</v>
      </c>
      <c r="L68" t="s">
        <v>33</v>
      </c>
      <c r="M68">
        <v>2920</v>
      </c>
      <c r="N68">
        <v>158</v>
      </c>
      <c r="O68">
        <v>45</v>
      </c>
      <c r="P68">
        <v>235</v>
      </c>
      <c r="Q68">
        <v>269</v>
      </c>
      <c r="R68">
        <v>281</v>
      </c>
      <c r="S68">
        <v>1232</v>
      </c>
      <c r="T68">
        <v>700</v>
      </c>
      <c r="W68" t="s">
        <v>33</v>
      </c>
      <c r="X68">
        <v>2991</v>
      </c>
      <c r="Y68">
        <v>142</v>
      </c>
      <c r="Z68">
        <v>44</v>
      </c>
      <c r="AA68">
        <f t="shared" ref="AA68:AA80" si="2">X68-(Y68+Z68+AC68+AD68+AE68+AB68)</f>
        <v>206</v>
      </c>
      <c r="AB68">
        <v>244</v>
      </c>
      <c r="AC68">
        <v>223</v>
      </c>
      <c r="AD68">
        <v>1371</v>
      </c>
      <c r="AE68">
        <v>761</v>
      </c>
      <c r="AH68" t="s">
        <v>33</v>
      </c>
      <c r="AI68">
        <v>2684</v>
      </c>
      <c r="AJ68">
        <v>136</v>
      </c>
      <c r="AK68">
        <v>72</v>
      </c>
      <c r="AL68">
        <f t="shared" ref="AL68:AL80" si="3">AI68-(AM68+AN68+AO68+AP68+AJ68+AK68)</f>
        <v>238</v>
      </c>
      <c r="AM68">
        <v>260</v>
      </c>
      <c r="AN68">
        <v>149</v>
      </c>
      <c r="AO68">
        <v>1186</v>
      </c>
      <c r="AP68">
        <v>643</v>
      </c>
      <c r="AS68" t="s">
        <v>33</v>
      </c>
      <c r="AT68">
        <v>2888</v>
      </c>
      <c r="AU68">
        <v>80</v>
      </c>
      <c r="AV68">
        <v>85</v>
      </c>
      <c r="AW68">
        <v>313</v>
      </c>
      <c r="AX68">
        <v>272</v>
      </c>
      <c r="AY68">
        <v>303</v>
      </c>
      <c r="AZ68">
        <v>1311</v>
      </c>
      <c r="BA68">
        <v>524</v>
      </c>
      <c r="BC68" t="s">
        <v>33</v>
      </c>
      <c r="BD68">
        <v>2846</v>
      </c>
      <c r="BE68">
        <v>87</v>
      </c>
      <c r="BF68">
        <v>91</v>
      </c>
      <c r="BG68">
        <v>386</v>
      </c>
      <c r="BH68">
        <v>261</v>
      </c>
      <c r="BI68">
        <v>184</v>
      </c>
      <c r="BJ68">
        <v>1335</v>
      </c>
      <c r="BK68">
        <v>502</v>
      </c>
      <c r="BN68" t="s">
        <v>33</v>
      </c>
      <c r="BO68">
        <v>2692</v>
      </c>
      <c r="BP68">
        <v>73</v>
      </c>
      <c r="BQ68">
        <v>102</v>
      </c>
      <c r="BR68">
        <v>363</v>
      </c>
      <c r="BS68">
        <v>304</v>
      </c>
      <c r="BT68">
        <v>237</v>
      </c>
      <c r="BU68">
        <v>1199</v>
      </c>
      <c r="BV68">
        <v>414</v>
      </c>
    </row>
    <row r="69" spans="1:74" x14ac:dyDescent="0.25">
      <c r="A69" t="s">
        <v>62</v>
      </c>
      <c r="C69">
        <v>1184</v>
      </c>
      <c r="D69">
        <v>151</v>
      </c>
      <c r="E69">
        <v>41</v>
      </c>
      <c r="F69">
        <v>316</v>
      </c>
      <c r="G69">
        <v>362</v>
      </c>
      <c r="H69">
        <v>240</v>
      </c>
      <c r="I69">
        <v>74</v>
      </c>
      <c r="J69">
        <v>0</v>
      </c>
      <c r="L69" t="s">
        <v>62</v>
      </c>
      <c r="M69">
        <v>1087</v>
      </c>
      <c r="N69">
        <v>142</v>
      </c>
      <c r="O69">
        <v>128</v>
      </c>
      <c r="P69">
        <v>227</v>
      </c>
      <c r="Q69">
        <v>272</v>
      </c>
      <c r="R69">
        <v>171</v>
      </c>
      <c r="S69">
        <v>135</v>
      </c>
      <c r="T69">
        <v>12</v>
      </c>
      <c r="W69" t="s">
        <v>62</v>
      </c>
      <c r="X69">
        <v>1064</v>
      </c>
      <c r="Y69">
        <v>129</v>
      </c>
      <c r="Z69">
        <v>122</v>
      </c>
      <c r="AA69">
        <f t="shared" si="2"/>
        <v>223</v>
      </c>
      <c r="AB69">
        <v>243</v>
      </c>
      <c r="AC69">
        <v>199</v>
      </c>
      <c r="AD69">
        <v>136</v>
      </c>
      <c r="AE69">
        <v>12</v>
      </c>
      <c r="AH69" t="s">
        <v>62</v>
      </c>
      <c r="AI69">
        <v>1167</v>
      </c>
      <c r="AJ69">
        <v>122</v>
      </c>
      <c r="AK69">
        <v>136</v>
      </c>
      <c r="AL69">
        <f t="shared" si="3"/>
        <v>372</v>
      </c>
      <c r="AM69">
        <v>127</v>
      </c>
      <c r="AN69">
        <v>308</v>
      </c>
      <c r="AO69">
        <v>91</v>
      </c>
      <c r="AP69">
        <v>11</v>
      </c>
      <c r="AS69" t="s">
        <v>62</v>
      </c>
      <c r="AT69">
        <v>1205</v>
      </c>
      <c r="AU69">
        <v>94</v>
      </c>
      <c r="AV69">
        <v>112</v>
      </c>
      <c r="AW69">
        <v>506</v>
      </c>
      <c r="AX69">
        <v>168</v>
      </c>
      <c r="AY69">
        <v>231</v>
      </c>
      <c r="AZ69">
        <v>82</v>
      </c>
      <c r="BA69">
        <v>12</v>
      </c>
      <c r="BC69" t="s">
        <v>62</v>
      </c>
      <c r="BD69">
        <v>1253</v>
      </c>
      <c r="BE69">
        <v>75</v>
      </c>
      <c r="BF69">
        <v>66</v>
      </c>
      <c r="BG69">
        <v>509</v>
      </c>
      <c r="BH69">
        <v>192</v>
      </c>
      <c r="BI69">
        <v>304</v>
      </c>
      <c r="BJ69">
        <v>97</v>
      </c>
      <c r="BK69">
        <v>10</v>
      </c>
      <c r="BN69" t="s">
        <v>62</v>
      </c>
      <c r="BO69">
        <v>1285</v>
      </c>
      <c r="BP69">
        <v>104</v>
      </c>
      <c r="BQ69">
        <v>57</v>
      </c>
      <c r="BR69">
        <v>493</v>
      </c>
      <c r="BS69">
        <v>200</v>
      </c>
      <c r="BT69">
        <v>314</v>
      </c>
      <c r="BU69">
        <v>105</v>
      </c>
      <c r="BV69">
        <v>12</v>
      </c>
    </row>
    <row r="70" spans="1:74" x14ac:dyDescent="0.25">
      <c r="A70" t="s">
        <v>12</v>
      </c>
      <c r="C70">
        <v>2135</v>
      </c>
      <c r="D70">
        <v>194</v>
      </c>
      <c r="E70">
        <v>129</v>
      </c>
      <c r="F70">
        <v>555</v>
      </c>
      <c r="G70">
        <v>491</v>
      </c>
      <c r="H70">
        <v>558</v>
      </c>
      <c r="I70">
        <v>192</v>
      </c>
      <c r="J70">
        <v>16</v>
      </c>
      <c r="L70" t="s">
        <v>12</v>
      </c>
      <c r="M70">
        <v>2140</v>
      </c>
      <c r="N70">
        <v>141</v>
      </c>
      <c r="O70">
        <v>163</v>
      </c>
      <c r="P70">
        <v>577</v>
      </c>
      <c r="Q70">
        <v>382</v>
      </c>
      <c r="R70">
        <v>459</v>
      </c>
      <c r="S70">
        <v>346</v>
      </c>
      <c r="T70">
        <v>72</v>
      </c>
      <c r="W70" t="s">
        <v>12</v>
      </c>
      <c r="X70">
        <v>2232</v>
      </c>
      <c r="Y70">
        <v>179</v>
      </c>
      <c r="Z70">
        <v>177</v>
      </c>
      <c r="AA70">
        <f t="shared" si="2"/>
        <v>665</v>
      </c>
      <c r="AB70">
        <v>434</v>
      </c>
      <c r="AC70">
        <v>417</v>
      </c>
      <c r="AD70">
        <v>312</v>
      </c>
      <c r="AE70">
        <v>48</v>
      </c>
      <c r="AH70" t="s">
        <v>12</v>
      </c>
      <c r="AI70">
        <v>2418</v>
      </c>
      <c r="AJ70">
        <v>196</v>
      </c>
      <c r="AK70">
        <v>258</v>
      </c>
      <c r="AL70">
        <f t="shared" si="3"/>
        <v>691</v>
      </c>
      <c r="AM70">
        <v>449</v>
      </c>
      <c r="AN70">
        <v>383</v>
      </c>
      <c r="AO70">
        <v>364</v>
      </c>
      <c r="AP70">
        <v>77</v>
      </c>
      <c r="AS70" t="s">
        <v>12</v>
      </c>
      <c r="AT70">
        <v>2169</v>
      </c>
      <c r="AU70">
        <v>231</v>
      </c>
      <c r="AV70">
        <v>184</v>
      </c>
      <c r="AW70">
        <v>587</v>
      </c>
      <c r="AX70">
        <v>397</v>
      </c>
      <c r="AY70">
        <v>349</v>
      </c>
      <c r="AZ70">
        <v>335</v>
      </c>
      <c r="BA70">
        <v>86</v>
      </c>
      <c r="BC70" t="s">
        <v>12</v>
      </c>
      <c r="BD70">
        <v>2450</v>
      </c>
      <c r="BE70">
        <v>211</v>
      </c>
      <c r="BF70">
        <v>191</v>
      </c>
      <c r="BG70">
        <v>721</v>
      </c>
      <c r="BH70">
        <v>462</v>
      </c>
      <c r="BI70">
        <v>364</v>
      </c>
      <c r="BJ70">
        <v>393</v>
      </c>
      <c r="BK70">
        <v>108</v>
      </c>
      <c r="BN70" t="s">
        <v>12</v>
      </c>
      <c r="BO70">
        <v>2590</v>
      </c>
      <c r="BP70">
        <v>193</v>
      </c>
      <c r="BQ70">
        <v>175</v>
      </c>
      <c r="BR70">
        <v>706</v>
      </c>
      <c r="BS70">
        <v>519</v>
      </c>
      <c r="BT70">
        <v>452</v>
      </c>
      <c r="BU70">
        <v>432</v>
      </c>
      <c r="BV70">
        <v>113</v>
      </c>
    </row>
    <row r="71" spans="1:74" x14ac:dyDescent="0.25">
      <c r="A71" t="s">
        <v>2</v>
      </c>
      <c r="C71">
        <v>2623</v>
      </c>
      <c r="D71">
        <v>150</v>
      </c>
      <c r="E71">
        <v>181</v>
      </c>
      <c r="F71">
        <v>650</v>
      </c>
      <c r="G71">
        <v>375</v>
      </c>
      <c r="H71">
        <v>462</v>
      </c>
      <c r="I71">
        <v>524</v>
      </c>
      <c r="J71">
        <v>281</v>
      </c>
      <c r="L71" t="s">
        <v>2</v>
      </c>
      <c r="M71">
        <v>3025</v>
      </c>
      <c r="N71">
        <v>163</v>
      </c>
      <c r="O71">
        <v>166</v>
      </c>
      <c r="P71">
        <v>586</v>
      </c>
      <c r="Q71">
        <v>402</v>
      </c>
      <c r="R71">
        <v>434</v>
      </c>
      <c r="S71">
        <v>957</v>
      </c>
      <c r="T71">
        <v>317</v>
      </c>
      <c r="W71" t="s">
        <v>2</v>
      </c>
      <c r="X71">
        <v>3145</v>
      </c>
      <c r="Y71">
        <v>168</v>
      </c>
      <c r="Z71">
        <v>121</v>
      </c>
      <c r="AA71">
        <f t="shared" si="2"/>
        <v>542</v>
      </c>
      <c r="AB71">
        <v>548</v>
      </c>
      <c r="AC71">
        <v>454</v>
      </c>
      <c r="AD71">
        <v>1003</v>
      </c>
      <c r="AE71">
        <v>309</v>
      </c>
      <c r="AH71" t="s">
        <v>2</v>
      </c>
      <c r="AI71">
        <v>3283</v>
      </c>
      <c r="AJ71">
        <v>167</v>
      </c>
      <c r="AK71">
        <v>146</v>
      </c>
      <c r="AL71">
        <f t="shared" si="3"/>
        <v>569</v>
      </c>
      <c r="AM71">
        <v>501</v>
      </c>
      <c r="AN71">
        <v>411</v>
      </c>
      <c r="AO71">
        <v>1168</v>
      </c>
      <c r="AP71">
        <v>321</v>
      </c>
      <c r="AS71" t="s">
        <v>2</v>
      </c>
      <c r="AT71">
        <v>3278</v>
      </c>
      <c r="AU71">
        <v>185</v>
      </c>
      <c r="AV71">
        <v>128</v>
      </c>
      <c r="AW71">
        <v>794</v>
      </c>
      <c r="AX71">
        <v>511</v>
      </c>
      <c r="AY71">
        <v>463</v>
      </c>
      <c r="AZ71">
        <v>913</v>
      </c>
      <c r="BA71">
        <v>284</v>
      </c>
      <c r="BC71" t="s">
        <v>2</v>
      </c>
      <c r="BD71">
        <v>2745</v>
      </c>
      <c r="BE71">
        <v>147</v>
      </c>
      <c r="BF71">
        <v>134</v>
      </c>
      <c r="BG71">
        <v>565</v>
      </c>
      <c r="BH71">
        <v>497</v>
      </c>
      <c r="BI71">
        <v>346</v>
      </c>
      <c r="BJ71">
        <v>728</v>
      </c>
      <c r="BK71">
        <v>328</v>
      </c>
      <c r="BN71" t="s">
        <v>2</v>
      </c>
      <c r="BO71">
        <v>2870</v>
      </c>
      <c r="BP71">
        <v>163</v>
      </c>
      <c r="BQ71">
        <v>160</v>
      </c>
      <c r="BR71">
        <v>603</v>
      </c>
      <c r="BS71">
        <v>499</v>
      </c>
      <c r="BT71">
        <v>334</v>
      </c>
      <c r="BU71">
        <v>734</v>
      </c>
      <c r="BV71">
        <v>377</v>
      </c>
    </row>
    <row r="72" spans="1:74" x14ac:dyDescent="0.25">
      <c r="A72" t="s">
        <v>23</v>
      </c>
      <c r="C72">
        <v>1256</v>
      </c>
      <c r="D72">
        <v>176</v>
      </c>
      <c r="E72">
        <v>149</v>
      </c>
      <c r="F72">
        <v>254</v>
      </c>
      <c r="G72">
        <v>132</v>
      </c>
      <c r="H72">
        <v>207</v>
      </c>
      <c r="I72">
        <v>149</v>
      </c>
      <c r="J72">
        <v>189</v>
      </c>
      <c r="L72" t="s">
        <v>23</v>
      </c>
      <c r="M72">
        <v>1144</v>
      </c>
      <c r="N72">
        <v>186</v>
      </c>
      <c r="O72">
        <v>67</v>
      </c>
      <c r="P72">
        <v>169</v>
      </c>
      <c r="Q72">
        <v>149</v>
      </c>
      <c r="R72">
        <v>146</v>
      </c>
      <c r="S72">
        <v>198</v>
      </c>
      <c r="T72">
        <v>229</v>
      </c>
      <c r="W72" t="s">
        <v>23</v>
      </c>
      <c r="X72">
        <v>1281</v>
      </c>
      <c r="Y72">
        <v>244</v>
      </c>
      <c r="Z72">
        <v>49</v>
      </c>
      <c r="AA72">
        <f t="shared" si="2"/>
        <v>207</v>
      </c>
      <c r="AB72">
        <v>203</v>
      </c>
      <c r="AC72">
        <v>120</v>
      </c>
      <c r="AD72">
        <v>196</v>
      </c>
      <c r="AE72">
        <v>262</v>
      </c>
      <c r="AH72" t="s">
        <v>23</v>
      </c>
      <c r="AI72">
        <v>1401</v>
      </c>
      <c r="AJ72">
        <v>249</v>
      </c>
      <c r="AK72">
        <v>48</v>
      </c>
      <c r="AL72">
        <f t="shared" si="3"/>
        <v>256</v>
      </c>
      <c r="AM72">
        <v>236</v>
      </c>
      <c r="AN72">
        <v>155</v>
      </c>
      <c r="AO72">
        <v>174</v>
      </c>
      <c r="AP72">
        <v>283</v>
      </c>
      <c r="AS72" t="s">
        <v>23</v>
      </c>
      <c r="AT72">
        <v>1482</v>
      </c>
      <c r="AU72">
        <v>262</v>
      </c>
      <c r="AV72">
        <v>56</v>
      </c>
      <c r="AW72">
        <v>324</v>
      </c>
      <c r="AX72">
        <v>288</v>
      </c>
      <c r="AY72">
        <v>184</v>
      </c>
      <c r="AZ72">
        <v>175</v>
      </c>
      <c r="BA72">
        <v>193</v>
      </c>
      <c r="BC72" t="s">
        <v>23</v>
      </c>
      <c r="BD72">
        <v>1455</v>
      </c>
      <c r="BE72">
        <v>167</v>
      </c>
      <c r="BF72">
        <v>118</v>
      </c>
      <c r="BG72">
        <v>317</v>
      </c>
      <c r="BH72">
        <v>316</v>
      </c>
      <c r="BI72">
        <v>235</v>
      </c>
      <c r="BJ72">
        <v>109</v>
      </c>
      <c r="BK72">
        <v>193</v>
      </c>
      <c r="BN72" t="s">
        <v>23</v>
      </c>
      <c r="BO72">
        <v>1519</v>
      </c>
      <c r="BP72">
        <v>143</v>
      </c>
      <c r="BQ72">
        <v>123</v>
      </c>
      <c r="BR72">
        <v>343</v>
      </c>
      <c r="BS72">
        <v>280</v>
      </c>
      <c r="BT72">
        <v>289</v>
      </c>
      <c r="BU72">
        <v>138</v>
      </c>
      <c r="BV72">
        <v>203</v>
      </c>
    </row>
    <row r="73" spans="1:74" x14ac:dyDescent="0.25">
      <c r="A73" t="s">
        <v>24</v>
      </c>
      <c r="C73">
        <v>827</v>
      </c>
      <c r="D73">
        <v>115</v>
      </c>
      <c r="E73">
        <v>73</v>
      </c>
      <c r="F73">
        <v>88</v>
      </c>
      <c r="G73">
        <v>92</v>
      </c>
      <c r="H73">
        <v>45</v>
      </c>
      <c r="I73">
        <v>254</v>
      </c>
      <c r="J73">
        <v>160</v>
      </c>
      <c r="L73" t="s">
        <v>24</v>
      </c>
      <c r="M73">
        <v>1020</v>
      </c>
      <c r="N73">
        <v>201</v>
      </c>
      <c r="O73">
        <v>49</v>
      </c>
      <c r="P73">
        <v>122</v>
      </c>
      <c r="Q73">
        <v>41</v>
      </c>
      <c r="R73">
        <v>92</v>
      </c>
      <c r="S73">
        <v>259</v>
      </c>
      <c r="T73">
        <v>256</v>
      </c>
      <c r="W73" t="s">
        <v>24</v>
      </c>
      <c r="X73">
        <v>1159</v>
      </c>
      <c r="Y73">
        <v>243</v>
      </c>
      <c r="Z73">
        <v>53</v>
      </c>
      <c r="AA73">
        <f t="shared" si="2"/>
        <v>197</v>
      </c>
      <c r="AB73">
        <v>56</v>
      </c>
      <c r="AC73">
        <v>71</v>
      </c>
      <c r="AD73">
        <v>270</v>
      </c>
      <c r="AE73">
        <v>269</v>
      </c>
      <c r="AH73" t="s">
        <v>24</v>
      </c>
      <c r="AI73">
        <v>1184</v>
      </c>
      <c r="AJ73">
        <v>185</v>
      </c>
      <c r="AK73">
        <v>50</v>
      </c>
      <c r="AL73">
        <f t="shared" si="3"/>
        <v>229</v>
      </c>
      <c r="AM73">
        <v>82</v>
      </c>
      <c r="AN73">
        <v>43</v>
      </c>
      <c r="AO73">
        <v>320</v>
      </c>
      <c r="AP73">
        <v>275</v>
      </c>
      <c r="AS73" t="s">
        <v>24</v>
      </c>
      <c r="AT73">
        <v>1264</v>
      </c>
      <c r="AU73">
        <v>167</v>
      </c>
      <c r="AV73">
        <v>81</v>
      </c>
      <c r="AW73">
        <v>265</v>
      </c>
      <c r="AX73">
        <v>129</v>
      </c>
      <c r="AY73">
        <v>37</v>
      </c>
      <c r="AZ73">
        <v>272</v>
      </c>
      <c r="BA73">
        <v>313</v>
      </c>
      <c r="BC73" t="s">
        <v>24</v>
      </c>
      <c r="BD73">
        <v>1210</v>
      </c>
      <c r="BE73">
        <v>152</v>
      </c>
      <c r="BF73">
        <v>88</v>
      </c>
      <c r="BG73">
        <v>224</v>
      </c>
      <c r="BH73">
        <v>158</v>
      </c>
      <c r="BI73">
        <v>34</v>
      </c>
      <c r="BJ73">
        <v>252</v>
      </c>
      <c r="BK73">
        <v>302</v>
      </c>
      <c r="BN73" t="s">
        <v>24</v>
      </c>
      <c r="BO73">
        <v>1351</v>
      </c>
      <c r="BP73">
        <v>187</v>
      </c>
      <c r="BQ73">
        <v>91</v>
      </c>
      <c r="BR73">
        <v>217</v>
      </c>
      <c r="BS73">
        <v>205</v>
      </c>
      <c r="BT73">
        <v>76</v>
      </c>
      <c r="BU73">
        <v>278</v>
      </c>
      <c r="BV73">
        <v>297</v>
      </c>
    </row>
    <row r="74" spans="1:74" x14ac:dyDescent="0.25">
      <c r="A74" t="s">
        <v>9</v>
      </c>
      <c r="C74">
        <v>2166</v>
      </c>
      <c r="D74">
        <v>119</v>
      </c>
      <c r="E74">
        <v>37</v>
      </c>
      <c r="F74">
        <v>292</v>
      </c>
      <c r="G74">
        <v>341</v>
      </c>
      <c r="H74">
        <v>341</v>
      </c>
      <c r="I74">
        <v>674</v>
      </c>
      <c r="J74">
        <v>362</v>
      </c>
      <c r="L74" t="s">
        <v>9</v>
      </c>
      <c r="M74">
        <v>2308</v>
      </c>
      <c r="N74">
        <v>191</v>
      </c>
      <c r="O74">
        <v>103</v>
      </c>
      <c r="P74">
        <v>346</v>
      </c>
      <c r="Q74">
        <v>452</v>
      </c>
      <c r="R74">
        <v>271</v>
      </c>
      <c r="S74">
        <v>697</v>
      </c>
      <c r="T74">
        <v>248</v>
      </c>
      <c r="W74" t="s">
        <v>9</v>
      </c>
      <c r="X74">
        <v>2536</v>
      </c>
      <c r="Y74">
        <v>210</v>
      </c>
      <c r="Z74">
        <v>165</v>
      </c>
      <c r="AA74">
        <f t="shared" si="2"/>
        <v>349</v>
      </c>
      <c r="AB74">
        <v>391</v>
      </c>
      <c r="AC74">
        <v>248</v>
      </c>
      <c r="AD74">
        <v>885</v>
      </c>
      <c r="AE74">
        <v>288</v>
      </c>
      <c r="AH74" t="s">
        <v>9</v>
      </c>
      <c r="AI74">
        <v>2968</v>
      </c>
      <c r="AJ74">
        <v>215</v>
      </c>
      <c r="AK74">
        <v>167</v>
      </c>
      <c r="AL74">
        <f t="shared" si="3"/>
        <v>489</v>
      </c>
      <c r="AM74">
        <v>437</v>
      </c>
      <c r="AN74">
        <v>328</v>
      </c>
      <c r="AO74">
        <v>1039</v>
      </c>
      <c r="AP74">
        <v>293</v>
      </c>
      <c r="AS74" t="s">
        <v>9</v>
      </c>
      <c r="AT74">
        <v>2918</v>
      </c>
      <c r="AU74">
        <v>185</v>
      </c>
      <c r="AV74">
        <v>158</v>
      </c>
      <c r="AW74">
        <v>516</v>
      </c>
      <c r="AX74">
        <v>439</v>
      </c>
      <c r="AY74">
        <v>337</v>
      </c>
      <c r="AZ74">
        <v>958</v>
      </c>
      <c r="BA74">
        <v>325</v>
      </c>
      <c r="BC74" t="s">
        <v>9</v>
      </c>
      <c r="BD74">
        <v>3096</v>
      </c>
      <c r="BE74">
        <v>259</v>
      </c>
      <c r="BF74">
        <v>169</v>
      </c>
      <c r="BG74">
        <v>649</v>
      </c>
      <c r="BH74">
        <v>429</v>
      </c>
      <c r="BI74">
        <v>318</v>
      </c>
      <c r="BJ74">
        <v>953</v>
      </c>
      <c r="BK74">
        <v>319</v>
      </c>
      <c r="BN74" t="s">
        <v>9</v>
      </c>
      <c r="BO74">
        <v>2958</v>
      </c>
      <c r="BP74">
        <v>260</v>
      </c>
      <c r="BQ74">
        <v>119</v>
      </c>
      <c r="BR74">
        <v>702</v>
      </c>
      <c r="BS74">
        <v>440</v>
      </c>
      <c r="BT74">
        <v>337</v>
      </c>
      <c r="BU74">
        <v>823</v>
      </c>
      <c r="BV74">
        <v>277</v>
      </c>
    </row>
    <row r="75" spans="1:74" x14ac:dyDescent="0.25">
      <c r="A75" t="s">
        <v>67</v>
      </c>
      <c r="C75">
        <v>777</v>
      </c>
      <c r="D75">
        <v>47</v>
      </c>
      <c r="E75">
        <v>86</v>
      </c>
      <c r="F75">
        <v>178</v>
      </c>
      <c r="G75">
        <v>150</v>
      </c>
      <c r="H75">
        <v>112</v>
      </c>
      <c r="I75">
        <v>150</v>
      </c>
      <c r="J75">
        <v>54</v>
      </c>
      <c r="L75" t="s">
        <v>67</v>
      </c>
      <c r="M75">
        <v>785</v>
      </c>
      <c r="N75">
        <v>144</v>
      </c>
      <c r="O75">
        <v>68</v>
      </c>
      <c r="P75">
        <v>214</v>
      </c>
      <c r="Q75">
        <v>132</v>
      </c>
      <c r="R75">
        <v>128</v>
      </c>
      <c r="S75">
        <v>44</v>
      </c>
      <c r="T75">
        <v>55</v>
      </c>
      <c r="W75" t="s">
        <v>67</v>
      </c>
      <c r="X75">
        <v>775</v>
      </c>
      <c r="Y75">
        <v>126</v>
      </c>
      <c r="Z75">
        <v>65</v>
      </c>
      <c r="AA75">
        <f t="shared" si="2"/>
        <v>163</v>
      </c>
      <c r="AB75">
        <v>134</v>
      </c>
      <c r="AC75">
        <v>148</v>
      </c>
      <c r="AD75">
        <v>69</v>
      </c>
      <c r="AE75">
        <v>70</v>
      </c>
      <c r="AH75" t="s">
        <v>67</v>
      </c>
      <c r="AI75">
        <v>740</v>
      </c>
      <c r="AJ75">
        <v>113</v>
      </c>
      <c r="AK75">
        <v>17</v>
      </c>
      <c r="AL75">
        <f t="shared" si="3"/>
        <v>180</v>
      </c>
      <c r="AM75">
        <v>117</v>
      </c>
      <c r="AN75">
        <v>142</v>
      </c>
      <c r="AO75">
        <v>75</v>
      </c>
      <c r="AP75">
        <v>96</v>
      </c>
      <c r="AS75" t="s">
        <v>67</v>
      </c>
      <c r="AT75">
        <v>817</v>
      </c>
      <c r="AU75">
        <v>106</v>
      </c>
      <c r="AV75">
        <v>34</v>
      </c>
      <c r="AW75">
        <v>214</v>
      </c>
      <c r="AX75">
        <v>148</v>
      </c>
      <c r="AY75">
        <v>159</v>
      </c>
      <c r="AZ75">
        <v>70</v>
      </c>
      <c r="BA75">
        <v>86</v>
      </c>
      <c r="BC75" t="s">
        <v>67</v>
      </c>
      <c r="BD75">
        <v>862</v>
      </c>
      <c r="BE75">
        <v>54</v>
      </c>
      <c r="BF75">
        <v>29</v>
      </c>
      <c r="BG75">
        <v>237</v>
      </c>
      <c r="BH75">
        <v>147</v>
      </c>
      <c r="BI75">
        <v>219</v>
      </c>
      <c r="BJ75">
        <v>69</v>
      </c>
      <c r="BK75">
        <v>107</v>
      </c>
      <c r="BN75" t="s">
        <v>67</v>
      </c>
      <c r="BO75">
        <v>905</v>
      </c>
      <c r="BP75">
        <v>85</v>
      </c>
      <c r="BQ75">
        <v>34</v>
      </c>
      <c r="BR75">
        <v>261</v>
      </c>
      <c r="BS75">
        <v>140</v>
      </c>
      <c r="BT75">
        <v>245</v>
      </c>
      <c r="BU75">
        <v>50</v>
      </c>
      <c r="BV75">
        <v>90</v>
      </c>
    </row>
    <row r="76" spans="1:74" x14ac:dyDescent="0.25">
      <c r="A76" t="s">
        <v>13</v>
      </c>
      <c r="C76">
        <v>1952</v>
      </c>
      <c r="D76">
        <v>111</v>
      </c>
      <c r="E76">
        <v>136</v>
      </c>
      <c r="F76">
        <v>475</v>
      </c>
      <c r="G76">
        <v>479</v>
      </c>
      <c r="H76">
        <v>451</v>
      </c>
      <c r="I76">
        <v>284</v>
      </c>
      <c r="J76">
        <v>16</v>
      </c>
      <c r="L76" t="s">
        <v>13</v>
      </c>
      <c r="M76">
        <v>1766</v>
      </c>
      <c r="N76">
        <v>123</v>
      </c>
      <c r="O76">
        <v>108</v>
      </c>
      <c r="P76">
        <v>473</v>
      </c>
      <c r="Q76">
        <v>258</v>
      </c>
      <c r="R76">
        <v>278</v>
      </c>
      <c r="S76">
        <v>449</v>
      </c>
      <c r="T76">
        <v>77</v>
      </c>
      <c r="W76" t="s">
        <v>13</v>
      </c>
      <c r="X76">
        <v>2042</v>
      </c>
      <c r="Y76">
        <v>192</v>
      </c>
      <c r="Z76">
        <v>79</v>
      </c>
      <c r="AA76">
        <f t="shared" si="2"/>
        <v>479</v>
      </c>
      <c r="AB76">
        <v>294</v>
      </c>
      <c r="AC76">
        <v>396</v>
      </c>
      <c r="AD76">
        <v>510</v>
      </c>
      <c r="AE76">
        <v>92</v>
      </c>
      <c r="AH76" t="s">
        <v>13</v>
      </c>
      <c r="AI76">
        <v>1915</v>
      </c>
      <c r="AJ76">
        <v>242</v>
      </c>
      <c r="AK76">
        <v>63</v>
      </c>
      <c r="AL76">
        <f t="shared" si="3"/>
        <v>362</v>
      </c>
      <c r="AM76">
        <v>284</v>
      </c>
      <c r="AN76">
        <v>345</v>
      </c>
      <c r="AO76">
        <v>496</v>
      </c>
      <c r="AP76">
        <v>123</v>
      </c>
      <c r="AS76" t="s">
        <v>13</v>
      </c>
      <c r="AT76">
        <v>2038</v>
      </c>
      <c r="AU76">
        <v>221</v>
      </c>
      <c r="AV76">
        <v>80</v>
      </c>
      <c r="AW76">
        <v>421</v>
      </c>
      <c r="AX76">
        <v>333</v>
      </c>
      <c r="AY76">
        <v>332</v>
      </c>
      <c r="AZ76">
        <v>527</v>
      </c>
      <c r="BA76">
        <v>124</v>
      </c>
      <c r="BC76" t="s">
        <v>13</v>
      </c>
      <c r="BD76">
        <v>2263</v>
      </c>
      <c r="BE76">
        <v>282</v>
      </c>
      <c r="BF76">
        <v>77</v>
      </c>
      <c r="BG76">
        <v>360</v>
      </c>
      <c r="BH76">
        <v>523</v>
      </c>
      <c r="BI76">
        <v>401</v>
      </c>
      <c r="BJ76">
        <v>478</v>
      </c>
      <c r="BK76">
        <v>142</v>
      </c>
      <c r="BN76" t="s">
        <v>13</v>
      </c>
      <c r="BO76">
        <v>1860</v>
      </c>
      <c r="BP76">
        <v>171</v>
      </c>
      <c r="BQ76">
        <v>97</v>
      </c>
      <c r="BR76">
        <v>310</v>
      </c>
      <c r="BS76">
        <v>388</v>
      </c>
      <c r="BT76">
        <v>326</v>
      </c>
      <c r="BU76">
        <v>370</v>
      </c>
      <c r="BV76">
        <v>198</v>
      </c>
    </row>
    <row r="77" spans="1:74" x14ac:dyDescent="0.25">
      <c r="A77" t="s">
        <v>14</v>
      </c>
      <c r="C77">
        <v>1257</v>
      </c>
      <c r="D77">
        <v>60</v>
      </c>
      <c r="E77">
        <v>46</v>
      </c>
      <c r="F77">
        <v>262</v>
      </c>
      <c r="G77">
        <v>213</v>
      </c>
      <c r="H77">
        <v>202</v>
      </c>
      <c r="I77">
        <v>189</v>
      </c>
      <c r="J77">
        <v>285</v>
      </c>
      <c r="L77" t="s">
        <v>14</v>
      </c>
      <c r="M77">
        <v>1598</v>
      </c>
      <c r="N77">
        <v>137</v>
      </c>
      <c r="O77">
        <v>27</v>
      </c>
      <c r="P77">
        <v>350</v>
      </c>
      <c r="Q77">
        <v>109</v>
      </c>
      <c r="R77">
        <v>309</v>
      </c>
      <c r="S77">
        <v>347</v>
      </c>
      <c r="T77">
        <v>319</v>
      </c>
      <c r="W77" t="s">
        <v>14</v>
      </c>
      <c r="X77">
        <v>1439</v>
      </c>
      <c r="Y77">
        <v>143</v>
      </c>
      <c r="Z77">
        <v>51</v>
      </c>
      <c r="AA77">
        <f t="shared" si="2"/>
        <v>261</v>
      </c>
      <c r="AB77">
        <v>145</v>
      </c>
      <c r="AC77">
        <v>288</v>
      </c>
      <c r="AD77">
        <v>279</v>
      </c>
      <c r="AE77">
        <v>272</v>
      </c>
      <c r="AH77" t="s">
        <v>14</v>
      </c>
      <c r="AI77">
        <v>1583</v>
      </c>
      <c r="AJ77">
        <v>135</v>
      </c>
      <c r="AK77">
        <v>103</v>
      </c>
      <c r="AL77">
        <f t="shared" si="3"/>
        <v>326</v>
      </c>
      <c r="AM77">
        <v>107</v>
      </c>
      <c r="AN77">
        <v>274</v>
      </c>
      <c r="AO77">
        <v>381</v>
      </c>
      <c r="AP77">
        <v>257</v>
      </c>
      <c r="AS77" t="s">
        <v>14</v>
      </c>
      <c r="AT77">
        <v>1535</v>
      </c>
      <c r="AU77">
        <v>116</v>
      </c>
      <c r="AV77">
        <v>104</v>
      </c>
      <c r="AW77">
        <v>295</v>
      </c>
      <c r="AX77">
        <v>188</v>
      </c>
      <c r="AY77">
        <v>373</v>
      </c>
      <c r="AZ77">
        <v>259</v>
      </c>
      <c r="BA77">
        <v>200</v>
      </c>
      <c r="BC77" t="s">
        <v>14</v>
      </c>
      <c r="BD77">
        <v>1279</v>
      </c>
      <c r="BE77">
        <v>154</v>
      </c>
      <c r="BF77">
        <v>134</v>
      </c>
      <c r="BG77">
        <v>245</v>
      </c>
      <c r="BH77">
        <v>140</v>
      </c>
      <c r="BI77">
        <v>236</v>
      </c>
      <c r="BJ77">
        <v>233</v>
      </c>
      <c r="BK77">
        <v>137</v>
      </c>
      <c r="BN77" t="s">
        <v>14</v>
      </c>
      <c r="BO77">
        <v>1517</v>
      </c>
      <c r="BP77">
        <v>188</v>
      </c>
      <c r="BQ77">
        <v>106</v>
      </c>
      <c r="BR77">
        <v>308</v>
      </c>
      <c r="BS77">
        <v>197</v>
      </c>
      <c r="BT77">
        <v>248</v>
      </c>
      <c r="BU77">
        <v>299</v>
      </c>
      <c r="BV77">
        <v>171</v>
      </c>
    </row>
    <row r="78" spans="1:74" x14ac:dyDescent="0.25">
      <c r="A78" t="s">
        <v>8</v>
      </c>
      <c r="C78">
        <v>4366</v>
      </c>
      <c r="D78">
        <v>295</v>
      </c>
      <c r="E78">
        <v>412</v>
      </c>
      <c r="F78">
        <v>1217</v>
      </c>
      <c r="G78">
        <v>973</v>
      </c>
      <c r="H78">
        <v>1051</v>
      </c>
      <c r="I78">
        <v>393</v>
      </c>
      <c r="J78">
        <v>25</v>
      </c>
      <c r="L78" t="s">
        <v>8</v>
      </c>
      <c r="M78">
        <v>5154</v>
      </c>
      <c r="N78">
        <v>335</v>
      </c>
      <c r="O78">
        <v>382</v>
      </c>
      <c r="P78">
        <v>1416</v>
      </c>
      <c r="Q78">
        <v>1355</v>
      </c>
      <c r="R78">
        <v>1315</v>
      </c>
      <c r="S78">
        <v>327</v>
      </c>
      <c r="T78">
        <v>24</v>
      </c>
      <c r="W78" t="s">
        <v>8</v>
      </c>
      <c r="X78">
        <v>5351</v>
      </c>
      <c r="Y78">
        <v>403</v>
      </c>
      <c r="Z78">
        <v>392</v>
      </c>
      <c r="AA78">
        <f t="shared" si="2"/>
        <v>1670</v>
      </c>
      <c r="AB78">
        <v>1294</v>
      </c>
      <c r="AC78">
        <v>1195</v>
      </c>
      <c r="AD78">
        <v>369</v>
      </c>
      <c r="AE78">
        <v>28</v>
      </c>
      <c r="AH78" t="s">
        <v>8</v>
      </c>
      <c r="AI78">
        <v>4851</v>
      </c>
      <c r="AJ78">
        <v>369</v>
      </c>
      <c r="AK78">
        <v>384</v>
      </c>
      <c r="AL78">
        <f t="shared" si="3"/>
        <v>1400</v>
      </c>
      <c r="AM78">
        <v>1217</v>
      </c>
      <c r="AN78">
        <v>1070</v>
      </c>
      <c r="AO78">
        <v>360</v>
      </c>
      <c r="AP78">
        <v>51</v>
      </c>
      <c r="AS78" t="s">
        <v>8</v>
      </c>
      <c r="AT78">
        <v>5377</v>
      </c>
      <c r="AU78">
        <v>417</v>
      </c>
      <c r="AV78">
        <v>431</v>
      </c>
      <c r="AW78">
        <v>1621</v>
      </c>
      <c r="AX78">
        <v>1316</v>
      </c>
      <c r="AY78">
        <v>1152</v>
      </c>
      <c r="AZ78">
        <v>381</v>
      </c>
      <c r="BA78">
        <v>59</v>
      </c>
      <c r="BC78" t="s">
        <v>8</v>
      </c>
      <c r="BD78">
        <v>5532</v>
      </c>
      <c r="BE78">
        <v>437</v>
      </c>
      <c r="BF78">
        <v>424</v>
      </c>
      <c r="BG78">
        <v>1629</v>
      </c>
      <c r="BH78">
        <v>1294</v>
      </c>
      <c r="BI78">
        <v>1192</v>
      </c>
      <c r="BJ78">
        <v>477</v>
      </c>
      <c r="BK78">
        <v>79</v>
      </c>
      <c r="BN78" t="s">
        <v>8</v>
      </c>
      <c r="BO78">
        <v>5545</v>
      </c>
      <c r="BP78">
        <v>395</v>
      </c>
      <c r="BQ78">
        <v>404</v>
      </c>
      <c r="BR78">
        <v>1606</v>
      </c>
      <c r="BS78">
        <v>1317</v>
      </c>
      <c r="BT78">
        <v>1161</v>
      </c>
      <c r="BU78">
        <v>567</v>
      </c>
      <c r="BV78">
        <v>95</v>
      </c>
    </row>
    <row r="79" spans="1:74" x14ac:dyDescent="0.25">
      <c r="A79" t="s">
        <v>73</v>
      </c>
      <c r="C79">
        <v>1296</v>
      </c>
      <c r="D79">
        <v>118</v>
      </c>
      <c r="E79">
        <v>0</v>
      </c>
      <c r="F79">
        <v>271</v>
      </c>
      <c r="G79">
        <v>153</v>
      </c>
      <c r="H79">
        <v>407</v>
      </c>
      <c r="I79">
        <v>242</v>
      </c>
      <c r="J79">
        <v>105</v>
      </c>
      <c r="L79" t="s">
        <v>73</v>
      </c>
      <c r="M79">
        <v>2019</v>
      </c>
      <c r="N79">
        <v>165</v>
      </c>
      <c r="O79">
        <v>81</v>
      </c>
      <c r="P79">
        <v>514</v>
      </c>
      <c r="Q79">
        <v>283</v>
      </c>
      <c r="R79">
        <v>378</v>
      </c>
      <c r="S79">
        <v>435</v>
      </c>
      <c r="T79">
        <v>163</v>
      </c>
      <c r="W79" t="s">
        <v>73</v>
      </c>
      <c r="X79">
        <v>2092</v>
      </c>
      <c r="Y79">
        <v>145</v>
      </c>
      <c r="Z79">
        <v>88</v>
      </c>
      <c r="AA79">
        <f t="shared" si="2"/>
        <v>470</v>
      </c>
      <c r="AB79">
        <v>315</v>
      </c>
      <c r="AC79">
        <v>402</v>
      </c>
      <c r="AD79">
        <v>440</v>
      </c>
      <c r="AE79">
        <v>232</v>
      </c>
      <c r="AH79" t="s">
        <v>73</v>
      </c>
      <c r="AI79">
        <v>1822</v>
      </c>
      <c r="AJ79">
        <v>155</v>
      </c>
      <c r="AK79">
        <v>149</v>
      </c>
      <c r="AL79">
        <f t="shared" si="3"/>
        <v>446</v>
      </c>
      <c r="AM79">
        <v>246</v>
      </c>
      <c r="AN79">
        <v>268</v>
      </c>
      <c r="AO79">
        <v>344</v>
      </c>
      <c r="AP79">
        <v>214</v>
      </c>
      <c r="AS79" t="s">
        <v>73</v>
      </c>
      <c r="AT79">
        <v>1519</v>
      </c>
      <c r="AU79">
        <v>79</v>
      </c>
      <c r="AV79">
        <v>94</v>
      </c>
      <c r="AW79">
        <v>210</v>
      </c>
      <c r="AX79">
        <v>360</v>
      </c>
      <c r="AY79">
        <v>300</v>
      </c>
      <c r="AZ79">
        <v>249</v>
      </c>
      <c r="BA79">
        <v>227</v>
      </c>
      <c r="BC79" t="s">
        <v>73</v>
      </c>
      <c r="BD79">
        <v>1336</v>
      </c>
      <c r="BE79">
        <v>98</v>
      </c>
      <c r="BF79">
        <v>73</v>
      </c>
      <c r="BG79">
        <v>262</v>
      </c>
      <c r="BH79">
        <v>251</v>
      </c>
      <c r="BI79">
        <v>351</v>
      </c>
      <c r="BJ79">
        <v>101</v>
      </c>
      <c r="BK79">
        <v>200</v>
      </c>
      <c r="BN79" t="s">
        <v>73</v>
      </c>
      <c r="BO79">
        <v>1284</v>
      </c>
      <c r="BP79">
        <v>100</v>
      </c>
      <c r="BQ79">
        <v>74</v>
      </c>
      <c r="BR79">
        <v>290</v>
      </c>
      <c r="BS79">
        <v>255</v>
      </c>
      <c r="BT79">
        <v>382</v>
      </c>
      <c r="BU79">
        <v>65</v>
      </c>
      <c r="BV79">
        <v>118</v>
      </c>
    </row>
    <row r="80" spans="1:74" x14ac:dyDescent="0.25">
      <c r="A80" t="s">
        <v>64</v>
      </c>
      <c r="C80">
        <v>1213</v>
      </c>
      <c r="D80">
        <v>59</v>
      </c>
      <c r="E80">
        <v>20</v>
      </c>
      <c r="F80">
        <v>204</v>
      </c>
      <c r="G80">
        <v>186</v>
      </c>
      <c r="H80">
        <v>183</v>
      </c>
      <c r="I80">
        <v>324</v>
      </c>
      <c r="J80">
        <v>237</v>
      </c>
      <c r="L80" t="s">
        <v>64</v>
      </c>
      <c r="M80">
        <v>1910</v>
      </c>
      <c r="N80">
        <v>37</v>
      </c>
      <c r="O80">
        <v>109</v>
      </c>
      <c r="P80">
        <v>498</v>
      </c>
      <c r="Q80">
        <v>303</v>
      </c>
      <c r="R80">
        <v>262</v>
      </c>
      <c r="S80">
        <v>490</v>
      </c>
      <c r="T80">
        <v>211</v>
      </c>
      <c r="W80" t="s">
        <v>64</v>
      </c>
      <c r="X80">
        <v>2069</v>
      </c>
      <c r="Y80">
        <v>60</v>
      </c>
      <c r="Z80">
        <v>102</v>
      </c>
      <c r="AA80">
        <f t="shared" si="2"/>
        <v>534</v>
      </c>
      <c r="AB80">
        <v>289</v>
      </c>
      <c r="AC80">
        <v>326</v>
      </c>
      <c r="AD80">
        <v>526</v>
      </c>
      <c r="AE80">
        <v>232</v>
      </c>
      <c r="AH80" t="s">
        <v>64</v>
      </c>
      <c r="AI80">
        <v>2191</v>
      </c>
      <c r="AJ80">
        <v>88</v>
      </c>
      <c r="AK80">
        <v>108</v>
      </c>
      <c r="AL80">
        <f t="shared" si="3"/>
        <v>475</v>
      </c>
      <c r="AM80">
        <v>353</v>
      </c>
      <c r="AN80">
        <v>363</v>
      </c>
      <c r="AO80">
        <v>560</v>
      </c>
      <c r="AP80">
        <v>244</v>
      </c>
      <c r="AS80" t="s">
        <v>64</v>
      </c>
      <c r="AT80">
        <v>2337</v>
      </c>
      <c r="AU80">
        <v>111</v>
      </c>
      <c r="AV80">
        <v>175</v>
      </c>
      <c r="AW80">
        <v>476</v>
      </c>
      <c r="AX80">
        <v>396</v>
      </c>
      <c r="AY80">
        <v>375</v>
      </c>
      <c r="AZ80">
        <v>611</v>
      </c>
      <c r="BA80">
        <v>193</v>
      </c>
      <c r="BC80" t="s">
        <v>64</v>
      </c>
      <c r="BD80">
        <v>2165</v>
      </c>
      <c r="BE80">
        <v>116</v>
      </c>
      <c r="BF80">
        <v>121</v>
      </c>
      <c r="BG80">
        <v>508</v>
      </c>
      <c r="BH80">
        <v>328</v>
      </c>
      <c r="BI80">
        <v>316</v>
      </c>
      <c r="BJ80">
        <v>552</v>
      </c>
      <c r="BK80">
        <v>224</v>
      </c>
      <c r="BN80" t="s">
        <v>64</v>
      </c>
      <c r="BO80">
        <v>2198</v>
      </c>
      <c r="BP80">
        <v>112</v>
      </c>
      <c r="BQ80">
        <v>164</v>
      </c>
      <c r="BR80">
        <v>514</v>
      </c>
      <c r="BS80">
        <v>391</v>
      </c>
      <c r="BT80">
        <v>316</v>
      </c>
      <c r="BU80">
        <v>507</v>
      </c>
      <c r="BV80">
        <v>194</v>
      </c>
    </row>
    <row r="82" spans="1:28" x14ac:dyDescent="0.25">
      <c r="B82" t="s">
        <v>96</v>
      </c>
      <c r="K82" t="s">
        <v>98</v>
      </c>
      <c r="U82" t="s">
        <v>99</v>
      </c>
    </row>
    <row r="83" spans="1:28" x14ac:dyDescent="0.25">
      <c r="A83" t="s">
        <v>63</v>
      </c>
      <c r="B83">
        <f>BO3-C3 -H83-I83</f>
        <v>29</v>
      </c>
      <c r="C83">
        <f t="shared" ref="C83:C114" si="4">BP3-D3</f>
        <v>-3</v>
      </c>
      <c r="D83">
        <f t="shared" ref="D83:D114" si="5">BQ3-E3</f>
        <v>72</v>
      </c>
      <c r="E83">
        <f t="shared" ref="E83:E114" si="6">BR3-F3</f>
        <v>96</v>
      </c>
      <c r="F83">
        <f t="shared" ref="F83:F114" si="7">BS3-G3</f>
        <v>99</v>
      </c>
      <c r="G83">
        <f t="shared" ref="G83:G114" si="8">BT3-H3</f>
        <v>-235</v>
      </c>
      <c r="H83">
        <f t="shared" ref="H83:H114" si="9">BU3-I3</f>
        <v>-148</v>
      </c>
      <c r="I83">
        <f t="shared" ref="I83:I114" si="10">BV3-J3</f>
        <v>-20</v>
      </c>
      <c r="K83">
        <f>AI3-C3-Q83-R83</f>
        <v>-261</v>
      </c>
      <c r="L83">
        <f t="shared" ref="L83:R83" si="11">AJ3-D3</f>
        <v>-40</v>
      </c>
      <c r="M83">
        <f t="shared" si="11"/>
        <v>78</v>
      </c>
      <c r="N83">
        <f t="shared" si="11"/>
        <v>92</v>
      </c>
      <c r="O83">
        <f t="shared" si="11"/>
        <v>-106</v>
      </c>
      <c r="P83">
        <f t="shared" si="11"/>
        <v>-285</v>
      </c>
      <c r="Q83">
        <f t="shared" si="11"/>
        <v>-170</v>
      </c>
      <c r="R83">
        <f t="shared" si="11"/>
        <v>-7</v>
      </c>
      <c r="U83">
        <f>BO3-AI3-AA83-AB83</f>
        <v>290</v>
      </c>
      <c r="V83">
        <f t="shared" ref="V83:AB83" si="12">BP3-AJ3</f>
        <v>37</v>
      </c>
      <c r="W83">
        <f t="shared" si="12"/>
        <v>-6</v>
      </c>
      <c r="X83">
        <f t="shared" si="12"/>
        <v>4</v>
      </c>
      <c r="Y83">
        <f t="shared" si="12"/>
        <v>205</v>
      </c>
      <c r="Z83">
        <f t="shared" si="12"/>
        <v>50</v>
      </c>
      <c r="AA83">
        <f t="shared" si="12"/>
        <v>22</v>
      </c>
      <c r="AB83">
        <f t="shared" si="12"/>
        <v>-13</v>
      </c>
    </row>
    <row r="84" spans="1:28" x14ac:dyDescent="0.25">
      <c r="A84" t="s">
        <v>20</v>
      </c>
      <c r="B84">
        <f t="shared" ref="B84:B147" si="13">BO4-C4 -H84-I84</f>
        <v>0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0</v>
      </c>
      <c r="G84">
        <f t="shared" si="8"/>
        <v>0</v>
      </c>
      <c r="H84">
        <f t="shared" si="9"/>
        <v>689</v>
      </c>
      <c r="I84">
        <f t="shared" si="10"/>
        <v>-13</v>
      </c>
      <c r="K84">
        <f>AI4-C4-Q84-R84</f>
        <v>0</v>
      </c>
      <c r="L84">
        <f t="shared" ref="L84:L147" si="14">AJ4-D4</f>
        <v>0</v>
      </c>
      <c r="M84">
        <f t="shared" ref="M84:M147" si="15">AK4-E4</f>
        <v>0</v>
      </c>
      <c r="N84">
        <f t="shared" ref="N84:N147" si="16">AL4-F4</f>
        <v>0</v>
      </c>
      <c r="O84">
        <f t="shared" ref="O84:O147" si="17">AM4-G4</f>
        <v>0</v>
      </c>
      <c r="P84">
        <f t="shared" ref="P84:P147" si="18">AN4-H4</f>
        <v>0</v>
      </c>
      <c r="Q84">
        <f t="shared" ref="Q84:Q147" si="19">AO4-I4</f>
        <v>739</v>
      </c>
      <c r="R84">
        <f t="shared" ref="R84:R147" si="20">AP4-J4</f>
        <v>-9</v>
      </c>
      <c r="U84">
        <f t="shared" ref="U84:U147" si="21">BO4-AI4-AA84-AB84</f>
        <v>0</v>
      </c>
      <c r="V84">
        <f t="shared" ref="V84:V147" si="22">BP4-AJ4</f>
        <v>0</v>
      </c>
      <c r="W84">
        <f t="shared" ref="W84:W147" si="23">BQ4-AK4</f>
        <v>0</v>
      </c>
      <c r="X84">
        <f t="shared" ref="X84:X147" si="24">BR4-AL4</f>
        <v>0</v>
      </c>
      <c r="Y84">
        <f t="shared" ref="Y84:Y147" si="25">BS4-AM4</f>
        <v>0</v>
      </c>
      <c r="Z84">
        <f t="shared" ref="Z84:Z147" si="26">BT4-AN4</f>
        <v>0</v>
      </c>
      <c r="AA84">
        <f t="shared" ref="AA84:AA147" si="27">BU4-AO4</f>
        <v>-50</v>
      </c>
      <c r="AB84">
        <f t="shared" ref="AB84:AB147" si="28">BV4-AP4</f>
        <v>-4</v>
      </c>
    </row>
    <row r="85" spans="1:28" x14ac:dyDescent="0.25">
      <c r="A85" t="s">
        <v>19</v>
      </c>
      <c r="B85">
        <f>BO5-C5-H85-I85</f>
        <v>-215</v>
      </c>
      <c r="C85">
        <f t="shared" si="4"/>
        <v>2</v>
      </c>
      <c r="D85">
        <f t="shared" si="5"/>
        <v>-9</v>
      </c>
      <c r="E85">
        <f t="shared" si="6"/>
        <v>-147</v>
      </c>
      <c r="F85">
        <f t="shared" si="7"/>
        <v>-53</v>
      </c>
      <c r="G85">
        <f t="shared" si="8"/>
        <v>-8</v>
      </c>
      <c r="H85">
        <f t="shared" si="9"/>
        <v>-326</v>
      </c>
      <c r="I85">
        <f t="shared" si="10"/>
        <v>-22</v>
      </c>
      <c r="K85">
        <f t="shared" ref="K85:K148" si="29">AI5-C5-Q85-R85</f>
        <v>380</v>
      </c>
      <c r="L85">
        <f t="shared" si="14"/>
        <v>154</v>
      </c>
      <c r="M85">
        <f t="shared" si="15"/>
        <v>82</v>
      </c>
      <c r="N85">
        <f t="shared" si="16"/>
        <v>90</v>
      </c>
      <c r="O85">
        <f t="shared" si="17"/>
        <v>25</v>
      </c>
      <c r="P85">
        <f t="shared" si="18"/>
        <v>29</v>
      </c>
      <c r="Q85">
        <f t="shared" si="19"/>
        <v>-211</v>
      </c>
      <c r="R85">
        <f t="shared" si="20"/>
        <v>-36</v>
      </c>
      <c r="U85">
        <f t="shared" si="21"/>
        <v>-595</v>
      </c>
      <c r="V85">
        <f t="shared" si="22"/>
        <v>-152</v>
      </c>
      <c r="W85">
        <f t="shared" si="23"/>
        <v>-91</v>
      </c>
      <c r="X85">
        <f t="shared" si="24"/>
        <v>-237</v>
      </c>
      <c r="Y85">
        <f t="shared" si="25"/>
        <v>-78</v>
      </c>
      <c r="Z85">
        <f t="shared" si="26"/>
        <v>-37</v>
      </c>
      <c r="AA85">
        <f t="shared" si="27"/>
        <v>-115</v>
      </c>
      <c r="AB85">
        <f t="shared" si="28"/>
        <v>14</v>
      </c>
    </row>
    <row r="86" spans="1:28" x14ac:dyDescent="0.25">
      <c r="A86" t="s">
        <v>10</v>
      </c>
      <c r="B86">
        <f t="shared" si="13"/>
        <v>-104</v>
      </c>
      <c r="C86">
        <f t="shared" si="4"/>
        <v>-42</v>
      </c>
      <c r="D86">
        <f t="shared" si="5"/>
        <v>-13</v>
      </c>
      <c r="E86">
        <f t="shared" si="6"/>
        <v>26</v>
      </c>
      <c r="F86">
        <f t="shared" si="7"/>
        <v>-80</v>
      </c>
      <c r="G86">
        <f t="shared" si="8"/>
        <v>5</v>
      </c>
      <c r="H86">
        <f t="shared" si="9"/>
        <v>106</v>
      </c>
      <c r="I86">
        <f t="shared" si="10"/>
        <v>35</v>
      </c>
      <c r="K86">
        <f t="shared" si="29"/>
        <v>311</v>
      </c>
      <c r="L86">
        <f t="shared" si="14"/>
        <v>-51</v>
      </c>
      <c r="M86">
        <f t="shared" si="15"/>
        <v>81</v>
      </c>
      <c r="N86">
        <f t="shared" si="16"/>
        <v>48</v>
      </c>
      <c r="O86">
        <f t="shared" si="17"/>
        <v>283</v>
      </c>
      <c r="P86">
        <f t="shared" si="18"/>
        <v>-50</v>
      </c>
      <c r="Q86">
        <f t="shared" si="19"/>
        <v>147</v>
      </c>
      <c r="R86">
        <f t="shared" si="20"/>
        <v>29</v>
      </c>
      <c r="U86">
        <f t="shared" si="21"/>
        <v>-415</v>
      </c>
      <c r="V86">
        <f t="shared" si="22"/>
        <v>9</v>
      </c>
      <c r="W86">
        <f t="shared" si="23"/>
        <v>-94</v>
      </c>
      <c r="X86">
        <f t="shared" si="24"/>
        <v>-22</v>
      </c>
      <c r="Y86">
        <f t="shared" si="25"/>
        <v>-363</v>
      </c>
      <c r="Z86">
        <f t="shared" si="26"/>
        <v>55</v>
      </c>
      <c r="AA86">
        <f t="shared" si="27"/>
        <v>-41</v>
      </c>
      <c r="AB86">
        <f t="shared" si="28"/>
        <v>6</v>
      </c>
    </row>
    <row r="87" spans="1:28" x14ac:dyDescent="0.25">
      <c r="A87" t="s">
        <v>11</v>
      </c>
      <c r="B87">
        <f t="shared" si="13"/>
        <v>28</v>
      </c>
      <c r="C87">
        <f t="shared" si="4"/>
        <v>60</v>
      </c>
      <c r="D87">
        <f t="shared" si="5"/>
        <v>-131</v>
      </c>
      <c r="E87">
        <f t="shared" si="6"/>
        <v>-13</v>
      </c>
      <c r="F87">
        <f t="shared" si="7"/>
        <v>-50</v>
      </c>
      <c r="G87">
        <f t="shared" si="8"/>
        <v>162</v>
      </c>
      <c r="H87">
        <f t="shared" si="9"/>
        <v>87</v>
      </c>
      <c r="I87">
        <f t="shared" si="10"/>
        <v>72</v>
      </c>
      <c r="K87">
        <f t="shared" si="29"/>
        <v>125</v>
      </c>
      <c r="L87">
        <f t="shared" si="14"/>
        <v>36</v>
      </c>
      <c r="M87">
        <f t="shared" si="15"/>
        <v>-89</v>
      </c>
      <c r="N87">
        <f t="shared" si="16"/>
        <v>89</v>
      </c>
      <c r="O87">
        <f t="shared" si="17"/>
        <v>37</v>
      </c>
      <c r="P87">
        <f t="shared" si="18"/>
        <v>52</v>
      </c>
      <c r="Q87">
        <f t="shared" si="19"/>
        <v>44</v>
      </c>
      <c r="R87">
        <f t="shared" si="20"/>
        <v>34</v>
      </c>
      <c r="U87">
        <f t="shared" si="21"/>
        <v>-97</v>
      </c>
      <c r="V87">
        <f t="shared" si="22"/>
        <v>24</v>
      </c>
      <c r="W87">
        <f t="shared" si="23"/>
        <v>-42</v>
      </c>
      <c r="X87">
        <f t="shared" si="24"/>
        <v>-102</v>
      </c>
      <c r="Y87">
        <f t="shared" si="25"/>
        <v>-87</v>
      </c>
      <c r="Z87">
        <f t="shared" si="26"/>
        <v>110</v>
      </c>
      <c r="AA87">
        <f t="shared" si="27"/>
        <v>43</v>
      </c>
      <c r="AB87">
        <f t="shared" si="28"/>
        <v>38</v>
      </c>
    </row>
    <row r="88" spans="1:28" x14ac:dyDescent="0.25">
      <c r="A88" t="s">
        <v>47</v>
      </c>
      <c r="B88">
        <f t="shared" si="13"/>
        <v>-402</v>
      </c>
      <c r="C88">
        <f t="shared" si="4"/>
        <v>-19</v>
      </c>
      <c r="D88">
        <f t="shared" si="5"/>
        <v>-25</v>
      </c>
      <c r="E88">
        <f t="shared" si="6"/>
        <v>-14</v>
      </c>
      <c r="F88">
        <f t="shared" si="7"/>
        <v>-138</v>
      </c>
      <c r="G88">
        <f t="shared" si="8"/>
        <v>-206</v>
      </c>
      <c r="H88">
        <f t="shared" si="9"/>
        <v>-231</v>
      </c>
      <c r="I88">
        <f t="shared" si="10"/>
        <v>-28</v>
      </c>
      <c r="K88">
        <f t="shared" si="29"/>
        <v>-19</v>
      </c>
      <c r="L88">
        <f t="shared" si="14"/>
        <v>56</v>
      </c>
      <c r="M88">
        <f t="shared" si="15"/>
        <v>13</v>
      </c>
      <c r="N88">
        <f t="shared" si="16"/>
        <v>166</v>
      </c>
      <c r="O88">
        <f t="shared" si="17"/>
        <v>-105</v>
      </c>
      <c r="P88">
        <f t="shared" si="18"/>
        <v>-149</v>
      </c>
      <c r="Q88">
        <f t="shared" si="19"/>
        <v>12</v>
      </c>
      <c r="R88">
        <f t="shared" si="20"/>
        <v>7</v>
      </c>
      <c r="U88">
        <f t="shared" si="21"/>
        <v>-383</v>
      </c>
      <c r="V88">
        <f t="shared" si="22"/>
        <v>-75</v>
      </c>
      <c r="W88">
        <f t="shared" si="23"/>
        <v>-38</v>
      </c>
      <c r="X88">
        <f t="shared" si="24"/>
        <v>-180</v>
      </c>
      <c r="Y88">
        <f t="shared" si="25"/>
        <v>-33</v>
      </c>
      <c r="Z88">
        <f t="shared" si="26"/>
        <v>-57</v>
      </c>
      <c r="AA88">
        <f t="shared" si="27"/>
        <v>-243</v>
      </c>
      <c r="AB88">
        <f t="shared" si="28"/>
        <v>-35</v>
      </c>
    </row>
    <row r="89" spans="1:28" x14ac:dyDescent="0.25">
      <c r="A89" t="s">
        <v>22</v>
      </c>
      <c r="B89">
        <f t="shared" si="13"/>
        <v>-143</v>
      </c>
      <c r="C89">
        <f t="shared" si="4"/>
        <v>-22</v>
      </c>
      <c r="D89">
        <f t="shared" si="5"/>
        <v>12</v>
      </c>
      <c r="E89">
        <f t="shared" si="6"/>
        <v>-196</v>
      </c>
      <c r="F89">
        <f t="shared" si="7"/>
        <v>17</v>
      </c>
      <c r="G89">
        <f t="shared" si="8"/>
        <v>46</v>
      </c>
      <c r="H89">
        <f t="shared" si="9"/>
        <v>-2</v>
      </c>
      <c r="I89">
        <f t="shared" si="10"/>
        <v>-34</v>
      </c>
      <c r="K89">
        <f t="shared" si="29"/>
        <v>-45</v>
      </c>
      <c r="L89">
        <f t="shared" si="14"/>
        <v>13</v>
      </c>
      <c r="M89">
        <f t="shared" si="15"/>
        <v>-14</v>
      </c>
      <c r="N89">
        <f t="shared" si="16"/>
        <v>-66</v>
      </c>
      <c r="O89">
        <f t="shared" si="17"/>
        <v>38</v>
      </c>
      <c r="P89">
        <f t="shared" si="18"/>
        <v>-16</v>
      </c>
      <c r="Q89">
        <f t="shared" si="19"/>
        <v>-38</v>
      </c>
      <c r="R89">
        <f t="shared" si="20"/>
        <v>-32</v>
      </c>
      <c r="U89">
        <f t="shared" si="21"/>
        <v>-98</v>
      </c>
      <c r="V89">
        <f t="shared" si="22"/>
        <v>-35</v>
      </c>
      <c r="W89">
        <f t="shared" si="23"/>
        <v>26</v>
      </c>
      <c r="X89">
        <f t="shared" si="24"/>
        <v>-130</v>
      </c>
      <c r="Y89">
        <f t="shared" si="25"/>
        <v>-21</v>
      </c>
      <c r="Z89">
        <f t="shared" si="26"/>
        <v>62</v>
      </c>
      <c r="AA89">
        <f t="shared" si="27"/>
        <v>36</v>
      </c>
      <c r="AB89">
        <f t="shared" si="28"/>
        <v>-2</v>
      </c>
    </row>
    <row r="90" spans="1:28" x14ac:dyDescent="0.25">
      <c r="A90" t="s">
        <v>16</v>
      </c>
      <c r="B90">
        <f t="shared" si="13"/>
        <v>207</v>
      </c>
      <c r="C90">
        <f t="shared" si="4"/>
        <v>-23</v>
      </c>
      <c r="D90">
        <f t="shared" si="5"/>
        <v>34</v>
      </c>
      <c r="E90">
        <f t="shared" si="6"/>
        <v>223</v>
      </c>
      <c r="F90">
        <f t="shared" si="7"/>
        <v>-5</v>
      </c>
      <c r="G90">
        <f t="shared" si="8"/>
        <v>-22</v>
      </c>
      <c r="H90">
        <f t="shared" si="9"/>
        <v>-40</v>
      </c>
      <c r="I90">
        <f t="shared" si="10"/>
        <v>9</v>
      </c>
      <c r="K90">
        <f t="shared" si="29"/>
        <v>-38</v>
      </c>
      <c r="L90">
        <f t="shared" si="14"/>
        <v>-105</v>
      </c>
      <c r="M90">
        <f t="shared" si="15"/>
        <v>95</v>
      </c>
      <c r="N90">
        <f t="shared" si="16"/>
        <v>121</v>
      </c>
      <c r="O90">
        <f t="shared" si="17"/>
        <v>-46</v>
      </c>
      <c r="P90">
        <f t="shared" si="18"/>
        <v>-103</v>
      </c>
      <c r="Q90">
        <f t="shared" si="19"/>
        <v>-168</v>
      </c>
      <c r="R90">
        <f t="shared" si="20"/>
        <v>-14</v>
      </c>
      <c r="U90">
        <f t="shared" si="21"/>
        <v>245</v>
      </c>
      <c r="V90">
        <f t="shared" si="22"/>
        <v>82</v>
      </c>
      <c r="W90">
        <f t="shared" si="23"/>
        <v>-61</v>
      </c>
      <c r="X90">
        <f t="shared" si="24"/>
        <v>102</v>
      </c>
      <c r="Y90">
        <f t="shared" si="25"/>
        <v>41</v>
      </c>
      <c r="Z90">
        <f t="shared" si="26"/>
        <v>81</v>
      </c>
      <c r="AA90">
        <f t="shared" si="27"/>
        <v>128</v>
      </c>
      <c r="AB90">
        <f t="shared" si="28"/>
        <v>23</v>
      </c>
    </row>
    <row r="91" spans="1:28" x14ac:dyDescent="0.25">
      <c r="A91" t="s">
        <v>74</v>
      </c>
      <c r="B91">
        <f t="shared" si="13"/>
        <v>-191</v>
      </c>
      <c r="C91">
        <f t="shared" si="4"/>
        <v>-32</v>
      </c>
      <c r="D91">
        <f t="shared" si="5"/>
        <v>21</v>
      </c>
      <c r="E91">
        <f t="shared" si="6"/>
        <v>-127</v>
      </c>
      <c r="F91">
        <f t="shared" si="7"/>
        <v>-21</v>
      </c>
      <c r="G91">
        <f t="shared" si="8"/>
        <v>-32</v>
      </c>
      <c r="H91">
        <f t="shared" si="9"/>
        <v>-802</v>
      </c>
      <c r="I91">
        <f t="shared" si="10"/>
        <v>430</v>
      </c>
      <c r="K91">
        <f t="shared" si="29"/>
        <v>-65</v>
      </c>
      <c r="L91">
        <f t="shared" si="14"/>
        <v>-45</v>
      </c>
      <c r="M91">
        <f t="shared" si="15"/>
        <v>43</v>
      </c>
      <c r="N91">
        <f t="shared" si="16"/>
        <v>-75</v>
      </c>
      <c r="O91">
        <f t="shared" si="17"/>
        <v>9</v>
      </c>
      <c r="P91">
        <f t="shared" si="18"/>
        <v>3</v>
      </c>
      <c r="Q91">
        <f t="shared" si="19"/>
        <v>-398</v>
      </c>
      <c r="R91">
        <f t="shared" si="20"/>
        <v>454</v>
      </c>
      <c r="U91">
        <f t="shared" si="21"/>
        <v>-126</v>
      </c>
      <c r="V91">
        <f t="shared" si="22"/>
        <v>13</v>
      </c>
      <c r="W91">
        <f t="shared" si="23"/>
        <v>-22</v>
      </c>
      <c r="X91">
        <f t="shared" si="24"/>
        <v>-52</v>
      </c>
      <c r="Y91">
        <f t="shared" si="25"/>
        <v>-30</v>
      </c>
      <c r="Z91">
        <f t="shared" si="26"/>
        <v>-35</v>
      </c>
      <c r="AA91">
        <f t="shared" si="27"/>
        <v>-404</v>
      </c>
      <c r="AB91">
        <f t="shared" si="28"/>
        <v>-24</v>
      </c>
    </row>
    <row r="92" spans="1:28" x14ac:dyDescent="0.25">
      <c r="A92" t="s">
        <v>77</v>
      </c>
      <c r="B92">
        <f t="shared" si="13"/>
        <v>12</v>
      </c>
      <c r="C92">
        <f t="shared" si="4"/>
        <v>0</v>
      </c>
      <c r="D92">
        <f t="shared" si="5"/>
        <v>0</v>
      </c>
      <c r="E92">
        <f t="shared" si="6"/>
        <v>25</v>
      </c>
      <c r="F92">
        <f t="shared" si="7"/>
        <v>0</v>
      </c>
      <c r="G92">
        <f t="shared" si="8"/>
        <v>-13</v>
      </c>
      <c r="H92">
        <f t="shared" si="9"/>
        <v>1039</v>
      </c>
      <c r="I92">
        <f t="shared" si="10"/>
        <v>108</v>
      </c>
      <c r="K92">
        <f t="shared" si="29"/>
        <v>-1</v>
      </c>
      <c r="L92">
        <f t="shared" si="14"/>
        <v>12</v>
      </c>
      <c r="M92">
        <f t="shared" si="15"/>
        <v>0</v>
      </c>
      <c r="N92">
        <f t="shared" si="16"/>
        <v>16</v>
      </c>
      <c r="O92">
        <f t="shared" si="17"/>
        <v>0</v>
      </c>
      <c r="P92">
        <f t="shared" si="18"/>
        <v>-29</v>
      </c>
      <c r="Q92">
        <f t="shared" si="19"/>
        <v>799</v>
      </c>
      <c r="R92">
        <f t="shared" si="20"/>
        <v>17</v>
      </c>
      <c r="U92">
        <f t="shared" si="21"/>
        <v>13</v>
      </c>
      <c r="V92">
        <f t="shared" si="22"/>
        <v>-12</v>
      </c>
      <c r="W92">
        <f t="shared" si="23"/>
        <v>0</v>
      </c>
      <c r="X92">
        <f t="shared" si="24"/>
        <v>9</v>
      </c>
      <c r="Y92">
        <f t="shared" si="25"/>
        <v>0</v>
      </c>
      <c r="Z92">
        <f t="shared" si="26"/>
        <v>16</v>
      </c>
      <c r="AA92">
        <f t="shared" si="27"/>
        <v>240</v>
      </c>
      <c r="AB92">
        <f t="shared" si="28"/>
        <v>91</v>
      </c>
    </row>
    <row r="93" spans="1:28" x14ac:dyDescent="0.25">
      <c r="A93" t="s">
        <v>88</v>
      </c>
      <c r="B93">
        <f t="shared" si="13"/>
        <v>4674</v>
      </c>
      <c r="C93">
        <f t="shared" si="4"/>
        <v>391</v>
      </c>
      <c r="D93">
        <f t="shared" si="5"/>
        <v>285</v>
      </c>
      <c r="E93">
        <f t="shared" si="6"/>
        <v>1600</v>
      </c>
      <c r="F93">
        <f t="shared" si="7"/>
        <v>1631</v>
      </c>
      <c r="G93">
        <f t="shared" si="8"/>
        <v>767</v>
      </c>
      <c r="H93">
        <f t="shared" si="9"/>
        <v>82</v>
      </c>
      <c r="I93">
        <f t="shared" si="10"/>
        <v>323</v>
      </c>
      <c r="K93">
        <f t="shared" si="29"/>
        <v>1741</v>
      </c>
      <c r="L93">
        <f t="shared" si="14"/>
        <v>254</v>
      </c>
      <c r="M93">
        <f t="shared" si="15"/>
        <v>133</v>
      </c>
      <c r="N93">
        <f t="shared" si="16"/>
        <v>764</v>
      </c>
      <c r="O93">
        <f t="shared" si="17"/>
        <v>532</v>
      </c>
      <c r="P93">
        <f t="shared" si="18"/>
        <v>58</v>
      </c>
      <c r="Q93">
        <f t="shared" si="19"/>
        <v>20</v>
      </c>
      <c r="R93">
        <f t="shared" si="20"/>
        <v>22</v>
      </c>
      <c r="U93">
        <f t="shared" si="21"/>
        <v>2933</v>
      </c>
      <c r="V93">
        <f t="shared" si="22"/>
        <v>137</v>
      </c>
      <c r="W93">
        <f t="shared" si="23"/>
        <v>152</v>
      </c>
      <c r="X93">
        <f t="shared" si="24"/>
        <v>836</v>
      </c>
      <c r="Y93">
        <f t="shared" si="25"/>
        <v>1099</v>
      </c>
      <c r="Z93">
        <f t="shared" si="26"/>
        <v>709</v>
      </c>
      <c r="AA93">
        <f t="shared" si="27"/>
        <v>62</v>
      </c>
      <c r="AB93">
        <f t="shared" si="28"/>
        <v>301</v>
      </c>
    </row>
    <row r="94" spans="1:28" x14ac:dyDescent="0.25">
      <c r="A94" t="s">
        <v>56</v>
      </c>
      <c r="B94">
        <f t="shared" si="13"/>
        <v>-219</v>
      </c>
      <c r="C94">
        <f t="shared" si="4"/>
        <v>-119</v>
      </c>
      <c r="D94">
        <f t="shared" si="5"/>
        <v>9</v>
      </c>
      <c r="E94">
        <f t="shared" si="6"/>
        <v>-93</v>
      </c>
      <c r="F94">
        <f t="shared" si="7"/>
        <v>16</v>
      </c>
      <c r="G94">
        <f t="shared" si="8"/>
        <v>-32</v>
      </c>
      <c r="H94">
        <f t="shared" si="9"/>
        <v>-239</v>
      </c>
      <c r="I94">
        <f t="shared" si="10"/>
        <v>107</v>
      </c>
      <c r="K94">
        <f t="shared" si="29"/>
        <v>-112</v>
      </c>
      <c r="L94">
        <f t="shared" si="14"/>
        <v>-133</v>
      </c>
      <c r="M94">
        <f t="shared" si="15"/>
        <v>48</v>
      </c>
      <c r="N94">
        <f t="shared" si="16"/>
        <v>-56</v>
      </c>
      <c r="O94">
        <f t="shared" si="17"/>
        <v>111</v>
      </c>
      <c r="P94">
        <f t="shared" si="18"/>
        <v>-82</v>
      </c>
      <c r="Q94">
        <f t="shared" si="19"/>
        <v>-212</v>
      </c>
      <c r="R94">
        <f t="shared" si="20"/>
        <v>-63</v>
      </c>
      <c r="U94">
        <f t="shared" si="21"/>
        <v>-107</v>
      </c>
      <c r="V94">
        <f t="shared" si="22"/>
        <v>14</v>
      </c>
      <c r="W94">
        <f t="shared" si="23"/>
        <v>-39</v>
      </c>
      <c r="X94">
        <f t="shared" si="24"/>
        <v>-37</v>
      </c>
      <c r="Y94">
        <f t="shared" si="25"/>
        <v>-95</v>
      </c>
      <c r="Z94">
        <f t="shared" si="26"/>
        <v>50</v>
      </c>
      <c r="AA94">
        <f t="shared" si="27"/>
        <v>-27</v>
      </c>
      <c r="AB94">
        <f t="shared" si="28"/>
        <v>170</v>
      </c>
    </row>
    <row r="95" spans="1:28" x14ac:dyDescent="0.25">
      <c r="A95" t="s">
        <v>27</v>
      </c>
      <c r="B95">
        <f t="shared" si="13"/>
        <v>142</v>
      </c>
      <c r="C95">
        <f t="shared" si="4"/>
        <v>-24</v>
      </c>
      <c r="D95">
        <f t="shared" si="5"/>
        <v>0</v>
      </c>
      <c r="E95">
        <f t="shared" si="6"/>
        <v>94</v>
      </c>
      <c r="F95">
        <f t="shared" si="7"/>
        <v>30</v>
      </c>
      <c r="G95">
        <f t="shared" si="8"/>
        <v>42</v>
      </c>
      <c r="H95">
        <f t="shared" si="9"/>
        <v>-299</v>
      </c>
      <c r="I95">
        <f t="shared" si="10"/>
        <v>54</v>
      </c>
      <c r="K95">
        <f t="shared" si="29"/>
        <v>-127</v>
      </c>
      <c r="L95">
        <f t="shared" si="14"/>
        <v>-82</v>
      </c>
      <c r="M95">
        <f t="shared" si="15"/>
        <v>14</v>
      </c>
      <c r="N95">
        <f t="shared" si="16"/>
        <v>-95</v>
      </c>
      <c r="O95">
        <f t="shared" si="17"/>
        <v>12</v>
      </c>
      <c r="P95">
        <f t="shared" si="18"/>
        <v>24</v>
      </c>
      <c r="Q95">
        <f t="shared" si="19"/>
        <v>-55</v>
      </c>
      <c r="R95">
        <f t="shared" si="20"/>
        <v>7</v>
      </c>
      <c r="U95">
        <f t="shared" si="21"/>
        <v>269</v>
      </c>
      <c r="V95">
        <f t="shared" si="22"/>
        <v>58</v>
      </c>
      <c r="W95">
        <f t="shared" si="23"/>
        <v>-14</v>
      </c>
      <c r="X95">
        <f t="shared" si="24"/>
        <v>189</v>
      </c>
      <c r="Y95">
        <f t="shared" si="25"/>
        <v>18</v>
      </c>
      <c r="Z95">
        <f t="shared" si="26"/>
        <v>18</v>
      </c>
      <c r="AA95">
        <f t="shared" si="27"/>
        <v>-244</v>
      </c>
      <c r="AB95">
        <f t="shared" si="28"/>
        <v>47</v>
      </c>
    </row>
    <row r="96" spans="1:28" x14ac:dyDescent="0.25">
      <c r="A96" t="s">
        <v>26</v>
      </c>
      <c r="B96">
        <f t="shared" si="13"/>
        <v>145</v>
      </c>
      <c r="C96">
        <f t="shared" si="4"/>
        <v>-21</v>
      </c>
      <c r="D96">
        <f t="shared" si="5"/>
        <v>28</v>
      </c>
      <c r="E96">
        <f t="shared" si="6"/>
        <v>70</v>
      </c>
      <c r="F96">
        <f t="shared" si="7"/>
        <v>72</v>
      </c>
      <c r="G96">
        <f t="shared" si="8"/>
        <v>-4</v>
      </c>
      <c r="H96">
        <f t="shared" si="9"/>
        <v>58</v>
      </c>
      <c r="I96">
        <f t="shared" si="10"/>
        <v>-6</v>
      </c>
      <c r="K96">
        <f t="shared" si="29"/>
        <v>233</v>
      </c>
      <c r="L96">
        <f t="shared" si="14"/>
        <v>81</v>
      </c>
      <c r="M96">
        <f t="shared" si="15"/>
        <v>29</v>
      </c>
      <c r="N96">
        <f t="shared" si="16"/>
        <v>82</v>
      </c>
      <c r="O96">
        <f t="shared" si="17"/>
        <v>105</v>
      </c>
      <c r="P96">
        <f t="shared" si="18"/>
        <v>-64</v>
      </c>
      <c r="Q96">
        <f t="shared" si="19"/>
        <v>-28</v>
      </c>
      <c r="R96">
        <f t="shared" si="20"/>
        <v>-16</v>
      </c>
      <c r="U96">
        <f t="shared" si="21"/>
        <v>-88</v>
      </c>
      <c r="V96">
        <f t="shared" si="22"/>
        <v>-102</v>
      </c>
      <c r="W96">
        <f t="shared" si="23"/>
        <v>-1</v>
      </c>
      <c r="X96">
        <f t="shared" si="24"/>
        <v>-12</v>
      </c>
      <c r="Y96">
        <f t="shared" si="25"/>
        <v>-33</v>
      </c>
      <c r="Z96">
        <f t="shared" si="26"/>
        <v>60</v>
      </c>
      <c r="AA96">
        <f t="shared" si="27"/>
        <v>86</v>
      </c>
      <c r="AB96">
        <f t="shared" si="28"/>
        <v>10</v>
      </c>
    </row>
    <row r="97" spans="1:28" x14ac:dyDescent="0.25">
      <c r="A97" t="s">
        <v>41</v>
      </c>
      <c r="B97">
        <f t="shared" si="13"/>
        <v>186</v>
      </c>
      <c r="C97">
        <f t="shared" si="4"/>
        <v>14</v>
      </c>
      <c r="D97">
        <f t="shared" si="5"/>
        <v>4</v>
      </c>
      <c r="E97">
        <f t="shared" si="6"/>
        <v>61</v>
      </c>
      <c r="F97">
        <f t="shared" si="7"/>
        <v>73</v>
      </c>
      <c r="G97">
        <f t="shared" si="8"/>
        <v>34</v>
      </c>
      <c r="H97">
        <f t="shared" si="9"/>
        <v>54</v>
      </c>
      <c r="I97">
        <f t="shared" si="10"/>
        <v>87</v>
      </c>
      <c r="K97">
        <f t="shared" si="29"/>
        <v>91</v>
      </c>
      <c r="L97">
        <f t="shared" si="14"/>
        <v>67</v>
      </c>
      <c r="M97">
        <f t="shared" si="15"/>
        <v>1</v>
      </c>
      <c r="N97">
        <f t="shared" si="16"/>
        <v>57</v>
      </c>
      <c r="O97">
        <f t="shared" si="17"/>
        <v>-50</v>
      </c>
      <c r="P97">
        <f t="shared" si="18"/>
        <v>16</v>
      </c>
      <c r="Q97">
        <f t="shared" si="19"/>
        <v>114</v>
      </c>
      <c r="R97">
        <f t="shared" si="20"/>
        <v>45</v>
      </c>
      <c r="U97">
        <f t="shared" si="21"/>
        <v>95</v>
      </c>
      <c r="V97">
        <f t="shared" si="22"/>
        <v>-53</v>
      </c>
      <c r="W97">
        <f t="shared" si="23"/>
        <v>3</v>
      </c>
      <c r="X97">
        <f t="shared" si="24"/>
        <v>4</v>
      </c>
      <c r="Y97">
        <f t="shared" si="25"/>
        <v>123</v>
      </c>
      <c r="Z97">
        <f t="shared" si="26"/>
        <v>18</v>
      </c>
      <c r="AA97">
        <f t="shared" si="27"/>
        <v>-60</v>
      </c>
      <c r="AB97">
        <f t="shared" si="28"/>
        <v>42</v>
      </c>
    </row>
    <row r="98" spans="1:28" x14ac:dyDescent="0.25">
      <c r="A98" t="s">
        <v>72</v>
      </c>
      <c r="B98">
        <f t="shared" si="13"/>
        <v>-37</v>
      </c>
      <c r="C98">
        <f t="shared" si="4"/>
        <v>-70</v>
      </c>
      <c r="D98">
        <f t="shared" si="5"/>
        <v>83</v>
      </c>
      <c r="E98">
        <f t="shared" si="6"/>
        <v>35</v>
      </c>
      <c r="F98">
        <f t="shared" si="7"/>
        <v>-10</v>
      </c>
      <c r="G98">
        <f t="shared" si="8"/>
        <v>-75</v>
      </c>
      <c r="H98">
        <f t="shared" si="9"/>
        <v>-65</v>
      </c>
      <c r="I98">
        <f t="shared" si="10"/>
        <v>93</v>
      </c>
      <c r="K98">
        <f t="shared" si="29"/>
        <v>-24</v>
      </c>
      <c r="L98">
        <f t="shared" si="14"/>
        <v>-43</v>
      </c>
      <c r="M98">
        <f t="shared" si="15"/>
        <v>40</v>
      </c>
      <c r="N98">
        <f t="shared" si="16"/>
        <v>3</v>
      </c>
      <c r="O98">
        <f t="shared" si="17"/>
        <v>-20</v>
      </c>
      <c r="P98">
        <f t="shared" si="18"/>
        <v>-4</v>
      </c>
      <c r="Q98">
        <f t="shared" si="19"/>
        <v>-110</v>
      </c>
      <c r="R98">
        <f t="shared" si="20"/>
        <v>-17</v>
      </c>
      <c r="U98">
        <f t="shared" si="21"/>
        <v>-13</v>
      </c>
      <c r="V98">
        <f t="shared" si="22"/>
        <v>-27</v>
      </c>
      <c r="W98">
        <f t="shared" si="23"/>
        <v>43</v>
      </c>
      <c r="X98">
        <f t="shared" si="24"/>
        <v>32</v>
      </c>
      <c r="Y98">
        <f t="shared" si="25"/>
        <v>10</v>
      </c>
      <c r="Z98">
        <f t="shared" si="26"/>
        <v>-71</v>
      </c>
      <c r="AA98">
        <f t="shared" si="27"/>
        <v>45</v>
      </c>
      <c r="AB98">
        <f t="shared" si="28"/>
        <v>110</v>
      </c>
    </row>
    <row r="99" spans="1:28" x14ac:dyDescent="0.25">
      <c r="A99" t="s">
        <v>76</v>
      </c>
      <c r="B99">
        <f t="shared" si="13"/>
        <v>24</v>
      </c>
      <c r="C99">
        <f t="shared" si="4"/>
        <v>24</v>
      </c>
      <c r="D99">
        <f t="shared" si="5"/>
        <v>0</v>
      </c>
      <c r="E99">
        <f t="shared" si="6"/>
        <v>0</v>
      </c>
      <c r="F99">
        <f t="shared" si="7"/>
        <v>0</v>
      </c>
      <c r="G99">
        <f t="shared" si="8"/>
        <v>0</v>
      </c>
      <c r="H99">
        <f t="shared" si="9"/>
        <v>56</v>
      </c>
      <c r="I99">
        <f t="shared" si="10"/>
        <v>-26</v>
      </c>
      <c r="K99">
        <f t="shared" si="29"/>
        <v>0</v>
      </c>
      <c r="L99">
        <f t="shared" si="14"/>
        <v>0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2</v>
      </c>
      <c r="R99">
        <f t="shared" si="20"/>
        <v>-28</v>
      </c>
      <c r="U99">
        <f t="shared" si="21"/>
        <v>24</v>
      </c>
      <c r="V99">
        <f t="shared" si="22"/>
        <v>24</v>
      </c>
      <c r="W99">
        <f t="shared" si="23"/>
        <v>0</v>
      </c>
      <c r="X99">
        <f t="shared" si="24"/>
        <v>0</v>
      </c>
      <c r="Y99">
        <f t="shared" si="25"/>
        <v>0</v>
      </c>
      <c r="Z99">
        <f t="shared" si="26"/>
        <v>0</v>
      </c>
      <c r="AA99">
        <f t="shared" si="27"/>
        <v>54</v>
      </c>
      <c r="AB99">
        <f t="shared" si="28"/>
        <v>2</v>
      </c>
    </row>
    <row r="100" spans="1:28" x14ac:dyDescent="0.25">
      <c r="A100" t="s">
        <v>42</v>
      </c>
      <c r="B100">
        <f t="shared" si="13"/>
        <v>19</v>
      </c>
      <c r="C100">
        <f t="shared" si="4"/>
        <v>-40</v>
      </c>
      <c r="D100">
        <f t="shared" si="5"/>
        <v>20</v>
      </c>
      <c r="E100">
        <f t="shared" si="6"/>
        <v>24</v>
      </c>
      <c r="F100">
        <f t="shared" si="7"/>
        <v>-27</v>
      </c>
      <c r="G100">
        <f t="shared" si="8"/>
        <v>42</v>
      </c>
      <c r="H100">
        <f t="shared" si="9"/>
        <v>-207</v>
      </c>
      <c r="I100">
        <f t="shared" si="10"/>
        <v>79</v>
      </c>
      <c r="K100">
        <f t="shared" si="29"/>
        <v>-232</v>
      </c>
      <c r="L100">
        <f t="shared" si="14"/>
        <v>-28</v>
      </c>
      <c r="M100">
        <f t="shared" si="15"/>
        <v>-33</v>
      </c>
      <c r="N100">
        <f t="shared" si="16"/>
        <v>-128</v>
      </c>
      <c r="O100">
        <f t="shared" si="17"/>
        <v>-55</v>
      </c>
      <c r="P100">
        <f t="shared" si="18"/>
        <v>12</v>
      </c>
      <c r="Q100">
        <f t="shared" si="19"/>
        <v>-129</v>
      </c>
      <c r="R100">
        <f t="shared" si="20"/>
        <v>-26</v>
      </c>
      <c r="U100">
        <f t="shared" si="21"/>
        <v>251</v>
      </c>
      <c r="V100">
        <f t="shared" si="22"/>
        <v>-12</v>
      </c>
      <c r="W100">
        <f t="shared" si="23"/>
        <v>53</v>
      </c>
      <c r="X100">
        <f t="shared" si="24"/>
        <v>152</v>
      </c>
      <c r="Y100">
        <f t="shared" si="25"/>
        <v>28</v>
      </c>
      <c r="Z100">
        <f t="shared" si="26"/>
        <v>30</v>
      </c>
      <c r="AA100">
        <f t="shared" si="27"/>
        <v>-78</v>
      </c>
      <c r="AB100">
        <f t="shared" si="28"/>
        <v>105</v>
      </c>
    </row>
    <row r="101" spans="1:28" x14ac:dyDescent="0.25">
      <c r="A101" t="s">
        <v>44</v>
      </c>
      <c r="B101">
        <f t="shared" si="13"/>
        <v>-381</v>
      </c>
      <c r="C101">
        <f t="shared" si="4"/>
        <v>-37</v>
      </c>
      <c r="D101">
        <f t="shared" si="5"/>
        <v>76</v>
      </c>
      <c r="E101">
        <f t="shared" si="6"/>
        <v>-68</v>
      </c>
      <c r="F101">
        <f t="shared" si="7"/>
        <v>-122</v>
      </c>
      <c r="G101">
        <f t="shared" si="8"/>
        <v>-230</v>
      </c>
      <c r="H101">
        <f t="shared" si="9"/>
        <v>-1</v>
      </c>
      <c r="I101">
        <f t="shared" si="10"/>
        <v>-21</v>
      </c>
      <c r="K101">
        <f t="shared" si="29"/>
        <v>-329</v>
      </c>
      <c r="L101">
        <f t="shared" si="14"/>
        <v>0</v>
      </c>
      <c r="M101">
        <f t="shared" si="15"/>
        <v>29</v>
      </c>
      <c r="N101">
        <f t="shared" si="16"/>
        <v>-88</v>
      </c>
      <c r="O101">
        <f t="shared" si="17"/>
        <v>-105</v>
      </c>
      <c r="P101">
        <f t="shared" si="18"/>
        <v>-165</v>
      </c>
      <c r="Q101">
        <f t="shared" si="19"/>
        <v>53</v>
      </c>
      <c r="R101">
        <f t="shared" si="20"/>
        <v>-48</v>
      </c>
      <c r="U101">
        <f t="shared" si="21"/>
        <v>-52</v>
      </c>
      <c r="V101">
        <f t="shared" si="22"/>
        <v>-37</v>
      </c>
      <c r="W101">
        <f t="shared" si="23"/>
        <v>47</v>
      </c>
      <c r="X101">
        <f t="shared" si="24"/>
        <v>20</v>
      </c>
      <c r="Y101">
        <f t="shared" si="25"/>
        <v>-17</v>
      </c>
      <c r="Z101">
        <f t="shared" si="26"/>
        <v>-65</v>
      </c>
      <c r="AA101">
        <f t="shared" si="27"/>
        <v>-54</v>
      </c>
      <c r="AB101">
        <f t="shared" si="28"/>
        <v>27</v>
      </c>
    </row>
    <row r="102" spans="1:28" x14ac:dyDescent="0.25">
      <c r="A102" t="s">
        <v>35</v>
      </c>
      <c r="B102">
        <f t="shared" si="13"/>
        <v>681</v>
      </c>
      <c r="C102">
        <f t="shared" si="4"/>
        <v>113</v>
      </c>
      <c r="D102">
        <f t="shared" si="5"/>
        <v>47</v>
      </c>
      <c r="E102">
        <f t="shared" si="6"/>
        <v>385</v>
      </c>
      <c r="F102">
        <f t="shared" si="7"/>
        <v>-40</v>
      </c>
      <c r="G102">
        <f t="shared" si="8"/>
        <v>176</v>
      </c>
      <c r="H102">
        <f t="shared" si="9"/>
        <v>46</v>
      </c>
      <c r="I102">
        <f t="shared" si="10"/>
        <v>-5</v>
      </c>
      <c r="K102">
        <f t="shared" si="29"/>
        <v>384</v>
      </c>
      <c r="L102">
        <f t="shared" si="14"/>
        <v>115</v>
      </c>
      <c r="M102">
        <f t="shared" si="15"/>
        <v>105</v>
      </c>
      <c r="N102">
        <f t="shared" si="16"/>
        <v>284</v>
      </c>
      <c r="O102">
        <f t="shared" si="17"/>
        <v>7</v>
      </c>
      <c r="P102">
        <f t="shared" si="18"/>
        <v>-127</v>
      </c>
      <c r="Q102">
        <f t="shared" si="19"/>
        <v>29</v>
      </c>
      <c r="R102">
        <f t="shared" si="20"/>
        <v>-36</v>
      </c>
      <c r="U102">
        <f t="shared" si="21"/>
        <v>297</v>
      </c>
      <c r="V102">
        <f t="shared" si="22"/>
        <v>-2</v>
      </c>
      <c r="W102">
        <f t="shared" si="23"/>
        <v>-58</v>
      </c>
      <c r="X102">
        <f t="shared" si="24"/>
        <v>101</v>
      </c>
      <c r="Y102">
        <f t="shared" si="25"/>
        <v>-47</v>
      </c>
      <c r="Z102">
        <f t="shared" si="26"/>
        <v>303</v>
      </c>
      <c r="AA102">
        <f t="shared" si="27"/>
        <v>17</v>
      </c>
      <c r="AB102">
        <f t="shared" si="28"/>
        <v>31</v>
      </c>
    </row>
    <row r="103" spans="1:28" x14ac:dyDescent="0.25">
      <c r="A103" t="s">
        <v>40</v>
      </c>
      <c r="B103">
        <f t="shared" si="13"/>
        <v>-305</v>
      </c>
      <c r="C103">
        <f t="shared" si="4"/>
        <v>-26</v>
      </c>
      <c r="D103">
        <f t="shared" si="5"/>
        <v>-90</v>
      </c>
      <c r="E103">
        <f t="shared" si="6"/>
        <v>-94</v>
      </c>
      <c r="F103">
        <f t="shared" si="7"/>
        <v>-85</v>
      </c>
      <c r="G103">
        <f t="shared" si="8"/>
        <v>-10</v>
      </c>
      <c r="H103">
        <f t="shared" si="9"/>
        <v>-183</v>
      </c>
      <c r="I103">
        <f t="shared" si="10"/>
        <v>-206</v>
      </c>
      <c r="K103">
        <f t="shared" si="29"/>
        <v>-180</v>
      </c>
      <c r="L103">
        <f t="shared" si="14"/>
        <v>19</v>
      </c>
      <c r="M103">
        <f t="shared" si="15"/>
        <v>-28</v>
      </c>
      <c r="N103">
        <f t="shared" si="16"/>
        <v>47</v>
      </c>
      <c r="O103">
        <f t="shared" si="17"/>
        <v>-147</v>
      </c>
      <c r="P103">
        <f t="shared" si="18"/>
        <v>-71</v>
      </c>
      <c r="Q103">
        <f t="shared" si="19"/>
        <v>-191</v>
      </c>
      <c r="R103">
        <f t="shared" si="20"/>
        <v>-55</v>
      </c>
      <c r="U103">
        <f t="shared" si="21"/>
        <v>-125</v>
      </c>
      <c r="V103">
        <f t="shared" si="22"/>
        <v>-45</v>
      </c>
      <c r="W103">
        <f t="shared" si="23"/>
        <v>-62</v>
      </c>
      <c r="X103">
        <f t="shared" si="24"/>
        <v>-141</v>
      </c>
      <c r="Y103">
        <f t="shared" si="25"/>
        <v>62</v>
      </c>
      <c r="Z103">
        <f t="shared" si="26"/>
        <v>61</v>
      </c>
      <c r="AA103">
        <f t="shared" si="27"/>
        <v>8</v>
      </c>
      <c r="AB103">
        <f t="shared" si="28"/>
        <v>-151</v>
      </c>
    </row>
    <row r="104" spans="1:28" x14ac:dyDescent="0.25">
      <c r="A104" t="s">
        <v>21</v>
      </c>
      <c r="B104">
        <f t="shared" si="13"/>
        <v>335</v>
      </c>
      <c r="C104">
        <f t="shared" si="4"/>
        <v>68</v>
      </c>
      <c r="D104">
        <f t="shared" si="5"/>
        <v>-54</v>
      </c>
      <c r="E104">
        <f t="shared" si="6"/>
        <v>129</v>
      </c>
      <c r="F104">
        <f t="shared" si="7"/>
        <v>32</v>
      </c>
      <c r="G104">
        <f t="shared" si="8"/>
        <v>160</v>
      </c>
      <c r="H104">
        <f t="shared" si="9"/>
        <v>-54</v>
      </c>
      <c r="I104">
        <f t="shared" si="10"/>
        <v>-264</v>
      </c>
      <c r="K104">
        <f t="shared" si="29"/>
        <v>249</v>
      </c>
      <c r="L104">
        <f t="shared" si="14"/>
        <v>34</v>
      </c>
      <c r="M104">
        <f t="shared" si="15"/>
        <v>-41</v>
      </c>
      <c r="N104">
        <f t="shared" si="16"/>
        <v>162</v>
      </c>
      <c r="O104">
        <f t="shared" si="17"/>
        <v>-7</v>
      </c>
      <c r="P104">
        <f t="shared" si="18"/>
        <v>101</v>
      </c>
      <c r="Q104">
        <f t="shared" si="19"/>
        <v>-13</v>
      </c>
      <c r="R104">
        <f t="shared" si="20"/>
        <v>-202</v>
      </c>
      <c r="U104">
        <f t="shared" si="21"/>
        <v>86</v>
      </c>
      <c r="V104">
        <f t="shared" si="22"/>
        <v>34</v>
      </c>
      <c r="W104">
        <f t="shared" si="23"/>
        <v>-13</v>
      </c>
      <c r="X104">
        <f t="shared" si="24"/>
        <v>-33</v>
      </c>
      <c r="Y104">
        <f t="shared" si="25"/>
        <v>39</v>
      </c>
      <c r="Z104">
        <f t="shared" si="26"/>
        <v>59</v>
      </c>
      <c r="AA104">
        <f t="shared" si="27"/>
        <v>-41</v>
      </c>
      <c r="AB104">
        <f t="shared" si="28"/>
        <v>-62</v>
      </c>
    </row>
    <row r="105" spans="1:28" x14ac:dyDescent="0.25">
      <c r="A105" t="s">
        <v>39</v>
      </c>
      <c r="B105">
        <f t="shared" si="13"/>
        <v>-197</v>
      </c>
      <c r="C105">
        <f t="shared" si="4"/>
        <v>24</v>
      </c>
      <c r="D105">
        <f t="shared" si="5"/>
        <v>16</v>
      </c>
      <c r="E105">
        <f t="shared" si="6"/>
        <v>-177</v>
      </c>
      <c r="F105">
        <f t="shared" si="7"/>
        <v>-113</v>
      </c>
      <c r="G105">
        <f t="shared" si="8"/>
        <v>53</v>
      </c>
      <c r="H105">
        <f t="shared" si="9"/>
        <v>-104</v>
      </c>
      <c r="I105">
        <f t="shared" si="10"/>
        <v>43</v>
      </c>
      <c r="K105">
        <f t="shared" si="29"/>
        <v>-109</v>
      </c>
      <c r="L105">
        <f t="shared" si="14"/>
        <v>55</v>
      </c>
      <c r="M105">
        <f t="shared" si="15"/>
        <v>0</v>
      </c>
      <c r="N105">
        <f t="shared" si="16"/>
        <v>-119</v>
      </c>
      <c r="O105">
        <f t="shared" si="17"/>
        <v>-26</v>
      </c>
      <c r="P105">
        <f t="shared" si="18"/>
        <v>-19</v>
      </c>
      <c r="Q105">
        <f t="shared" si="19"/>
        <v>-39</v>
      </c>
      <c r="R105">
        <f t="shared" si="20"/>
        <v>79</v>
      </c>
      <c r="U105">
        <f t="shared" si="21"/>
        <v>-88</v>
      </c>
      <c r="V105">
        <f t="shared" si="22"/>
        <v>-31</v>
      </c>
      <c r="W105">
        <f t="shared" si="23"/>
        <v>16</v>
      </c>
      <c r="X105">
        <f t="shared" si="24"/>
        <v>-58</v>
      </c>
      <c r="Y105">
        <f t="shared" si="25"/>
        <v>-87</v>
      </c>
      <c r="Z105">
        <f t="shared" si="26"/>
        <v>72</v>
      </c>
      <c r="AA105">
        <f t="shared" si="27"/>
        <v>-65</v>
      </c>
      <c r="AB105">
        <f t="shared" si="28"/>
        <v>-36</v>
      </c>
    </row>
    <row r="106" spans="1:28" x14ac:dyDescent="0.25">
      <c r="A106" t="s">
        <v>4</v>
      </c>
      <c r="B106">
        <f t="shared" si="13"/>
        <v>110</v>
      </c>
      <c r="C106">
        <f t="shared" si="4"/>
        <v>80</v>
      </c>
      <c r="D106">
        <f t="shared" si="5"/>
        <v>36</v>
      </c>
      <c r="E106">
        <f t="shared" si="6"/>
        <v>-5</v>
      </c>
      <c r="F106">
        <f t="shared" si="7"/>
        <v>28</v>
      </c>
      <c r="G106">
        <f t="shared" si="8"/>
        <v>-29</v>
      </c>
      <c r="H106">
        <f t="shared" si="9"/>
        <v>11</v>
      </c>
      <c r="I106">
        <f t="shared" si="10"/>
        <v>-14</v>
      </c>
      <c r="K106">
        <f t="shared" si="29"/>
        <v>-102</v>
      </c>
      <c r="L106">
        <f t="shared" si="14"/>
        <v>36</v>
      </c>
      <c r="M106">
        <f t="shared" si="15"/>
        <v>16</v>
      </c>
      <c r="N106">
        <f t="shared" si="16"/>
        <v>-87</v>
      </c>
      <c r="O106">
        <f t="shared" si="17"/>
        <v>5</v>
      </c>
      <c r="P106">
        <f t="shared" si="18"/>
        <v>-72</v>
      </c>
      <c r="Q106">
        <f t="shared" si="19"/>
        <v>78</v>
      </c>
      <c r="R106">
        <f t="shared" si="20"/>
        <v>16</v>
      </c>
      <c r="U106">
        <f t="shared" si="21"/>
        <v>212</v>
      </c>
      <c r="V106">
        <f t="shared" si="22"/>
        <v>44</v>
      </c>
      <c r="W106">
        <f t="shared" si="23"/>
        <v>20</v>
      </c>
      <c r="X106">
        <f t="shared" si="24"/>
        <v>82</v>
      </c>
      <c r="Y106">
        <f t="shared" si="25"/>
        <v>23</v>
      </c>
      <c r="Z106">
        <f t="shared" si="26"/>
        <v>43</v>
      </c>
      <c r="AA106">
        <f t="shared" si="27"/>
        <v>-67</v>
      </c>
      <c r="AB106">
        <f t="shared" si="28"/>
        <v>-30</v>
      </c>
    </row>
    <row r="107" spans="1:28" x14ac:dyDescent="0.25">
      <c r="A107" t="s">
        <v>70</v>
      </c>
      <c r="B107">
        <f t="shared" si="13"/>
        <v>670</v>
      </c>
      <c r="C107">
        <f t="shared" si="4"/>
        <v>-11</v>
      </c>
      <c r="D107">
        <f t="shared" si="5"/>
        <v>31</v>
      </c>
      <c r="E107">
        <f t="shared" si="6"/>
        <v>35</v>
      </c>
      <c r="F107">
        <f t="shared" si="7"/>
        <v>346</v>
      </c>
      <c r="G107">
        <f t="shared" si="8"/>
        <v>269</v>
      </c>
      <c r="H107">
        <f t="shared" si="9"/>
        <v>-130</v>
      </c>
      <c r="I107">
        <f t="shared" si="10"/>
        <v>65</v>
      </c>
      <c r="K107">
        <f t="shared" si="29"/>
        <v>667</v>
      </c>
      <c r="L107">
        <f t="shared" si="14"/>
        <v>-20</v>
      </c>
      <c r="M107">
        <f t="shared" si="15"/>
        <v>-13</v>
      </c>
      <c r="N107">
        <f t="shared" si="16"/>
        <v>93</v>
      </c>
      <c r="O107">
        <f t="shared" si="17"/>
        <v>286</v>
      </c>
      <c r="P107">
        <f t="shared" si="18"/>
        <v>321</v>
      </c>
      <c r="Q107">
        <f t="shared" si="19"/>
        <v>-434</v>
      </c>
      <c r="R107">
        <f t="shared" si="20"/>
        <v>144</v>
      </c>
      <c r="U107">
        <f t="shared" si="21"/>
        <v>3</v>
      </c>
      <c r="V107">
        <f t="shared" si="22"/>
        <v>9</v>
      </c>
      <c r="W107">
        <f t="shared" si="23"/>
        <v>44</v>
      </c>
      <c r="X107">
        <f t="shared" si="24"/>
        <v>-58</v>
      </c>
      <c r="Y107">
        <f t="shared" si="25"/>
        <v>60</v>
      </c>
      <c r="Z107">
        <f t="shared" si="26"/>
        <v>-52</v>
      </c>
      <c r="AA107">
        <f t="shared" si="27"/>
        <v>304</v>
      </c>
      <c r="AB107">
        <f t="shared" si="28"/>
        <v>-79</v>
      </c>
    </row>
    <row r="108" spans="1:28" x14ac:dyDescent="0.25">
      <c r="A108" t="s">
        <v>66</v>
      </c>
      <c r="B108">
        <f t="shared" si="13"/>
        <v>-43</v>
      </c>
      <c r="C108">
        <f t="shared" si="4"/>
        <v>-131</v>
      </c>
      <c r="D108">
        <f t="shared" si="5"/>
        <v>48</v>
      </c>
      <c r="E108">
        <f t="shared" si="6"/>
        <v>58</v>
      </c>
      <c r="F108">
        <f t="shared" si="7"/>
        <v>-122</v>
      </c>
      <c r="G108">
        <f t="shared" si="8"/>
        <v>104</v>
      </c>
      <c r="H108">
        <f t="shared" si="9"/>
        <v>-34</v>
      </c>
      <c r="I108">
        <f t="shared" si="10"/>
        <v>82</v>
      </c>
      <c r="K108">
        <f t="shared" si="29"/>
        <v>316</v>
      </c>
      <c r="L108">
        <f t="shared" si="14"/>
        <v>7</v>
      </c>
      <c r="M108">
        <f t="shared" si="15"/>
        <v>11</v>
      </c>
      <c r="N108">
        <f t="shared" si="16"/>
        <v>196</v>
      </c>
      <c r="O108">
        <f t="shared" si="17"/>
        <v>-46</v>
      </c>
      <c r="P108">
        <f t="shared" si="18"/>
        <v>148</v>
      </c>
      <c r="Q108">
        <f t="shared" si="19"/>
        <v>13</v>
      </c>
      <c r="R108">
        <f t="shared" si="20"/>
        <v>35</v>
      </c>
      <c r="U108">
        <f t="shared" si="21"/>
        <v>-359</v>
      </c>
      <c r="V108">
        <f t="shared" si="22"/>
        <v>-138</v>
      </c>
      <c r="W108">
        <f t="shared" si="23"/>
        <v>37</v>
      </c>
      <c r="X108">
        <f t="shared" si="24"/>
        <v>-138</v>
      </c>
      <c r="Y108">
        <f t="shared" si="25"/>
        <v>-76</v>
      </c>
      <c r="Z108">
        <f t="shared" si="26"/>
        <v>-44</v>
      </c>
      <c r="AA108">
        <f t="shared" si="27"/>
        <v>-47</v>
      </c>
      <c r="AB108">
        <f t="shared" si="28"/>
        <v>47</v>
      </c>
    </row>
    <row r="109" spans="1:28" x14ac:dyDescent="0.25">
      <c r="A109" t="s">
        <v>53</v>
      </c>
      <c r="B109">
        <f t="shared" si="13"/>
        <v>-39</v>
      </c>
      <c r="C109">
        <f t="shared" si="4"/>
        <v>250</v>
      </c>
      <c r="D109">
        <f t="shared" si="5"/>
        <v>131</v>
      </c>
      <c r="E109">
        <f t="shared" si="6"/>
        <v>-279</v>
      </c>
      <c r="F109">
        <f t="shared" si="7"/>
        <v>25</v>
      </c>
      <c r="G109">
        <f t="shared" si="8"/>
        <v>-166</v>
      </c>
      <c r="H109">
        <f t="shared" si="9"/>
        <v>-107</v>
      </c>
      <c r="I109">
        <f t="shared" si="10"/>
        <v>205</v>
      </c>
      <c r="K109">
        <f t="shared" si="29"/>
        <v>-272</v>
      </c>
      <c r="L109">
        <f t="shared" si="14"/>
        <v>-57</v>
      </c>
      <c r="M109">
        <f t="shared" si="15"/>
        <v>40</v>
      </c>
      <c r="N109">
        <f t="shared" si="16"/>
        <v>-169</v>
      </c>
      <c r="O109">
        <f t="shared" si="17"/>
        <v>-61</v>
      </c>
      <c r="P109">
        <f t="shared" si="18"/>
        <v>-25</v>
      </c>
      <c r="Q109">
        <f t="shared" si="19"/>
        <v>-268</v>
      </c>
      <c r="R109">
        <f t="shared" si="20"/>
        <v>309</v>
      </c>
      <c r="U109">
        <f t="shared" si="21"/>
        <v>233</v>
      </c>
      <c r="V109">
        <f t="shared" si="22"/>
        <v>307</v>
      </c>
      <c r="W109">
        <f t="shared" si="23"/>
        <v>91</v>
      </c>
      <c r="X109">
        <f t="shared" si="24"/>
        <v>-110</v>
      </c>
      <c r="Y109">
        <f t="shared" si="25"/>
        <v>86</v>
      </c>
      <c r="Z109">
        <f t="shared" si="26"/>
        <v>-141</v>
      </c>
      <c r="AA109">
        <f t="shared" si="27"/>
        <v>161</v>
      </c>
      <c r="AB109">
        <f t="shared" si="28"/>
        <v>-104</v>
      </c>
    </row>
    <row r="110" spans="1:28" x14ac:dyDescent="0.25">
      <c r="A110" t="s">
        <v>46</v>
      </c>
      <c r="B110">
        <f t="shared" si="13"/>
        <v>17</v>
      </c>
      <c r="C110">
        <f t="shared" si="4"/>
        <v>54</v>
      </c>
      <c r="D110">
        <f t="shared" si="5"/>
        <v>96</v>
      </c>
      <c r="E110">
        <f t="shared" si="6"/>
        <v>174</v>
      </c>
      <c r="F110">
        <f t="shared" si="7"/>
        <v>-198</v>
      </c>
      <c r="G110">
        <f t="shared" si="8"/>
        <v>-109</v>
      </c>
      <c r="H110">
        <f t="shared" si="9"/>
        <v>4</v>
      </c>
      <c r="I110">
        <f t="shared" si="10"/>
        <v>142</v>
      </c>
      <c r="K110">
        <f t="shared" si="29"/>
        <v>17</v>
      </c>
      <c r="L110">
        <f t="shared" si="14"/>
        <v>14</v>
      </c>
      <c r="M110">
        <f t="shared" si="15"/>
        <v>-35</v>
      </c>
      <c r="N110">
        <f t="shared" si="16"/>
        <v>154</v>
      </c>
      <c r="O110">
        <f t="shared" si="17"/>
        <v>-118</v>
      </c>
      <c r="P110">
        <f t="shared" si="18"/>
        <v>2</v>
      </c>
      <c r="Q110">
        <f t="shared" si="19"/>
        <v>-94</v>
      </c>
      <c r="R110">
        <f t="shared" si="20"/>
        <v>115</v>
      </c>
      <c r="U110">
        <f t="shared" si="21"/>
        <v>0</v>
      </c>
      <c r="V110">
        <f t="shared" si="22"/>
        <v>40</v>
      </c>
      <c r="W110">
        <f t="shared" si="23"/>
        <v>131</v>
      </c>
      <c r="X110">
        <f t="shared" si="24"/>
        <v>20</v>
      </c>
      <c r="Y110">
        <f t="shared" si="25"/>
        <v>-80</v>
      </c>
      <c r="Z110">
        <f t="shared" si="26"/>
        <v>-111</v>
      </c>
      <c r="AA110">
        <f t="shared" si="27"/>
        <v>98</v>
      </c>
      <c r="AB110">
        <f t="shared" si="28"/>
        <v>27</v>
      </c>
    </row>
    <row r="111" spans="1:28" x14ac:dyDescent="0.25">
      <c r="A111" t="s">
        <v>3</v>
      </c>
      <c r="B111">
        <f t="shared" si="13"/>
        <v>2429</v>
      </c>
      <c r="C111">
        <f t="shared" si="4"/>
        <v>65</v>
      </c>
      <c r="D111">
        <f t="shared" si="5"/>
        <v>-28</v>
      </c>
      <c r="E111">
        <f t="shared" si="6"/>
        <v>587</v>
      </c>
      <c r="F111">
        <f t="shared" si="7"/>
        <v>922</v>
      </c>
      <c r="G111">
        <f t="shared" si="8"/>
        <v>883</v>
      </c>
      <c r="H111">
        <f t="shared" si="9"/>
        <v>796</v>
      </c>
      <c r="I111">
        <f t="shared" si="10"/>
        <v>92</v>
      </c>
      <c r="K111">
        <f t="shared" si="29"/>
        <v>2821</v>
      </c>
      <c r="L111">
        <f t="shared" si="14"/>
        <v>61</v>
      </c>
      <c r="M111">
        <f t="shared" si="15"/>
        <v>110</v>
      </c>
      <c r="N111">
        <f t="shared" si="16"/>
        <v>13</v>
      </c>
      <c r="O111">
        <f t="shared" si="17"/>
        <v>1575</v>
      </c>
      <c r="P111">
        <f t="shared" si="18"/>
        <v>1062</v>
      </c>
      <c r="Q111">
        <f t="shared" si="19"/>
        <v>927</v>
      </c>
      <c r="R111">
        <f t="shared" si="20"/>
        <v>83</v>
      </c>
      <c r="U111">
        <f t="shared" si="21"/>
        <v>-392</v>
      </c>
      <c r="V111">
        <f t="shared" si="22"/>
        <v>4</v>
      </c>
      <c r="W111">
        <f t="shared" si="23"/>
        <v>-138</v>
      </c>
      <c r="X111">
        <f t="shared" si="24"/>
        <v>574</v>
      </c>
      <c r="Y111">
        <f t="shared" si="25"/>
        <v>-653</v>
      </c>
      <c r="Z111">
        <f t="shared" si="26"/>
        <v>-179</v>
      </c>
      <c r="AA111">
        <f t="shared" si="27"/>
        <v>-131</v>
      </c>
      <c r="AB111">
        <f t="shared" si="28"/>
        <v>9</v>
      </c>
    </row>
    <row r="112" spans="1:28" x14ac:dyDescent="0.25">
      <c r="A112" t="s">
        <v>59</v>
      </c>
      <c r="B112">
        <f t="shared" si="13"/>
        <v>195</v>
      </c>
      <c r="C112">
        <f t="shared" si="4"/>
        <v>-4</v>
      </c>
      <c r="D112">
        <f t="shared" si="5"/>
        <v>-9</v>
      </c>
      <c r="E112">
        <f t="shared" si="6"/>
        <v>89</v>
      </c>
      <c r="F112">
        <f t="shared" si="7"/>
        <v>53</v>
      </c>
      <c r="G112">
        <f t="shared" si="8"/>
        <v>66</v>
      </c>
      <c r="H112">
        <f t="shared" si="9"/>
        <v>669</v>
      </c>
      <c r="I112">
        <f t="shared" si="10"/>
        <v>24</v>
      </c>
      <c r="K112">
        <f t="shared" si="29"/>
        <v>134</v>
      </c>
      <c r="L112">
        <f t="shared" si="14"/>
        <v>16</v>
      </c>
      <c r="M112">
        <f t="shared" si="15"/>
        <v>17</v>
      </c>
      <c r="N112">
        <f t="shared" si="16"/>
        <v>93</v>
      </c>
      <c r="O112">
        <f t="shared" si="17"/>
        <v>-32</v>
      </c>
      <c r="P112">
        <f t="shared" si="18"/>
        <v>40</v>
      </c>
      <c r="Q112">
        <f t="shared" si="19"/>
        <v>274</v>
      </c>
      <c r="R112">
        <f t="shared" si="20"/>
        <v>36</v>
      </c>
      <c r="U112">
        <f t="shared" si="21"/>
        <v>61</v>
      </c>
      <c r="V112">
        <f t="shared" si="22"/>
        <v>-20</v>
      </c>
      <c r="W112">
        <f t="shared" si="23"/>
        <v>-26</v>
      </c>
      <c r="X112">
        <f t="shared" si="24"/>
        <v>-4</v>
      </c>
      <c r="Y112">
        <f t="shared" si="25"/>
        <v>85</v>
      </c>
      <c r="Z112">
        <f t="shared" si="26"/>
        <v>26</v>
      </c>
      <c r="AA112">
        <f t="shared" si="27"/>
        <v>395</v>
      </c>
      <c r="AB112">
        <f t="shared" si="28"/>
        <v>-12</v>
      </c>
    </row>
    <row r="113" spans="1:28" x14ac:dyDescent="0.25">
      <c r="A113" t="s">
        <v>1</v>
      </c>
      <c r="B113">
        <f t="shared" si="13"/>
        <v>322</v>
      </c>
      <c r="C113">
        <f t="shared" si="4"/>
        <v>23</v>
      </c>
      <c r="D113">
        <f t="shared" si="5"/>
        <v>39</v>
      </c>
      <c r="E113">
        <f t="shared" si="6"/>
        <v>127</v>
      </c>
      <c r="F113">
        <f t="shared" si="7"/>
        <v>219</v>
      </c>
      <c r="G113">
        <f t="shared" si="8"/>
        <v>-86</v>
      </c>
      <c r="H113">
        <f t="shared" si="9"/>
        <v>-9</v>
      </c>
      <c r="I113">
        <f t="shared" si="10"/>
        <v>73</v>
      </c>
      <c r="K113">
        <f t="shared" si="29"/>
        <v>177</v>
      </c>
      <c r="L113">
        <f t="shared" si="14"/>
        <v>56</v>
      </c>
      <c r="M113">
        <f t="shared" si="15"/>
        <v>5</v>
      </c>
      <c r="N113">
        <f t="shared" si="16"/>
        <v>215</v>
      </c>
      <c r="O113">
        <f t="shared" si="17"/>
        <v>46</v>
      </c>
      <c r="P113">
        <f t="shared" si="18"/>
        <v>-145</v>
      </c>
      <c r="Q113">
        <f t="shared" si="19"/>
        <v>-74</v>
      </c>
      <c r="R113">
        <f t="shared" si="20"/>
        <v>131</v>
      </c>
      <c r="U113">
        <f t="shared" si="21"/>
        <v>145</v>
      </c>
      <c r="V113">
        <f t="shared" si="22"/>
        <v>-33</v>
      </c>
      <c r="W113">
        <f t="shared" si="23"/>
        <v>34</v>
      </c>
      <c r="X113">
        <f t="shared" si="24"/>
        <v>-88</v>
      </c>
      <c r="Y113">
        <f t="shared" si="25"/>
        <v>173</v>
      </c>
      <c r="Z113">
        <f t="shared" si="26"/>
        <v>59</v>
      </c>
      <c r="AA113">
        <f t="shared" si="27"/>
        <v>65</v>
      </c>
      <c r="AB113">
        <f t="shared" si="28"/>
        <v>-58</v>
      </c>
    </row>
    <row r="114" spans="1:28" x14ac:dyDescent="0.25">
      <c r="A114" t="s">
        <v>30</v>
      </c>
      <c r="B114">
        <f t="shared" si="13"/>
        <v>174</v>
      </c>
      <c r="C114">
        <f t="shared" si="4"/>
        <v>7</v>
      </c>
      <c r="D114">
        <f t="shared" si="5"/>
        <v>34</v>
      </c>
      <c r="E114">
        <f t="shared" si="6"/>
        <v>45</v>
      </c>
      <c r="F114">
        <f t="shared" si="7"/>
        <v>94</v>
      </c>
      <c r="G114">
        <f t="shared" si="8"/>
        <v>-6</v>
      </c>
      <c r="H114">
        <f t="shared" si="9"/>
        <v>-349</v>
      </c>
      <c r="I114">
        <f t="shared" si="10"/>
        <v>-304</v>
      </c>
      <c r="K114">
        <f t="shared" si="29"/>
        <v>10</v>
      </c>
      <c r="L114">
        <f t="shared" si="14"/>
        <v>-38</v>
      </c>
      <c r="M114">
        <f t="shared" si="15"/>
        <v>46</v>
      </c>
      <c r="N114">
        <f t="shared" si="16"/>
        <v>39</v>
      </c>
      <c r="O114">
        <f t="shared" si="17"/>
        <v>62</v>
      </c>
      <c r="P114">
        <f t="shared" si="18"/>
        <v>-99</v>
      </c>
      <c r="Q114">
        <f t="shared" si="19"/>
        <v>-279</v>
      </c>
      <c r="R114">
        <f t="shared" si="20"/>
        <v>-240</v>
      </c>
      <c r="U114">
        <f t="shared" si="21"/>
        <v>164</v>
      </c>
      <c r="V114">
        <f t="shared" si="22"/>
        <v>45</v>
      </c>
      <c r="W114">
        <f t="shared" si="23"/>
        <v>-12</v>
      </c>
      <c r="X114">
        <f t="shared" si="24"/>
        <v>6</v>
      </c>
      <c r="Y114">
        <f t="shared" si="25"/>
        <v>32</v>
      </c>
      <c r="Z114">
        <f t="shared" si="26"/>
        <v>93</v>
      </c>
      <c r="AA114">
        <f t="shared" si="27"/>
        <v>-70</v>
      </c>
      <c r="AB114">
        <f t="shared" si="28"/>
        <v>-64</v>
      </c>
    </row>
    <row r="115" spans="1:28" x14ac:dyDescent="0.25">
      <c r="A115" t="s">
        <v>18</v>
      </c>
      <c r="B115">
        <f t="shared" si="13"/>
        <v>1069</v>
      </c>
      <c r="C115">
        <f t="shared" ref="C115:C146" si="30">BP35-D35</f>
        <v>96</v>
      </c>
      <c r="D115">
        <f t="shared" ref="D115:D146" si="31">BQ35-E35</f>
        <v>33</v>
      </c>
      <c r="E115">
        <f t="shared" ref="E115:E146" si="32">BR35-F35</f>
        <v>362</v>
      </c>
      <c r="F115">
        <f t="shared" ref="F115:F146" si="33">BS35-G35</f>
        <v>468</v>
      </c>
      <c r="G115">
        <f t="shared" ref="G115:G146" si="34">BT35-H35</f>
        <v>110</v>
      </c>
      <c r="H115">
        <f t="shared" ref="H115:H146" si="35">BU35-I35</f>
        <v>-136</v>
      </c>
      <c r="I115">
        <f t="shared" ref="I115:I146" si="36">BV35-J35</f>
        <v>412</v>
      </c>
      <c r="K115">
        <f t="shared" si="29"/>
        <v>775</v>
      </c>
      <c r="L115">
        <f t="shared" si="14"/>
        <v>298</v>
      </c>
      <c r="M115">
        <f t="shared" si="15"/>
        <v>-29</v>
      </c>
      <c r="N115">
        <f t="shared" si="16"/>
        <v>294</v>
      </c>
      <c r="O115">
        <f t="shared" si="17"/>
        <v>66</v>
      </c>
      <c r="P115">
        <f t="shared" si="18"/>
        <v>146</v>
      </c>
      <c r="Q115">
        <f t="shared" si="19"/>
        <v>-1</v>
      </c>
      <c r="R115">
        <f t="shared" si="20"/>
        <v>111</v>
      </c>
      <c r="U115">
        <f t="shared" si="21"/>
        <v>294</v>
      </c>
      <c r="V115">
        <f t="shared" si="22"/>
        <v>-202</v>
      </c>
      <c r="W115">
        <f t="shared" si="23"/>
        <v>62</v>
      </c>
      <c r="X115">
        <f t="shared" si="24"/>
        <v>68</v>
      </c>
      <c r="Y115">
        <f t="shared" si="25"/>
        <v>402</v>
      </c>
      <c r="Z115">
        <f t="shared" si="26"/>
        <v>-36</v>
      </c>
      <c r="AA115">
        <f t="shared" si="27"/>
        <v>-135</v>
      </c>
      <c r="AB115">
        <f t="shared" si="28"/>
        <v>301</v>
      </c>
    </row>
    <row r="116" spans="1:28" x14ac:dyDescent="0.25">
      <c r="A116" t="s">
        <v>50</v>
      </c>
      <c r="B116">
        <f t="shared" si="13"/>
        <v>343</v>
      </c>
      <c r="C116">
        <f t="shared" si="30"/>
        <v>-127</v>
      </c>
      <c r="D116">
        <f t="shared" si="31"/>
        <v>154</v>
      </c>
      <c r="E116">
        <f t="shared" si="32"/>
        <v>204</v>
      </c>
      <c r="F116">
        <f t="shared" si="33"/>
        <v>221</v>
      </c>
      <c r="G116">
        <f t="shared" si="34"/>
        <v>-109</v>
      </c>
      <c r="H116">
        <f t="shared" si="35"/>
        <v>-76</v>
      </c>
      <c r="I116">
        <f t="shared" si="36"/>
        <v>46</v>
      </c>
      <c r="K116">
        <f t="shared" si="29"/>
        <v>-21</v>
      </c>
      <c r="L116">
        <f t="shared" si="14"/>
        <v>-105</v>
      </c>
      <c r="M116">
        <f t="shared" si="15"/>
        <v>3</v>
      </c>
      <c r="N116">
        <f t="shared" si="16"/>
        <v>293</v>
      </c>
      <c r="O116">
        <f t="shared" si="17"/>
        <v>2</v>
      </c>
      <c r="P116">
        <f t="shared" si="18"/>
        <v>-214</v>
      </c>
      <c r="Q116">
        <f t="shared" si="19"/>
        <v>86</v>
      </c>
      <c r="R116">
        <f t="shared" si="20"/>
        <v>112</v>
      </c>
      <c r="U116">
        <f t="shared" si="21"/>
        <v>364</v>
      </c>
      <c r="V116">
        <f t="shared" si="22"/>
        <v>-22</v>
      </c>
      <c r="W116">
        <f t="shared" si="23"/>
        <v>151</v>
      </c>
      <c r="X116">
        <f t="shared" si="24"/>
        <v>-89</v>
      </c>
      <c r="Y116">
        <f t="shared" si="25"/>
        <v>219</v>
      </c>
      <c r="Z116">
        <f t="shared" si="26"/>
        <v>105</v>
      </c>
      <c r="AA116">
        <f t="shared" si="27"/>
        <v>-162</v>
      </c>
      <c r="AB116">
        <f t="shared" si="28"/>
        <v>-66</v>
      </c>
    </row>
    <row r="117" spans="1:28" x14ac:dyDescent="0.25">
      <c r="A117" t="s">
        <v>6</v>
      </c>
      <c r="B117">
        <f t="shared" si="13"/>
        <v>-135</v>
      </c>
      <c r="C117">
        <f t="shared" si="30"/>
        <v>114</v>
      </c>
      <c r="D117">
        <f t="shared" si="31"/>
        <v>-45</v>
      </c>
      <c r="E117">
        <f t="shared" si="32"/>
        <v>107</v>
      </c>
      <c r="F117">
        <f t="shared" si="33"/>
        <v>-105</v>
      </c>
      <c r="G117">
        <f t="shared" si="34"/>
        <v>-206</v>
      </c>
      <c r="H117">
        <f t="shared" si="35"/>
        <v>172</v>
      </c>
      <c r="I117">
        <f t="shared" si="36"/>
        <v>24</v>
      </c>
      <c r="K117">
        <f t="shared" si="29"/>
        <v>73</v>
      </c>
      <c r="L117">
        <f t="shared" si="14"/>
        <v>72</v>
      </c>
      <c r="M117">
        <f t="shared" si="15"/>
        <v>170</v>
      </c>
      <c r="N117">
        <f t="shared" si="16"/>
        <v>234</v>
      </c>
      <c r="O117">
        <f t="shared" si="17"/>
        <v>-60</v>
      </c>
      <c r="P117">
        <f t="shared" si="18"/>
        <v>-343</v>
      </c>
      <c r="Q117">
        <f t="shared" si="19"/>
        <v>287</v>
      </c>
      <c r="R117">
        <f t="shared" si="20"/>
        <v>3</v>
      </c>
      <c r="U117">
        <f t="shared" si="21"/>
        <v>-208</v>
      </c>
      <c r="V117">
        <f t="shared" si="22"/>
        <v>42</v>
      </c>
      <c r="W117">
        <f t="shared" si="23"/>
        <v>-215</v>
      </c>
      <c r="X117">
        <f t="shared" si="24"/>
        <v>-127</v>
      </c>
      <c r="Y117">
        <f t="shared" si="25"/>
        <v>-45</v>
      </c>
      <c r="Z117">
        <f t="shared" si="26"/>
        <v>137</v>
      </c>
      <c r="AA117">
        <f t="shared" si="27"/>
        <v>-115</v>
      </c>
      <c r="AB117">
        <f t="shared" si="28"/>
        <v>21</v>
      </c>
    </row>
    <row r="118" spans="1:28" x14ac:dyDescent="0.25">
      <c r="A118" t="s">
        <v>48</v>
      </c>
      <c r="B118">
        <f t="shared" si="13"/>
        <v>-64</v>
      </c>
      <c r="C118">
        <f t="shared" si="30"/>
        <v>158</v>
      </c>
      <c r="D118">
        <f t="shared" si="31"/>
        <v>-181</v>
      </c>
      <c r="E118">
        <f t="shared" si="32"/>
        <v>-324</v>
      </c>
      <c r="F118">
        <f t="shared" si="33"/>
        <v>88</v>
      </c>
      <c r="G118">
        <f t="shared" si="34"/>
        <v>195</v>
      </c>
      <c r="H118">
        <f t="shared" si="35"/>
        <v>-199</v>
      </c>
      <c r="I118">
        <f t="shared" si="36"/>
        <v>29</v>
      </c>
      <c r="K118">
        <f t="shared" si="29"/>
        <v>-168</v>
      </c>
      <c r="L118">
        <f t="shared" si="14"/>
        <v>-26</v>
      </c>
      <c r="M118">
        <f t="shared" si="15"/>
        <v>-167</v>
      </c>
      <c r="N118">
        <f t="shared" si="16"/>
        <v>-259</v>
      </c>
      <c r="O118">
        <f t="shared" si="17"/>
        <v>209</v>
      </c>
      <c r="P118">
        <f t="shared" si="18"/>
        <v>75</v>
      </c>
      <c r="Q118">
        <f t="shared" si="19"/>
        <v>-56</v>
      </c>
      <c r="R118">
        <f t="shared" si="20"/>
        <v>-40</v>
      </c>
      <c r="U118">
        <f t="shared" si="21"/>
        <v>104</v>
      </c>
      <c r="V118">
        <f t="shared" si="22"/>
        <v>184</v>
      </c>
      <c r="W118">
        <f t="shared" si="23"/>
        <v>-14</v>
      </c>
      <c r="X118">
        <f t="shared" si="24"/>
        <v>-65</v>
      </c>
      <c r="Y118">
        <f t="shared" si="25"/>
        <v>-121</v>
      </c>
      <c r="Z118">
        <f t="shared" si="26"/>
        <v>120</v>
      </c>
      <c r="AA118">
        <f t="shared" si="27"/>
        <v>-143</v>
      </c>
      <c r="AB118">
        <f t="shared" si="28"/>
        <v>69</v>
      </c>
    </row>
    <row r="119" spans="1:28" x14ac:dyDescent="0.25">
      <c r="A119" t="s">
        <v>58</v>
      </c>
      <c r="B119">
        <f t="shared" si="13"/>
        <v>418</v>
      </c>
      <c r="C119">
        <f t="shared" si="30"/>
        <v>212</v>
      </c>
      <c r="D119">
        <f t="shared" si="31"/>
        <v>21</v>
      </c>
      <c r="E119">
        <f t="shared" si="32"/>
        <v>66</v>
      </c>
      <c r="F119">
        <f t="shared" si="33"/>
        <v>171</v>
      </c>
      <c r="G119">
        <f t="shared" si="34"/>
        <v>-52</v>
      </c>
      <c r="H119">
        <f t="shared" si="35"/>
        <v>-265</v>
      </c>
      <c r="I119">
        <f t="shared" si="36"/>
        <v>59</v>
      </c>
      <c r="K119">
        <f t="shared" si="29"/>
        <v>281</v>
      </c>
      <c r="L119">
        <f t="shared" si="14"/>
        <v>59</v>
      </c>
      <c r="M119">
        <f t="shared" si="15"/>
        <v>31</v>
      </c>
      <c r="N119">
        <f t="shared" si="16"/>
        <v>80</v>
      </c>
      <c r="O119">
        <f t="shared" si="17"/>
        <v>35</v>
      </c>
      <c r="P119">
        <f t="shared" si="18"/>
        <v>76</v>
      </c>
      <c r="Q119">
        <f t="shared" si="19"/>
        <v>-67</v>
      </c>
      <c r="R119">
        <f t="shared" si="20"/>
        <v>83</v>
      </c>
      <c r="U119">
        <f t="shared" si="21"/>
        <v>137</v>
      </c>
      <c r="V119">
        <f t="shared" si="22"/>
        <v>153</v>
      </c>
      <c r="W119">
        <f t="shared" si="23"/>
        <v>-10</v>
      </c>
      <c r="X119">
        <f t="shared" si="24"/>
        <v>-14</v>
      </c>
      <c r="Y119">
        <f t="shared" si="25"/>
        <v>136</v>
      </c>
      <c r="Z119">
        <f t="shared" si="26"/>
        <v>-128</v>
      </c>
      <c r="AA119">
        <f t="shared" si="27"/>
        <v>-198</v>
      </c>
      <c r="AB119">
        <f t="shared" si="28"/>
        <v>-24</v>
      </c>
    </row>
    <row r="120" spans="1:28" x14ac:dyDescent="0.25">
      <c r="A120" t="s">
        <v>28</v>
      </c>
      <c r="B120">
        <f t="shared" si="13"/>
        <v>-22</v>
      </c>
      <c r="C120">
        <f t="shared" si="30"/>
        <v>-44</v>
      </c>
      <c r="D120">
        <f t="shared" si="31"/>
        <v>-3</v>
      </c>
      <c r="E120">
        <f t="shared" si="32"/>
        <v>-39</v>
      </c>
      <c r="F120">
        <f t="shared" si="33"/>
        <v>-38</v>
      </c>
      <c r="G120">
        <f t="shared" si="34"/>
        <v>102</v>
      </c>
      <c r="H120">
        <f t="shared" si="35"/>
        <v>-18</v>
      </c>
      <c r="I120">
        <f t="shared" si="36"/>
        <v>69</v>
      </c>
      <c r="K120">
        <f t="shared" si="29"/>
        <v>9</v>
      </c>
      <c r="L120">
        <f t="shared" si="14"/>
        <v>125</v>
      </c>
      <c r="M120">
        <f t="shared" si="15"/>
        <v>-16</v>
      </c>
      <c r="N120">
        <f t="shared" si="16"/>
        <v>-15</v>
      </c>
      <c r="O120">
        <f t="shared" si="17"/>
        <v>-80</v>
      </c>
      <c r="P120">
        <f t="shared" si="18"/>
        <v>-5</v>
      </c>
      <c r="Q120">
        <f t="shared" si="19"/>
        <v>44</v>
      </c>
      <c r="R120">
        <f t="shared" si="20"/>
        <v>69</v>
      </c>
      <c r="U120">
        <f t="shared" si="21"/>
        <v>-31</v>
      </c>
      <c r="V120">
        <f t="shared" si="22"/>
        <v>-169</v>
      </c>
      <c r="W120">
        <f t="shared" si="23"/>
        <v>13</v>
      </c>
      <c r="X120">
        <f t="shared" si="24"/>
        <v>-24</v>
      </c>
      <c r="Y120">
        <f t="shared" si="25"/>
        <v>42</v>
      </c>
      <c r="Z120">
        <f t="shared" si="26"/>
        <v>107</v>
      </c>
      <c r="AA120">
        <f t="shared" si="27"/>
        <v>-62</v>
      </c>
      <c r="AB120">
        <f t="shared" si="28"/>
        <v>0</v>
      </c>
    </row>
    <row r="121" spans="1:28" x14ac:dyDescent="0.25">
      <c r="A121" t="s">
        <v>51</v>
      </c>
      <c r="B121">
        <f t="shared" si="13"/>
        <v>-139</v>
      </c>
      <c r="C121">
        <f t="shared" si="30"/>
        <v>39</v>
      </c>
      <c r="D121">
        <f t="shared" si="31"/>
        <v>1</v>
      </c>
      <c r="E121">
        <f t="shared" si="32"/>
        <v>-38</v>
      </c>
      <c r="F121">
        <f t="shared" si="33"/>
        <v>-81</v>
      </c>
      <c r="G121">
        <f t="shared" si="34"/>
        <v>-60</v>
      </c>
      <c r="H121">
        <f t="shared" si="35"/>
        <v>-15</v>
      </c>
      <c r="I121">
        <f t="shared" si="36"/>
        <v>71</v>
      </c>
      <c r="K121">
        <f t="shared" si="29"/>
        <v>-227</v>
      </c>
      <c r="L121">
        <f t="shared" si="14"/>
        <v>59</v>
      </c>
      <c r="M121">
        <f t="shared" si="15"/>
        <v>-5</v>
      </c>
      <c r="N121">
        <f t="shared" si="16"/>
        <v>-15</v>
      </c>
      <c r="O121">
        <f t="shared" si="17"/>
        <v>-144</v>
      </c>
      <c r="P121">
        <f t="shared" si="18"/>
        <v>-122</v>
      </c>
      <c r="Q121">
        <f t="shared" si="19"/>
        <v>171</v>
      </c>
      <c r="R121">
        <f t="shared" si="20"/>
        <v>-3</v>
      </c>
      <c r="U121">
        <f t="shared" si="21"/>
        <v>88</v>
      </c>
      <c r="V121">
        <f t="shared" si="22"/>
        <v>-20</v>
      </c>
      <c r="W121">
        <f t="shared" si="23"/>
        <v>6</v>
      </c>
      <c r="X121">
        <f t="shared" si="24"/>
        <v>-23</v>
      </c>
      <c r="Y121">
        <f t="shared" si="25"/>
        <v>63</v>
      </c>
      <c r="Z121">
        <f t="shared" si="26"/>
        <v>62</v>
      </c>
      <c r="AA121">
        <f t="shared" si="27"/>
        <v>-186</v>
      </c>
      <c r="AB121">
        <f t="shared" si="28"/>
        <v>74</v>
      </c>
    </row>
    <row r="122" spans="1:28" x14ac:dyDescent="0.25">
      <c r="A122" t="s">
        <v>60</v>
      </c>
      <c r="B122">
        <f t="shared" si="13"/>
        <v>-307</v>
      </c>
      <c r="C122">
        <f t="shared" si="30"/>
        <v>-6</v>
      </c>
      <c r="D122">
        <f t="shared" si="31"/>
        <v>-14</v>
      </c>
      <c r="E122">
        <f t="shared" si="32"/>
        <v>-90</v>
      </c>
      <c r="F122">
        <f t="shared" si="33"/>
        <v>-35</v>
      </c>
      <c r="G122">
        <f t="shared" si="34"/>
        <v>-162</v>
      </c>
      <c r="H122">
        <f t="shared" si="35"/>
        <v>137</v>
      </c>
      <c r="I122">
        <f t="shared" si="36"/>
        <v>146</v>
      </c>
      <c r="K122">
        <f t="shared" si="29"/>
        <v>-197</v>
      </c>
      <c r="L122">
        <f t="shared" si="14"/>
        <v>-20</v>
      </c>
      <c r="M122">
        <f t="shared" si="15"/>
        <v>-6</v>
      </c>
      <c r="N122">
        <f t="shared" si="16"/>
        <v>-47</v>
      </c>
      <c r="O122">
        <f t="shared" si="17"/>
        <v>-49</v>
      </c>
      <c r="P122">
        <f t="shared" si="18"/>
        <v>-75</v>
      </c>
      <c r="Q122">
        <f t="shared" si="19"/>
        <v>25</v>
      </c>
      <c r="R122">
        <f t="shared" si="20"/>
        <v>89</v>
      </c>
      <c r="U122">
        <f t="shared" si="21"/>
        <v>-110</v>
      </c>
      <c r="V122">
        <f t="shared" si="22"/>
        <v>14</v>
      </c>
      <c r="W122">
        <f t="shared" si="23"/>
        <v>-8</v>
      </c>
      <c r="X122">
        <f t="shared" si="24"/>
        <v>-43</v>
      </c>
      <c r="Y122">
        <f t="shared" si="25"/>
        <v>14</v>
      </c>
      <c r="Z122">
        <f t="shared" si="26"/>
        <v>-87</v>
      </c>
      <c r="AA122">
        <f t="shared" si="27"/>
        <v>112</v>
      </c>
      <c r="AB122">
        <f t="shared" si="28"/>
        <v>57</v>
      </c>
    </row>
    <row r="123" spans="1:28" x14ac:dyDescent="0.25">
      <c r="A123" t="s">
        <v>38</v>
      </c>
      <c r="B123">
        <f t="shared" si="13"/>
        <v>344</v>
      </c>
      <c r="C123">
        <f t="shared" si="30"/>
        <v>-13</v>
      </c>
      <c r="D123">
        <f t="shared" si="31"/>
        <v>38</v>
      </c>
      <c r="E123">
        <f t="shared" si="32"/>
        <v>57</v>
      </c>
      <c r="F123">
        <f t="shared" si="33"/>
        <v>67</v>
      </c>
      <c r="G123">
        <f t="shared" si="34"/>
        <v>195</v>
      </c>
      <c r="H123">
        <f t="shared" si="35"/>
        <v>-67</v>
      </c>
      <c r="I123">
        <f t="shared" si="36"/>
        <v>147</v>
      </c>
      <c r="K123">
        <f t="shared" si="29"/>
        <v>246</v>
      </c>
      <c r="L123">
        <f t="shared" si="14"/>
        <v>25</v>
      </c>
      <c r="M123">
        <f t="shared" si="15"/>
        <v>54</v>
      </c>
      <c r="N123">
        <f t="shared" si="16"/>
        <v>125</v>
      </c>
      <c r="O123">
        <f t="shared" si="17"/>
        <v>14</v>
      </c>
      <c r="P123">
        <f t="shared" si="18"/>
        <v>28</v>
      </c>
      <c r="Q123">
        <f t="shared" si="19"/>
        <v>267</v>
      </c>
      <c r="R123">
        <f t="shared" si="20"/>
        <v>264</v>
      </c>
      <c r="U123">
        <f t="shared" si="21"/>
        <v>98</v>
      </c>
      <c r="V123">
        <f t="shared" si="22"/>
        <v>-38</v>
      </c>
      <c r="W123">
        <f t="shared" si="23"/>
        <v>-16</v>
      </c>
      <c r="X123">
        <f t="shared" si="24"/>
        <v>-68</v>
      </c>
      <c r="Y123">
        <f t="shared" si="25"/>
        <v>53</v>
      </c>
      <c r="Z123">
        <f t="shared" si="26"/>
        <v>167</v>
      </c>
      <c r="AA123">
        <f t="shared" si="27"/>
        <v>-334</v>
      </c>
      <c r="AB123">
        <f t="shared" si="28"/>
        <v>-117</v>
      </c>
    </row>
    <row r="124" spans="1:28" x14ac:dyDescent="0.25">
      <c r="A124" t="s">
        <v>71</v>
      </c>
      <c r="B124">
        <f t="shared" si="13"/>
        <v>341</v>
      </c>
      <c r="C124">
        <f t="shared" si="30"/>
        <v>124</v>
      </c>
      <c r="D124">
        <f t="shared" si="31"/>
        <v>-51</v>
      </c>
      <c r="E124">
        <f t="shared" si="32"/>
        <v>205</v>
      </c>
      <c r="F124">
        <f t="shared" si="33"/>
        <v>47</v>
      </c>
      <c r="G124">
        <f t="shared" si="34"/>
        <v>16</v>
      </c>
      <c r="H124">
        <f t="shared" si="35"/>
        <v>-284</v>
      </c>
      <c r="I124">
        <f t="shared" si="36"/>
        <v>31</v>
      </c>
      <c r="K124">
        <f t="shared" si="29"/>
        <v>419</v>
      </c>
      <c r="L124">
        <f t="shared" si="14"/>
        <v>47</v>
      </c>
      <c r="M124">
        <f t="shared" si="15"/>
        <v>-19</v>
      </c>
      <c r="N124">
        <f t="shared" si="16"/>
        <v>170</v>
      </c>
      <c r="O124">
        <f t="shared" si="17"/>
        <v>113</v>
      </c>
      <c r="P124">
        <f t="shared" si="18"/>
        <v>108</v>
      </c>
      <c r="Q124">
        <f t="shared" si="19"/>
        <v>-44</v>
      </c>
      <c r="R124">
        <f t="shared" si="20"/>
        <v>-43</v>
      </c>
      <c r="U124">
        <f t="shared" si="21"/>
        <v>-78</v>
      </c>
      <c r="V124">
        <f t="shared" si="22"/>
        <v>77</v>
      </c>
      <c r="W124">
        <f t="shared" si="23"/>
        <v>-32</v>
      </c>
      <c r="X124">
        <f t="shared" si="24"/>
        <v>35</v>
      </c>
      <c r="Y124">
        <f t="shared" si="25"/>
        <v>-66</v>
      </c>
      <c r="Z124">
        <f t="shared" si="26"/>
        <v>-92</v>
      </c>
      <c r="AA124">
        <f t="shared" si="27"/>
        <v>-240</v>
      </c>
      <c r="AB124">
        <f t="shared" si="28"/>
        <v>74</v>
      </c>
    </row>
    <row r="125" spans="1:28" x14ac:dyDescent="0.25">
      <c r="A125" t="s">
        <v>55</v>
      </c>
      <c r="B125">
        <f t="shared" si="13"/>
        <v>103</v>
      </c>
      <c r="C125">
        <f t="shared" si="30"/>
        <v>-122</v>
      </c>
      <c r="D125">
        <f t="shared" si="31"/>
        <v>-129</v>
      </c>
      <c r="E125">
        <f t="shared" si="32"/>
        <v>-120</v>
      </c>
      <c r="F125">
        <f t="shared" si="33"/>
        <v>336</v>
      </c>
      <c r="G125">
        <f t="shared" si="34"/>
        <v>138</v>
      </c>
      <c r="H125">
        <f t="shared" si="35"/>
        <v>-275</v>
      </c>
      <c r="I125">
        <f t="shared" si="36"/>
        <v>27</v>
      </c>
      <c r="K125">
        <f t="shared" si="29"/>
        <v>-97</v>
      </c>
      <c r="L125">
        <f t="shared" si="14"/>
        <v>-150</v>
      </c>
      <c r="M125">
        <f t="shared" si="15"/>
        <v>-104</v>
      </c>
      <c r="N125">
        <f t="shared" si="16"/>
        <v>-109</v>
      </c>
      <c r="O125">
        <f t="shared" si="17"/>
        <v>175</v>
      </c>
      <c r="P125">
        <f t="shared" si="18"/>
        <v>91</v>
      </c>
      <c r="Q125">
        <f t="shared" si="19"/>
        <v>-112</v>
      </c>
      <c r="R125">
        <f t="shared" si="20"/>
        <v>141</v>
      </c>
      <c r="U125">
        <f t="shared" si="21"/>
        <v>200</v>
      </c>
      <c r="V125">
        <f t="shared" si="22"/>
        <v>28</v>
      </c>
      <c r="W125">
        <f t="shared" si="23"/>
        <v>-25</v>
      </c>
      <c r="X125">
        <f t="shared" si="24"/>
        <v>-11</v>
      </c>
      <c r="Y125">
        <f t="shared" si="25"/>
        <v>161</v>
      </c>
      <c r="Z125">
        <f t="shared" si="26"/>
        <v>47</v>
      </c>
      <c r="AA125">
        <f t="shared" si="27"/>
        <v>-163</v>
      </c>
      <c r="AB125">
        <f t="shared" si="28"/>
        <v>-114</v>
      </c>
    </row>
    <row r="126" spans="1:28" x14ac:dyDescent="0.25">
      <c r="A126" t="s">
        <v>7</v>
      </c>
      <c r="B126">
        <f t="shared" si="13"/>
        <v>264</v>
      </c>
      <c r="C126">
        <f t="shared" si="30"/>
        <v>-11</v>
      </c>
      <c r="D126">
        <f t="shared" si="31"/>
        <v>11</v>
      </c>
      <c r="E126">
        <f t="shared" si="32"/>
        <v>207</v>
      </c>
      <c r="F126">
        <f t="shared" si="33"/>
        <v>50</v>
      </c>
      <c r="G126">
        <f t="shared" si="34"/>
        <v>7</v>
      </c>
      <c r="H126">
        <f t="shared" si="35"/>
        <v>291</v>
      </c>
      <c r="I126">
        <f t="shared" si="36"/>
        <v>7</v>
      </c>
      <c r="K126">
        <f t="shared" si="29"/>
        <v>73</v>
      </c>
      <c r="L126">
        <f t="shared" si="14"/>
        <v>75</v>
      </c>
      <c r="M126">
        <f t="shared" si="15"/>
        <v>-4</v>
      </c>
      <c r="N126">
        <f t="shared" si="16"/>
        <v>152</v>
      </c>
      <c r="O126">
        <f t="shared" si="17"/>
        <v>-146</v>
      </c>
      <c r="P126">
        <f t="shared" si="18"/>
        <v>-4</v>
      </c>
      <c r="Q126">
        <f t="shared" si="19"/>
        <v>143</v>
      </c>
      <c r="R126">
        <f t="shared" si="20"/>
        <v>6</v>
      </c>
      <c r="U126">
        <f t="shared" si="21"/>
        <v>191</v>
      </c>
      <c r="V126">
        <f t="shared" si="22"/>
        <v>-86</v>
      </c>
      <c r="W126">
        <f t="shared" si="23"/>
        <v>15</v>
      </c>
      <c r="X126">
        <f t="shared" si="24"/>
        <v>55</v>
      </c>
      <c r="Y126">
        <f t="shared" si="25"/>
        <v>196</v>
      </c>
      <c r="Z126">
        <f t="shared" si="26"/>
        <v>11</v>
      </c>
      <c r="AA126">
        <f t="shared" si="27"/>
        <v>148</v>
      </c>
      <c r="AB126">
        <f t="shared" si="28"/>
        <v>1</v>
      </c>
    </row>
    <row r="127" spans="1:28" x14ac:dyDescent="0.25">
      <c r="A127" t="s">
        <v>45</v>
      </c>
      <c r="B127">
        <f t="shared" si="13"/>
        <v>-182</v>
      </c>
      <c r="C127">
        <f t="shared" si="30"/>
        <v>-27</v>
      </c>
      <c r="D127">
        <f t="shared" si="31"/>
        <v>79</v>
      </c>
      <c r="E127">
        <f t="shared" si="32"/>
        <v>172</v>
      </c>
      <c r="F127">
        <f t="shared" si="33"/>
        <v>-90</v>
      </c>
      <c r="G127">
        <f t="shared" si="34"/>
        <v>-316</v>
      </c>
      <c r="H127">
        <f t="shared" si="35"/>
        <v>64</v>
      </c>
      <c r="I127">
        <f t="shared" si="36"/>
        <v>-20</v>
      </c>
      <c r="K127">
        <f t="shared" si="29"/>
        <v>35</v>
      </c>
      <c r="L127">
        <f t="shared" si="14"/>
        <v>-11</v>
      </c>
      <c r="M127">
        <f t="shared" si="15"/>
        <v>125</v>
      </c>
      <c r="N127">
        <f t="shared" si="16"/>
        <v>21</v>
      </c>
      <c r="O127">
        <f t="shared" si="17"/>
        <v>17</v>
      </c>
      <c r="P127">
        <f t="shared" si="18"/>
        <v>-117</v>
      </c>
      <c r="Q127">
        <f t="shared" si="19"/>
        <v>136</v>
      </c>
      <c r="R127">
        <f t="shared" si="20"/>
        <v>-100</v>
      </c>
      <c r="U127">
        <f t="shared" si="21"/>
        <v>-217</v>
      </c>
      <c r="V127">
        <f t="shared" si="22"/>
        <v>-16</v>
      </c>
      <c r="W127">
        <f t="shared" si="23"/>
        <v>-46</v>
      </c>
      <c r="X127">
        <f t="shared" si="24"/>
        <v>151</v>
      </c>
      <c r="Y127">
        <f t="shared" si="25"/>
        <v>-107</v>
      </c>
      <c r="Z127">
        <f t="shared" si="26"/>
        <v>-199</v>
      </c>
      <c r="AA127">
        <f t="shared" si="27"/>
        <v>-72</v>
      </c>
      <c r="AB127">
        <f t="shared" si="28"/>
        <v>80</v>
      </c>
    </row>
    <row r="128" spans="1:28" x14ac:dyDescent="0.25">
      <c r="A128" t="s">
        <v>54</v>
      </c>
      <c r="B128">
        <f t="shared" si="13"/>
        <v>546</v>
      </c>
      <c r="C128">
        <f t="shared" si="30"/>
        <v>-103</v>
      </c>
      <c r="D128">
        <f t="shared" si="31"/>
        <v>-107</v>
      </c>
      <c r="E128">
        <f t="shared" si="32"/>
        <v>126</v>
      </c>
      <c r="F128">
        <f t="shared" si="33"/>
        <v>474</v>
      </c>
      <c r="G128">
        <f t="shared" si="34"/>
        <v>156</v>
      </c>
      <c r="H128">
        <f t="shared" si="35"/>
        <v>492</v>
      </c>
      <c r="I128">
        <f t="shared" si="36"/>
        <v>43</v>
      </c>
      <c r="K128">
        <f t="shared" si="29"/>
        <v>864</v>
      </c>
      <c r="L128">
        <f t="shared" si="14"/>
        <v>117</v>
      </c>
      <c r="M128">
        <f t="shared" si="15"/>
        <v>13</v>
      </c>
      <c r="N128">
        <f t="shared" si="16"/>
        <v>443</v>
      </c>
      <c r="O128">
        <f t="shared" si="17"/>
        <v>429</v>
      </c>
      <c r="P128">
        <f t="shared" si="18"/>
        <v>-138</v>
      </c>
      <c r="Q128">
        <f t="shared" si="19"/>
        <v>634</v>
      </c>
      <c r="R128">
        <f t="shared" si="20"/>
        <v>-59</v>
      </c>
      <c r="U128">
        <f t="shared" si="21"/>
        <v>-318</v>
      </c>
      <c r="V128">
        <f t="shared" si="22"/>
        <v>-220</v>
      </c>
      <c r="W128">
        <f t="shared" si="23"/>
        <v>-120</v>
      </c>
      <c r="X128">
        <f t="shared" si="24"/>
        <v>-317</v>
      </c>
      <c r="Y128">
        <f t="shared" si="25"/>
        <v>45</v>
      </c>
      <c r="Z128">
        <f t="shared" si="26"/>
        <v>294</v>
      </c>
      <c r="AA128">
        <f t="shared" si="27"/>
        <v>-142</v>
      </c>
      <c r="AB128">
        <f t="shared" si="28"/>
        <v>102</v>
      </c>
    </row>
    <row r="129" spans="1:28" x14ac:dyDescent="0.25">
      <c r="A129" t="s">
        <v>29</v>
      </c>
      <c r="B129">
        <f t="shared" si="13"/>
        <v>82</v>
      </c>
      <c r="C129">
        <f t="shared" si="30"/>
        <v>9</v>
      </c>
      <c r="D129">
        <f t="shared" si="31"/>
        <v>115</v>
      </c>
      <c r="E129">
        <f t="shared" si="32"/>
        <v>-19</v>
      </c>
      <c r="F129">
        <f t="shared" si="33"/>
        <v>22</v>
      </c>
      <c r="G129">
        <f t="shared" si="34"/>
        <v>-45</v>
      </c>
      <c r="H129">
        <f t="shared" si="35"/>
        <v>-254</v>
      </c>
      <c r="I129">
        <f t="shared" si="36"/>
        <v>76</v>
      </c>
      <c r="K129">
        <f t="shared" si="29"/>
        <v>77</v>
      </c>
      <c r="L129">
        <f t="shared" si="14"/>
        <v>-49</v>
      </c>
      <c r="M129">
        <f t="shared" si="15"/>
        <v>51</v>
      </c>
      <c r="N129">
        <f t="shared" si="16"/>
        <v>56</v>
      </c>
      <c r="O129">
        <f t="shared" si="17"/>
        <v>-49</v>
      </c>
      <c r="P129">
        <f t="shared" si="18"/>
        <v>68</v>
      </c>
      <c r="Q129">
        <f t="shared" si="19"/>
        <v>-23</v>
      </c>
      <c r="R129">
        <f t="shared" si="20"/>
        <v>98</v>
      </c>
      <c r="U129">
        <f t="shared" si="21"/>
        <v>5</v>
      </c>
      <c r="V129">
        <f t="shared" si="22"/>
        <v>58</v>
      </c>
      <c r="W129">
        <f t="shared" si="23"/>
        <v>64</v>
      </c>
      <c r="X129">
        <f t="shared" si="24"/>
        <v>-75</v>
      </c>
      <c r="Y129">
        <f t="shared" si="25"/>
        <v>71</v>
      </c>
      <c r="Z129">
        <f t="shared" si="26"/>
        <v>-113</v>
      </c>
      <c r="AA129">
        <f t="shared" si="27"/>
        <v>-231</v>
      </c>
      <c r="AB129">
        <f t="shared" si="28"/>
        <v>-22</v>
      </c>
    </row>
    <row r="130" spans="1:28" x14ac:dyDescent="0.25">
      <c r="A130" t="s">
        <v>75</v>
      </c>
      <c r="B130">
        <f t="shared" si="13"/>
        <v>19</v>
      </c>
      <c r="C130">
        <f t="shared" si="30"/>
        <v>0</v>
      </c>
      <c r="D130">
        <f t="shared" si="31"/>
        <v>-3</v>
      </c>
      <c r="E130">
        <f t="shared" si="32"/>
        <v>0</v>
      </c>
      <c r="F130">
        <f t="shared" si="33"/>
        <v>0</v>
      </c>
      <c r="G130">
        <f t="shared" si="34"/>
        <v>22</v>
      </c>
      <c r="H130">
        <f t="shared" si="35"/>
        <v>-197</v>
      </c>
      <c r="I130">
        <f t="shared" si="36"/>
        <v>201</v>
      </c>
      <c r="K130">
        <f t="shared" si="29"/>
        <v>98</v>
      </c>
      <c r="L130">
        <f t="shared" si="14"/>
        <v>37</v>
      </c>
      <c r="M130">
        <f t="shared" si="15"/>
        <v>-13</v>
      </c>
      <c r="N130">
        <f t="shared" si="16"/>
        <v>45</v>
      </c>
      <c r="O130">
        <f t="shared" si="17"/>
        <v>36</v>
      </c>
      <c r="P130">
        <f t="shared" si="18"/>
        <v>-7</v>
      </c>
      <c r="Q130">
        <f t="shared" si="19"/>
        <v>-246</v>
      </c>
      <c r="R130">
        <f t="shared" si="20"/>
        <v>-18</v>
      </c>
      <c r="U130">
        <f t="shared" si="21"/>
        <v>-79</v>
      </c>
      <c r="V130">
        <f t="shared" si="22"/>
        <v>-37</v>
      </c>
      <c r="W130">
        <f t="shared" si="23"/>
        <v>10</v>
      </c>
      <c r="X130">
        <f t="shared" si="24"/>
        <v>-45</v>
      </c>
      <c r="Y130">
        <f t="shared" si="25"/>
        <v>-36</v>
      </c>
      <c r="Z130">
        <f t="shared" si="26"/>
        <v>29</v>
      </c>
      <c r="AA130">
        <f t="shared" si="27"/>
        <v>49</v>
      </c>
      <c r="AB130">
        <f t="shared" si="28"/>
        <v>219</v>
      </c>
    </row>
    <row r="131" spans="1:28" x14ac:dyDescent="0.25">
      <c r="A131" t="s">
        <v>31</v>
      </c>
      <c r="B131">
        <f t="shared" si="13"/>
        <v>30</v>
      </c>
      <c r="C131">
        <f t="shared" si="30"/>
        <v>-56</v>
      </c>
      <c r="D131">
        <f t="shared" si="31"/>
        <v>147</v>
      </c>
      <c r="E131">
        <f t="shared" si="32"/>
        <v>129</v>
      </c>
      <c r="F131">
        <f t="shared" si="33"/>
        <v>-16</v>
      </c>
      <c r="G131">
        <f t="shared" si="34"/>
        <v>-174</v>
      </c>
      <c r="H131">
        <f t="shared" si="35"/>
        <v>-337</v>
      </c>
      <c r="I131">
        <f t="shared" si="36"/>
        <v>15</v>
      </c>
      <c r="K131">
        <f t="shared" si="29"/>
        <v>83</v>
      </c>
      <c r="L131">
        <f t="shared" si="14"/>
        <v>79</v>
      </c>
      <c r="M131">
        <f t="shared" si="15"/>
        <v>54</v>
      </c>
      <c r="N131">
        <f t="shared" si="16"/>
        <v>301</v>
      </c>
      <c r="O131">
        <f t="shared" si="17"/>
        <v>-10</v>
      </c>
      <c r="P131">
        <f t="shared" si="18"/>
        <v>-341</v>
      </c>
      <c r="Q131">
        <f t="shared" si="19"/>
        <v>-191</v>
      </c>
      <c r="R131">
        <f t="shared" si="20"/>
        <v>40</v>
      </c>
      <c r="U131">
        <f t="shared" si="21"/>
        <v>-53</v>
      </c>
      <c r="V131">
        <f t="shared" si="22"/>
        <v>-135</v>
      </c>
      <c r="W131">
        <f t="shared" si="23"/>
        <v>93</v>
      </c>
      <c r="X131">
        <f t="shared" si="24"/>
        <v>-172</v>
      </c>
      <c r="Y131">
        <f t="shared" si="25"/>
        <v>-6</v>
      </c>
      <c r="Z131">
        <f t="shared" si="26"/>
        <v>167</v>
      </c>
      <c r="AA131">
        <f t="shared" si="27"/>
        <v>-146</v>
      </c>
      <c r="AB131">
        <f t="shared" si="28"/>
        <v>-25</v>
      </c>
    </row>
    <row r="132" spans="1:28" x14ac:dyDescent="0.25">
      <c r="A132" t="s">
        <v>65</v>
      </c>
      <c r="B132">
        <f t="shared" si="13"/>
        <v>-107</v>
      </c>
      <c r="C132">
        <f t="shared" si="30"/>
        <v>-31</v>
      </c>
      <c r="D132">
        <f t="shared" si="31"/>
        <v>-89</v>
      </c>
      <c r="E132">
        <f t="shared" si="32"/>
        <v>-88</v>
      </c>
      <c r="F132">
        <f t="shared" si="33"/>
        <v>60</v>
      </c>
      <c r="G132">
        <f t="shared" si="34"/>
        <v>41</v>
      </c>
      <c r="H132">
        <f t="shared" si="35"/>
        <v>224</v>
      </c>
      <c r="I132">
        <f t="shared" si="36"/>
        <v>-6</v>
      </c>
      <c r="K132">
        <f t="shared" si="29"/>
        <v>78</v>
      </c>
      <c r="L132">
        <f t="shared" si="14"/>
        <v>107</v>
      </c>
      <c r="M132">
        <f t="shared" si="15"/>
        <v>43</v>
      </c>
      <c r="N132">
        <f t="shared" si="16"/>
        <v>42</v>
      </c>
      <c r="O132">
        <f t="shared" si="17"/>
        <v>-20</v>
      </c>
      <c r="P132">
        <f t="shared" si="18"/>
        <v>-94</v>
      </c>
      <c r="Q132">
        <f t="shared" si="19"/>
        <v>267</v>
      </c>
      <c r="R132">
        <f t="shared" si="20"/>
        <v>40</v>
      </c>
      <c r="U132">
        <f t="shared" si="21"/>
        <v>-185</v>
      </c>
      <c r="V132">
        <f t="shared" si="22"/>
        <v>-138</v>
      </c>
      <c r="W132">
        <f t="shared" si="23"/>
        <v>-132</v>
      </c>
      <c r="X132">
        <f t="shared" si="24"/>
        <v>-130</v>
      </c>
      <c r="Y132">
        <f t="shared" si="25"/>
        <v>80</v>
      </c>
      <c r="Z132">
        <f t="shared" si="26"/>
        <v>135</v>
      </c>
      <c r="AA132">
        <f t="shared" si="27"/>
        <v>-43</v>
      </c>
      <c r="AB132">
        <f t="shared" si="28"/>
        <v>-46</v>
      </c>
    </row>
    <row r="133" spans="1:28" x14ac:dyDescent="0.25">
      <c r="A133" t="s">
        <v>36</v>
      </c>
      <c r="B133">
        <f t="shared" si="13"/>
        <v>-80</v>
      </c>
      <c r="C133">
        <f t="shared" si="30"/>
        <v>-12</v>
      </c>
      <c r="D133">
        <f t="shared" si="31"/>
        <v>-52</v>
      </c>
      <c r="E133">
        <f t="shared" si="32"/>
        <v>9</v>
      </c>
      <c r="F133">
        <f t="shared" si="33"/>
        <v>2</v>
      </c>
      <c r="G133">
        <f t="shared" si="34"/>
        <v>-27</v>
      </c>
      <c r="H133">
        <f t="shared" si="35"/>
        <v>148</v>
      </c>
      <c r="I133">
        <f t="shared" si="36"/>
        <v>47</v>
      </c>
      <c r="K133">
        <f t="shared" si="29"/>
        <v>-11</v>
      </c>
      <c r="L133">
        <f t="shared" si="14"/>
        <v>-9</v>
      </c>
      <c r="M133">
        <f t="shared" si="15"/>
        <v>-23</v>
      </c>
      <c r="N133">
        <f t="shared" si="16"/>
        <v>-58</v>
      </c>
      <c r="O133">
        <f t="shared" si="17"/>
        <v>79</v>
      </c>
      <c r="P133">
        <f t="shared" si="18"/>
        <v>0</v>
      </c>
      <c r="Q133">
        <f t="shared" si="19"/>
        <v>140</v>
      </c>
      <c r="R133">
        <f t="shared" si="20"/>
        <v>2</v>
      </c>
      <c r="U133">
        <f t="shared" si="21"/>
        <v>-69</v>
      </c>
      <c r="V133">
        <f t="shared" si="22"/>
        <v>-3</v>
      </c>
      <c r="W133">
        <f t="shared" si="23"/>
        <v>-29</v>
      </c>
      <c r="X133">
        <f t="shared" si="24"/>
        <v>67</v>
      </c>
      <c r="Y133">
        <f t="shared" si="25"/>
        <v>-77</v>
      </c>
      <c r="Z133">
        <f t="shared" si="26"/>
        <v>-27</v>
      </c>
      <c r="AA133">
        <f t="shared" si="27"/>
        <v>8</v>
      </c>
      <c r="AB133">
        <f t="shared" si="28"/>
        <v>45</v>
      </c>
    </row>
    <row r="134" spans="1:28" x14ac:dyDescent="0.25">
      <c r="A134" t="s">
        <v>34</v>
      </c>
      <c r="B134">
        <f t="shared" si="13"/>
        <v>258</v>
      </c>
      <c r="C134">
        <f t="shared" si="30"/>
        <v>166</v>
      </c>
      <c r="D134">
        <f t="shared" si="31"/>
        <v>8</v>
      </c>
      <c r="E134">
        <f t="shared" si="32"/>
        <v>-53</v>
      </c>
      <c r="F134">
        <f t="shared" si="33"/>
        <v>-1</v>
      </c>
      <c r="G134">
        <f t="shared" si="34"/>
        <v>138</v>
      </c>
      <c r="H134">
        <f t="shared" si="35"/>
        <v>-153</v>
      </c>
      <c r="I134">
        <f t="shared" si="36"/>
        <v>-4</v>
      </c>
      <c r="K134">
        <f t="shared" si="29"/>
        <v>112</v>
      </c>
      <c r="L134">
        <f t="shared" si="14"/>
        <v>7</v>
      </c>
      <c r="M134">
        <f t="shared" si="15"/>
        <v>1</v>
      </c>
      <c r="N134">
        <f t="shared" si="16"/>
        <v>-39</v>
      </c>
      <c r="O134">
        <f t="shared" si="17"/>
        <v>-8</v>
      </c>
      <c r="P134">
        <f t="shared" si="18"/>
        <v>151</v>
      </c>
      <c r="Q134">
        <f t="shared" si="19"/>
        <v>-198</v>
      </c>
      <c r="R134">
        <f t="shared" si="20"/>
        <v>-122</v>
      </c>
      <c r="U134">
        <f t="shared" si="21"/>
        <v>146</v>
      </c>
      <c r="V134">
        <f t="shared" si="22"/>
        <v>159</v>
      </c>
      <c r="W134">
        <f t="shared" si="23"/>
        <v>7</v>
      </c>
      <c r="X134">
        <f t="shared" si="24"/>
        <v>-14</v>
      </c>
      <c r="Y134">
        <f t="shared" si="25"/>
        <v>7</v>
      </c>
      <c r="Z134">
        <f t="shared" si="26"/>
        <v>-13</v>
      </c>
      <c r="AA134">
        <f t="shared" si="27"/>
        <v>45</v>
      </c>
      <c r="AB134">
        <f t="shared" si="28"/>
        <v>118</v>
      </c>
    </row>
    <row r="135" spans="1:28" x14ac:dyDescent="0.25">
      <c r="A135" t="s">
        <v>17</v>
      </c>
      <c r="B135">
        <f t="shared" si="13"/>
        <v>165</v>
      </c>
      <c r="C135">
        <f t="shared" si="30"/>
        <v>7</v>
      </c>
      <c r="D135">
        <f t="shared" si="31"/>
        <v>34</v>
      </c>
      <c r="E135">
        <f t="shared" si="32"/>
        <v>21</v>
      </c>
      <c r="F135">
        <f t="shared" si="33"/>
        <v>76</v>
      </c>
      <c r="G135">
        <f t="shared" si="34"/>
        <v>27</v>
      </c>
      <c r="H135">
        <f t="shared" si="35"/>
        <v>401</v>
      </c>
      <c r="I135">
        <f t="shared" si="36"/>
        <v>57</v>
      </c>
      <c r="K135">
        <f t="shared" si="29"/>
        <v>-112</v>
      </c>
      <c r="L135">
        <f t="shared" si="14"/>
        <v>-13</v>
      </c>
      <c r="M135">
        <f t="shared" si="15"/>
        <v>62</v>
      </c>
      <c r="N135">
        <f t="shared" si="16"/>
        <v>-101</v>
      </c>
      <c r="O135">
        <f t="shared" si="17"/>
        <v>-43</v>
      </c>
      <c r="P135">
        <f t="shared" si="18"/>
        <v>-17</v>
      </c>
      <c r="Q135">
        <f t="shared" si="19"/>
        <v>326</v>
      </c>
      <c r="R135">
        <f t="shared" si="20"/>
        <v>18</v>
      </c>
      <c r="U135">
        <f t="shared" si="21"/>
        <v>277</v>
      </c>
      <c r="V135">
        <f t="shared" si="22"/>
        <v>20</v>
      </c>
      <c r="W135">
        <f t="shared" si="23"/>
        <v>-28</v>
      </c>
      <c r="X135">
        <f t="shared" si="24"/>
        <v>122</v>
      </c>
      <c r="Y135">
        <f t="shared" si="25"/>
        <v>119</v>
      </c>
      <c r="Z135">
        <f t="shared" si="26"/>
        <v>44</v>
      </c>
      <c r="AA135">
        <f t="shared" si="27"/>
        <v>75</v>
      </c>
      <c r="AB135">
        <f t="shared" si="28"/>
        <v>39</v>
      </c>
    </row>
    <row r="136" spans="1:28" x14ac:dyDescent="0.25">
      <c r="A136" t="s">
        <v>69</v>
      </c>
      <c r="B136">
        <f t="shared" si="13"/>
        <v>9</v>
      </c>
      <c r="C136">
        <f t="shared" si="30"/>
        <v>0</v>
      </c>
      <c r="D136">
        <f t="shared" si="31"/>
        <v>45</v>
      </c>
      <c r="E136">
        <f t="shared" si="32"/>
        <v>-53</v>
      </c>
      <c r="F136">
        <f t="shared" si="33"/>
        <v>23</v>
      </c>
      <c r="G136">
        <f t="shared" si="34"/>
        <v>-6</v>
      </c>
      <c r="H136">
        <f t="shared" si="35"/>
        <v>-22</v>
      </c>
      <c r="I136">
        <f t="shared" si="36"/>
        <v>-56</v>
      </c>
      <c r="K136">
        <f t="shared" si="29"/>
        <v>-31</v>
      </c>
      <c r="L136">
        <f t="shared" si="14"/>
        <v>-23</v>
      </c>
      <c r="M136">
        <f t="shared" si="15"/>
        <v>42</v>
      </c>
      <c r="N136">
        <f t="shared" si="16"/>
        <v>-16</v>
      </c>
      <c r="O136">
        <f t="shared" si="17"/>
        <v>-3</v>
      </c>
      <c r="P136">
        <f t="shared" si="18"/>
        <v>-31</v>
      </c>
      <c r="Q136">
        <f t="shared" si="19"/>
        <v>39</v>
      </c>
      <c r="R136">
        <f t="shared" si="20"/>
        <v>-49</v>
      </c>
      <c r="U136">
        <f t="shared" si="21"/>
        <v>40</v>
      </c>
      <c r="V136">
        <f t="shared" si="22"/>
        <v>23</v>
      </c>
      <c r="W136">
        <f t="shared" si="23"/>
        <v>3</v>
      </c>
      <c r="X136">
        <f t="shared" si="24"/>
        <v>-37</v>
      </c>
      <c r="Y136">
        <f t="shared" si="25"/>
        <v>26</v>
      </c>
      <c r="Z136">
        <f t="shared" si="26"/>
        <v>25</v>
      </c>
      <c r="AA136">
        <f t="shared" si="27"/>
        <v>-61</v>
      </c>
      <c r="AB136">
        <f t="shared" si="28"/>
        <v>-7</v>
      </c>
    </row>
    <row r="137" spans="1:28" x14ac:dyDescent="0.25">
      <c r="A137" t="s">
        <v>37</v>
      </c>
      <c r="B137">
        <f t="shared" si="13"/>
        <v>176</v>
      </c>
      <c r="C137">
        <f t="shared" si="30"/>
        <v>-43</v>
      </c>
      <c r="D137">
        <f t="shared" si="31"/>
        <v>-37</v>
      </c>
      <c r="E137">
        <f t="shared" si="32"/>
        <v>-44</v>
      </c>
      <c r="F137">
        <f t="shared" si="33"/>
        <v>311</v>
      </c>
      <c r="G137">
        <f t="shared" si="34"/>
        <v>-11</v>
      </c>
      <c r="H137">
        <f t="shared" si="35"/>
        <v>95</v>
      </c>
      <c r="I137">
        <f t="shared" si="36"/>
        <v>68</v>
      </c>
      <c r="K137">
        <f t="shared" si="29"/>
        <v>456</v>
      </c>
      <c r="L137">
        <f t="shared" si="14"/>
        <v>181</v>
      </c>
      <c r="M137">
        <f t="shared" si="15"/>
        <v>-46</v>
      </c>
      <c r="N137">
        <f t="shared" si="16"/>
        <v>118</v>
      </c>
      <c r="O137">
        <f t="shared" si="17"/>
        <v>50</v>
      </c>
      <c r="P137">
        <f t="shared" si="18"/>
        <v>153</v>
      </c>
      <c r="Q137">
        <f t="shared" si="19"/>
        <v>132</v>
      </c>
      <c r="R137">
        <f t="shared" si="20"/>
        <v>-14</v>
      </c>
      <c r="U137">
        <f t="shared" si="21"/>
        <v>-280</v>
      </c>
      <c r="V137">
        <f t="shared" si="22"/>
        <v>-224</v>
      </c>
      <c r="W137">
        <f t="shared" si="23"/>
        <v>9</v>
      </c>
      <c r="X137">
        <f t="shared" si="24"/>
        <v>-162</v>
      </c>
      <c r="Y137">
        <f t="shared" si="25"/>
        <v>261</v>
      </c>
      <c r="Z137">
        <f t="shared" si="26"/>
        <v>-164</v>
      </c>
      <c r="AA137">
        <f t="shared" si="27"/>
        <v>-37</v>
      </c>
      <c r="AB137">
        <f t="shared" si="28"/>
        <v>82</v>
      </c>
    </row>
    <row r="138" spans="1:28" x14ac:dyDescent="0.25">
      <c r="A138" t="s">
        <v>43</v>
      </c>
      <c r="B138">
        <f t="shared" si="13"/>
        <v>-197</v>
      </c>
      <c r="C138">
        <f t="shared" si="30"/>
        <v>123</v>
      </c>
      <c r="D138">
        <f t="shared" si="31"/>
        <v>-26</v>
      </c>
      <c r="E138">
        <f t="shared" si="32"/>
        <v>-141</v>
      </c>
      <c r="F138">
        <f t="shared" si="33"/>
        <v>1</v>
      </c>
      <c r="G138">
        <f t="shared" si="34"/>
        <v>-154</v>
      </c>
      <c r="H138">
        <f t="shared" si="35"/>
        <v>13</v>
      </c>
      <c r="I138">
        <f t="shared" si="36"/>
        <v>37</v>
      </c>
      <c r="K138">
        <f t="shared" si="29"/>
        <v>-356</v>
      </c>
      <c r="L138">
        <f t="shared" si="14"/>
        <v>19</v>
      </c>
      <c r="M138">
        <f t="shared" si="15"/>
        <v>-54</v>
      </c>
      <c r="N138">
        <f t="shared" si="16"/>
        <v>-149</v>
      </c>
      <c r="O138">
        <f t="shared" si="17"/>
        <v>-55</v>
      </c>
      <c r="P138">
        <f t="shared" si="18"/>
        <v>-117</v>
      </c>
      <c r="Q138">
        <f t="shared" si="19"/>
        <v>66</v>
      </c>
      <c r="R138">
        <f t="shared" si="20"/>
        <v>86</v>
      </c>
      <c r="U138">
        <f t="shared" si="21"/>
        <v>159</v>
      </c>
      <c r="V138">
        <f t="shared" si="22"/>
        <v>104</v>
      </c>
      <c r="W138">
        <f t="shared" si="23"/>
        <v>28</v>
      </c>
      <c r="X138">
        <f t="shared" si="24"/>
        <v>8</v>
      </c>
      <c r="Y138">
        <f t="shared" si="25"/>
        <v>56</v>
      </c>
      <c r="Z138">
        <f t="shared" si="26"/>
        <v>-37</v>
      </c>
      <c r="AA138">
        <f t="shared" si="27"/>
        <v>-53</v>
      </c>
      <c r="AB138">
        <f t="shared" si="28"/>
        <v>-49</v>
      </c>
    </row>
    <row r="139" spans="1:28" x14ac:dyDescent="0.25">
      <c r="A139" t="s">
        <v>15</v>
      </c>
      <c r="B139">
        <f t="shared" si="13"/>
        <v>393</v>
      </c>
      <c r="C139">
        <f t="shared" si="30"/>
        <v>106</v>
      </c>
      <c r="D139">
        <f t="shared" si="31"/>
        <v>34</v>
      </c>
      <c r="E139">
        <f t="shared" si="32"/>
        <v>93</v>
      </c>
      <c r="F139">
        <f t="shared" si="33"/>
        <v>56</v>
      </c>
      <c r="G139">
        <f t="shared" si="34"/>
        <v>104</v>
      </c>
      <c r="H139">
        <f t="shared" si="35"/>
        <v>-80</v>
      </c>
      <c r="I139">
        <f t="shared" si="36"/>
        <v>-20</v>
      </c>
      <c r="K139">
        <f t="shared" si="29"/>
        <v>481</v>
      </c>
      <c r="L139">
        <f t="shared" si="14"/>
        <v>68</v>
      </c>
      <c r="M139">
        <f t="shared" si="15"/>
        <v>57</v>
      </c>
      <c r="N139">
        <f t="shared" si="16"/>
        <v>71</v>
      </c>
      <c r="O139">
        <f t="shared" si="17"/>
        <v>65</v>
      </c>
      <c r="P139">
        <f t="shared" si="18"/>
        <v>220</v>
      </c>
      <c r="Q139">
        <f t="shared" si="19"/>
        <v>-39</v>
      </c>
      <c r="R139">
        <f t="shared" si="20"/>
        <v>-24</v>
      </c>
      <c r="U139">
        <f t="shared" si="21"/>
        <v>-88</v>
      </c>
      <c r="V139">
        <f t="shared" si="22"/>
        <v>38</v>
      </c>
      <c r="W139">
        <f t="shared" si="23"/>
        <v>-23</v>
      </c>
      <c r="X139">
        <f t="shared" si="24"/>
        <v>22</v>
      </c>
      <c r="Y139">
        <f t="shared" si="25"/>
        <v>-9</v>
      </c>
      <c r="Z139">
        <f t="shared" si="26"/>
        <v>-116</v>
      </c>
      <c r="AA139">
        <f t="shared" si="27"/>
        <v>-41</v>
      </c>
      <c r="AB139">
        <f t="shared" si="28"/>
        <v>4</v>
      </c>
    </row>
    <row r="140" spans="1:28" x14ac:dyDescent="0.25">
      <c r="A140" t="s">
        <v>32</v>
      </c>
      <c r="B140">
        <f t="shared" si="13"/>
        <v>160</v>
      </c>
      <c r="C140">
        <f t="shared" si="30"/>
        <v>-135</v>
      </c>
      <c r="D140">
        <f t="shared" si="31"/>
        <v>78</v>
      </c>
      <c r="E140">
        <f t="shared" si="32"/>
        <v>76</v>
      </c>
      <c r="F140">
        <f t="shared" si="33"/>
        <v>147</v>
      </c>
      <c r="G140">
        <f t="shared" si="34"/>
        <v>-6</v>
      </c>
      <c r="H140">
        <f t="shared" si="35"/>
        <v>213</v>
      </c>
      <c r="I140">
        <f t="shared" si="36"/>
        <v>79</v>
      </c>
      <c r="K140">
        <f t="shared" si="29"/>
        <v>-299</v>
      </c>
      <c r="L140">
        <f t="shared" si="14"/>
        <v>-230</v>
      </c>
      <c r="M140">
        <f t="shared" si="15"/>
        <v>29</v>
      </c>
      <c r="N140">
        <f t="shared" si="16"/>
        <v>-3</v>
      </c>
      <c r="O140">
        <f t="shared" si="17"/>
        <v>95</v>
      </c>
      <c r="P140">
        <f t="shared" si="18"/>
        <v>-190</v>
      </c>
      <c r="Q140">
        <f t="shared" si="19"/>
        <v>260</v>
      </c>
      <c r="R140">
        <f t="shared" si="20"/>
        <v>-10</v>
      </c>
      <c r="U140">
        <f t="shared" si="21"/>
        <v>459</v>
      </c>
      <c r="V140">
        <f t="shared" si="22"/>
        <v>95</v>
      </c>
      <c r="W140">
        <f t="shared" si="23"/>
        <v>49</v>
      </c>
      <c r="X140">
        <f t="shared" si="24"/>
        <v>79</v>
      </c>
      <c r="Y140">
        <f t="shared" si="25"/>
        <v>52</v>
      </c>
      <c r="Z140">
        <f t="shared" si="26"/>
        <v>184</v>
      </c>
      <c r="AA140">
        <f t="shared" si="27"/>
        <v>-47</v>
      </c>
      <c r="AB140">
        <f t="shared" si="28"/>
        <v>89</v>
      </c>
    </row>
    <row r="141" spans="1:28" x14ac:dyDescent="0.25">
      <c r="A141" t="s">
        <v>49</v>
      </c>
      <c r="B141">
        <f t="shared" si="13"/>
        <v>147</v>
      </c>
      <c r="C141">
        <f t="shared" si="30"/>
        <v>-44</v>
      </c>
      <c r="D141">
        <f t="shared" si="31"/>
        <v>-15</v>
      </c>
      <c r="E141">
        <f t="shared" si="32"/>
        <v>50</v>
      </c>
      <c r="F141">
        <f t="shared" si="33"/>
        <v>56</v>
      </c>
      <c r="G141">
        <f t="shared" si="34"/>
        <v>100</v>
      </c>
      <c r="H141">
        <f t="shared" si="35"/>
        <v>362</v>
      </c>
      <c r="I141">
        <f t="shared" si="36"/>
        <v>163</v>
      </c>
      <c r="K141">
        <f t="shared" si="29"/>
        <v>119</v>
      </c>
      <c r="L141">
        <f t="shared" si="14"/>
        <v>9</v>
      </c>
      <c r="M141">
        <f t="shared" si="15"/>
        <v>11</v>
      </c>
      <c r="N141">
        <f t="shared" si="16"/>
        <v>18</v>
      </c>
      <c r="O141">
        <f t="shared" si="17"/>
        <v>2</v>
      </c>
      <c r="P141">
        <f t="shared" si="18"/>
        <v>79</v>
      </c>
      <c r="Q141">
        <f t="shared" si="19"/>
        <v>332</v>
      </c>
      <c r="R141">
        <f t="shared" si="20"/>
        <v>74</v>
      </c>
      <c r="U141">
        <f t="shared" si="21"/>
        <v>28</v>
      </c>
      <c r="V141">
        <f t="shared" si="22"/>
        <v>-53</v>
      </c>
      <c r="W141">
        <f t="shared" si="23"/>
        <v>-26</v>
      </c>
      <c r="X141">
        <f t="shared" si="24"/>
        <v>32</v>
      </c>
      <c r="Y141">
        <f t="shared" si="25"/>
        <v>54</v>
      </c>
      <c r="Z141">
        <f t="shared" si="26"/>
        <v>21</v>
      </c>
      <c r="AA141">
        <f t="shared" si="27"/>
        <v>30</v>
      </c>
      <c r="AB141">
        <f t="shared" si="28"/>
        <v>89</v>
      </c>
    </row>
    <row r="142" spans="1:28" x14ac:dyDescent="0.25">
      <c r="A142" t="s">
        <v>25</v>
      </c>
      <c r="B142">
        <f t="shared" si="13"/>
        <v>80</v>
      </c>
      <c r="C142">
        <f t="shared" si="30"/>
        <v>-10</v>
      </c>
      <c r="D142">
        <f t="shared" si="31"/>
        <v>-63</v>
      </c>
      <c r="E142">
        <f t="shared" si="32"/>
        <v>-51</v>
      </c>
      <c r="F142">
        <f t="shared" si="33"/>
        <v>62</v>
      </c>
      <c r="G142">
        <f t="shared" si="34"/>
        <v>142</v>
      </c>
      <c r="H142">
        <f t="shared" si="35"/>
        <v>-338</v>
      </c>
      <c r="I142">
        <f t="shared" si="36"/>
        <v>-392</v>
      </c>
      <c r="K142">
        <f t="shared" si="29"/>
        <v>70</v>
      </c>
      <c r="L142">
        <f t="shared" si="14"/>
        <v>-12</v>
      </c>
      <c r="M142">
        <f t="shared" si="15"/>
        <v>-21</v>
      </c>
      <c r="N142">
        <f t="shared" si="16"/>
        <v>-54</v>
      </c>
      <c r="O142">
        <f t="shared" si="17"/>
        <v>131</v>
      </c>
      <c r="P142">
        <f t="shared" si="18"/>
        <v>26</v>
      </c>
      <c r="Q142">
        <f t="shared" si="19"/>
        <v>-336</v>
      </c>
      <c r="R142">
        <f t="shared" si="20"/>
        <v>-163</v>
      </c>
      <c r="U142">
        <f t="shared" si="21"/>
        <v>10</v>
      </c>
      <c r="V142">
        <f t="shared" si="22"/>
        <v>2</v>
      </c>
      <c r="W142">
        <f t="shared" si="23"/>
        <v>-42</v>
      </c>
      <c r="X142">
        <f t="shared" si="24"/>
        <v>3</v>
      </c>
      <c r="Y142">
        <f t="shared" si="25"/>
        <v>-69</v>
      </c>
      <c r="Z142">
        <f t="shared" si="26"/>
        <v>116</v>
      </c>
      <c r="AA142">
        <f t="shared" si="27"/>
        <v>-2</v>
      </c>
      <c r="AB142">
        <f t="shared" si="28"/>
        <v>-229</v>
      </c>
    </row>
    <row r="143" spans="1:28" x14ac:dyDescent="0.25">
      <c r="A143" t="s">
        <v>61</v>
      </c>
      <c r="B143">
        <f t="shared" si="13"/>
        <v>209</v>
      </c>
      <c r="C143">
        <f t="shared" si="30"/>
        <v>109</v>
      </c>
      <c r="D143">
        <f t="shared" si="31"/>
        <v>15</v>
      </c>
      <c r="E143">
        <f t="shared" si="32"/>
        <v>23</v>
      </c>
      <c r="F143">
        <f t="shared" si="33"/>
        <v>53</v>
      </c>
      <c r="G143">
        <f t="shared" si="34"/>
        <v>9</v>
      </c>
      <c r="H143">
        <f t="shared" si="35"/>
        <v>30</v>
      </c>
      <c r="I143">
        <f t="shared" si="36"/>
        <v>0</v>
      </c>
      <c r="K143">
        <f t="shared" si="29"/>
        <v>100</v>
      </c>
      <c r="L143">
        <f t="shared" si="14"/>
        <v>93</v>
      </c>
      <c r="M143">
        <f t="shared" si="15"/>
        <v>22</v>
      </c>
      <c r="N143">
        <f t="shared" si="16"/>
        <v>3</v>
      </c>
      <c r="O143">
        <f t="shared" si="17"/>
        <v>16</v>
      </c>
      <c r="P143">
        <f t="shared" si="18"/>
        <v>-34</v>
      </c>
      <c r="Q143">
        <f t="shared" si="19"/>
        <v>64</v>
      </c>
      <c r="R143">
        <f t="shared" si="20"/>
        <v>31</v>
      </c>
      <c r="U143">
        <f t="shared" si="21"/>
        <v>109</v>
      </c>
      <c r="V143">
        <f t="shared" si="22"/>
        <v>16</v>
      </c>
      <c r="W143">
        <f t="shared" si="23"/>
        <v>-7</v>
      </c>
      <c r="X143">
        <f t="shared" si="24"/>
        <v>20</v>
      </c>
      <c r="Y143">
        <f t="shared" si="25"/>
        <v>37</v>
      </c>
      <c r="Z143">
        <f t="shared" si="26"/>
        <v>43</v>
      </c>
      <c r="AA143">
        <f t="shared" si="27"/>
        <v>-34</v>
      </c>
      <c r="AB143">
        <f t="shared" si="28"/>
        <v>-31</v>
      </c>
    </row>
    <row r="144" spans="1:28" x14ac:dyDescent="0.25">
      <c r="A144" t="s">
        <v>57</v>
      </c>
      <c r="B144">
        <f>BO64-C64 -H144-I144</f>
        <v>-544</v>
      </c>
      <c r="C144">
        <f t="shared" si="30"/>
        <v>-22</v>
      </c>
      <c r="D144">
        <f t="shared" si="31"/>
        <v>-73</v>
      </c>
      <c r="E144">
        <f t="shared" si="32"/>
        <v>-115</v>
      </c>
      <c r="F144">
        <f t="shared" si="33"/>
        <v>29</v>
      </c>
      <c r="G144">
        <f t="shared" si="34"/>
        <v>-363</v>
      </c>
      <c r="H144">
        <f t="shared" si="35"/>
        <v>-167</v>
      </c>
      <c r="I144">
        <f t="shared" si="36"/>
        <v>49</v>
      </c>
      <c r="K144">
        <f t="shared" si="29"/>
        <v>-597</v>
      </c>
      <c r="L144">
        <f t="shared" si="14"/>
        <v>46</v>
      </c>
      <c r="M144">
        <f t="shared" si="15"/>
        <v>-62</v>
      </c>
      <c r="N144">
        <f t="shared" si="16"/>
        <v>-238</v>
      </c>
      <c r="O144">
        <f t="shared" si="17"/>
        <v>-53</v>
      </c>
      <c r="P144">
        <f t="shared" si="18"/>
        <v>-290</v>
      </c>
      <c r="Q144">
        <f t="shared" si="19"/>
        <v>-14</v>
      </c>
      <c r="R144">
        <f t="shared" si="20"/>
        <v>93</v>
      </c>
      <c r="U144">
        <f t="shared" si="21"/>
        <v>53</v>
      </c>
      <c r="V144">
        <f t="shared" si="22"/>
        <v>-68</v>
      </c>
      <c r="W144">
        <f t="shared" si="23"/>
        <v>-11</v>
      </c>
      <c r="X144">
        <f t="shared" si="24"/>
        <v>123</v>
      </c>
      <c r="Y144">
        <f t="shared" si="25"/>
        <v>82</v>
      </c>
      <c r="Z144">
        <f t="shared" si="26"/>
        <v>-73</v>
      </c>
      <c r="AA144">
        <f t="shared" si="27"/>
        <v>-153</v>
      </c>
      <c r="AB144">
        <f t="shared" si="28"/>
        <v>-44</v>
      </c>
    </row>
    <row r="145" spans="1:28" x14ac:dyDescent="0.25">
      <c r="A145" t="s">
        <v>52</v>
      </c>
      <c r="B145">
        <f t="shared" si="13"/>
        <v>140</v>
      </c>
      <c r="C145">
        <f t="shared" si="30"/>
        <v>33</v>
      </c>
      <c r="D145">
        <f t="shared" si="31"/>
        <v>16</v>
      </c>
      <c r="E145">
        <f t="shared" si="32"/>
        <v>63</v>
      </c>
      <c r="F145">
        <f t="shared" si="33"/>
        <v>18</v>
      </c>
      <c r="G145">
        <f t="shared" si="34"/>
        <v>10</v>
      </c>
      <c r="H145">
        <f t="shared" si="35"/>
        <v>152</v>
      </c>
      <c r="I145">
        <f t="shared" si="36"/>
        <v>150</v>
      </c>
      <c r="K145">
        <f t="shared" si="29"/>
        <v>67</v>
      </c>
      <c r="L145">
        <f t="shared" si="14"/>
        <v>-10</v>
      </c>
      <c r="M145">
        <f t="shared" si="15"/>
        <v>0</v>
      </c>
      <c r="N145">
        <f t="shared" si="16"/>
        <v>27</v>
      </c>
      <c r="O145">
        <f t="shared" si="17"/>
        <v>37</v>
      </c>
      <c r="P145">
        <f t="shared" si="18"/>
        <v>13</v>
      </c>
      <c r="Q145">
        <f t="shared" si="19"/>
        <v>-9</v>
      </c>
      <c r="R145">
        <f t="shared" si="20"/>
        <v>-23</v>
      </c>
      <c r="U145">
        <f t="shared" si="21"/>
        <v>73</v>
      </c>
      <c r="V145">
        <f t="shared" si="22"/>
        <v>43</v>
      </c>
      <c r="W145">
        <f t="shared" si="23"/>
        <v>16</v>
      </c>
      <c r="X145">
        <f t="shared" si="24"/>
        <v>36</v>
      </c>
      <c r="Y145">
        <f t="shared" si="25"/>
        <v>-19</v>
      </c>
      <c r="Z145">
        <f t="shared" si="26"/>
        <v>-3</v>
      </c>
      <c r="AA145">
        <f t="shared" si="27"/>
        <v>161</v>
      </c>
      <c r="AB145">
        <f t="shared" si="28"/>
        <v>173</v>
      </c>
    </row>
    <row r="146" spans="1:28" x14ac:dyDescent="0.25">
      <c r="A146" t="s">
        <v>68</v>
      </c>
      <c r="B146">
        <f t="shared" si="13"/>
        <v>327</v>
      </c>
      <c r="C146">
        <f t="shared" si="30"/>
        <v>-7</v>
      </c>
      <c r="D146">
        <f t="shared" si="31"/>
        <v>18</v>
      </c>
      <c r="E146">
        <f t="shared" si="32"/>
        <v>130</v>
      </c>
      <c r="F146">
        <f t="shared" si="33"/>
        <v>140</v>
      </c>
      <c r="G146">
        <f t="shared" si="34"/>
        <v>46</v>
      </c>
      <c r="H146">
        <f t="shared" si="35"/>
        <v>-208</v>
      </c>
      <c r="I146">
        <f t="shared" si="36"/>
        <v>-100</v>
      </c>
      <c r="K146">
        <f t="shared" si="29"/>
        <v>323</v>
      </c>
      <c r="L146">
        <f t="shared" si="14"/>
        <v>103</v>
      </c>
      <c r="M146">
        <f t="shared" si="15"/>
        <v>57</v>
      </c>
      <c r="N146">
        <f t="shared" si="16"/>
        <v>121</v>
      </c>
      <c r="O146">
        <f t="shared" si="17"/>
        <v>110</v>
      </c>
      <c r="P146">
        <f t="shared" si="18"/>
        <v>-68</v>
      </c>
      <c r="Q146">
        <f t="shared" si="19"/>
        <v>-26</v>
      </c>
      <c r="R146">
        <f t="shared" si="20"/>
        <v>-11</v>
      </c>
      <c r="U146">
        <f t="shared" si="21"/>
        <v>4</v>
      </c>
      <c r="V146">
        <f t="shared" si="22"/>
        <v>-110</v>
      </c>
      <c r="W146">
        <f t="shared" si="23"/>
        <v>-39</v>
      </c>
      <c r="X146">
        <f t="shared" si="24"/>
        <v>9</v>
      </c>
      <c r="Y146">
        <f t="shared" si="25"/>
        <v>30</v>
      </c>
      <c r="Z146">
        <f t="shared" si="26"/>
        <v>114</v>
      </c>
      <c r="AA146">
        <f t="shared" si="27"/>
        <v>-182</v>
      </c>
      <c r="AB146">
        <f t="shared" si="28"/>
        <v>-89</v>
      </c>
    </row>
    <row r="147" spans="1:28" x14ac:dyDescent="0.25">
      <c r="A147" t="s">
        <v>5</v>
      </c>
      <c r="B147">
        <f t="shared" si="13"/>
        <v>9</v>
      </c>
      <c r="C147">
        <f t="shared" ref="C147:C178" si="37">BP67-D67</f>
        <v>62</v>
      </c>
      <c r="D147">
        <f t="shared" ref="D147:D178" si="38">BQ67-E67</f>
        <v>-4</v>
      </c>
      <c r="E147">
        <f t="shared" ref="E147:E178" si="39">BR67-F67</f>
        <v>18</v>
      </c>
      <c r="F147">
        <f t="shared" ref="F147:F178" si="40">BS67-G67</f>
        <v>90</v>
      </c>
      <c r="G147">
        <f t="shared" ref="G147:G178" si="41">BT67-H67</f>
        <v>-157</v>
      </c>
      <c r="H147">
        <f t="shared" ref="H147:H178" si="42">BU67-I67</f>
        <v>-113</v>
      </c>
      <c r="I147">
        <f t="shared" ref="I147:I178" si="43">BV67-J67</f>
        <v>-11</v>
      </c>
      <c r="K147">
        <f t="shared" si="29"/>
        <v>43</v>
      </c>
      <c r="L147">
        <f t="shared" si="14"/>
        <v>51</v>
      </c>
      <c r="M147">
        <f t="shared" si="15"/>
        <v>57</v>
      </c>
      <c r="N147">
        <f t="shared" si="16"/>
        <v>-20</v>
      </c>
      <c r="O147">
        <f t="shared" si="17"/>
        <v>26</v>
      </c>
      <c r="P147">
        <f t="shared" si="18"/>
        <v>-71</v>
      </c>
      <c r="Q147">
        <f t="shared" si="19"/>
        <v>-68</v>
      </c>
      <c r="R147">
        <f t="shared" si="20"/>
        <v>18</v>
      </c>
      <c r="U147">
        <f t="shared" si="21"/>
        <v>-34</v>
      </c>
      <c r="V147">
        <f t="shared" si="22"/>
        <v>11</v>
      </c>
      <c r="W147">
        <f t="shared" si="23"/>
        <v>-61</v>
      </c>
      <c r="X147">
        <f t="shared" si="24"/>
        <v>38</v>
      </c>
      <c r="Y147">
        <f t="shared" si="25"/>
        <v>64</v>
      </c>
      <c r="Z147">
        <f t="shared" si="26"/>
        <v>-86</v>
      </c>
      <c r="AA147">
        <f t="shared" si="27"/>
        <v>-45</v>
      </c>
      <c r="AB147">
        <f t="shared" si="28"/>
        <v>-29</v>
      </c>
    </row>
    <row r="148" spans="1:28" x14ac:dyDescent="0.25">
      <c r="A148" t="s">
        <v>33</v>
      </c>
      <c r="B148">
        <f t="shared" ref="B148:B160" si="44">BO68-C68 -H148-I148</f>
        <v>-23</v>
      </c>
      <c r="C148">
        <f t="shared" si="37"/>
        <v>-87</v>
      </c>
      <c r="D148">
        <f t="shared" si="38"/>
        <v>54</v>
      </c>
      <c r="E148">
        <f t="shared" si="39"/>
        <v>-27</v>
      </c>
      <c r="F148">
        <f t="shared" si="40"/>
        <v>85</v>
      </c>
      <c r="G148">
        <f t="shared" si="41"/>
        <v>-48</v>
      </c>
      <c r="H148">
        <f t="shared" si="42"/>
        <v>-407</v>
      </c>
      <c r="I148">
        <f t="shared" si="43"/>
        <v>-305</v>
      </c>
      <c r="K148">
        <f t="shared" si="29"/>
        <v>-247</v>
      </c>
      <c r="L148">
        <f t="shared" ref="L148:L160" si="45">AJ68-D68</f>
        <v>-24</v>
      </c>
      <c r="M148">
        <f t="shared" ref="M148:M160" si="46">AK68-E68</f>
        <v>24</v>
      </c>
      <c r="N148">
        <f t="shared" ref="N148:N160" si="47">AL68-F68</f>
        <v>-152</v>
      </c>
      <c r="O148">
        <f t="shared" ref="O148:O160" si="48">AM68-G68</f>
        <v>41</v>
      </c>
      <c r="P148">
        <f t="shared" ref="P148:P160" si="49">AN68-H68</f>
        <v>-136</v>
      </c>
      <c r="Q148">
        <f t="shared" ref="Q148:Q160" si="50">AO68-I68</f>
        <v>-420</v>
      </c>
      <c r="R148">
        <f t="shared" ref="R148:R160" si="51">AP68-J68</f>
        <v>-76</v>
      </c>
      <c r="U148">
        <f t="shared" ref="U148:U160" si="52">BO68-AI68-AA148-AB148</f>
        <v>224</v>
      </c>
      <c r="V148">
        <f t="shared" ref="V148:V160" si="53">BP68-AJ68</f>
        <v>-63</v>
      </c>
      <c r="W148">
        <f t="shared" ref="W148:W160" si="54">BQ68-AK68</f>
        <v>30</v>
      </c>
      <c r="X148">
        <f t="shared" ref="X148:X160" si="55">BR68-AL68</f>
        <v>125</v>
      </c>
      <c r="Y148">
        <f t="shared" ref="Y148:Y160" si="56">BS68-AM68</f>
        <v>44</v>
      </c>
      <c r="Z148">
        <f t="shared" ref="Z148:Z160" si="57">BT68-AN68</f>
        <v>88</v>
      </c>
      <c r="AA148">
        <f t="shared" ref="AA148:AA160" si="58">BU68-AO68</f>
        <v>13</v>
      </c>
      <c r="AB148">
        <f t="shared" ref="AB148:AB160" si="59">BV68-AP68</f>
        <v>-229</v>
      </c>
    </row>
    <row r="149" spans="1:28" x14ac:dyDescent="0.25">
      <c r="A149" t="s">
        <v>62</v>
      </c>
      <c r="B149">
        <f t="shared" si="44"/>
        <v>58</v>
      </c>
      <c r="C149">
        <f t="shared" si="37"/>
        <v>-47</v>
      </c>
      <c r="D149">
        <f t="shared" si="38"/>
        <v>16</v>
      </c>
      <c r="E149">
        <f t="shared" si="39"/>
        <v>177</v>
      </c>
      <c r="F149">
        <f t="shared" si="40"/>
        <v>-162</v>
      </c>
      <c r="G149">
        <f t="shared" si="41"/>
        <v>74</v>
      </c>
      <c r="H149">
        <f t="shared" si="42"/>
        <v>31</v>
      </c>
      <c r="I149">
        <f t="shared" si="43"/>
        <v>12</v>
      </c>
      <c r="K149">
        <f t="shared" ref="K149:K160" si="60">AI69-C69-Q149-R149</f>
        <v>-45</v>
      </c>
      <c r="L149">
        <f t="shared" si="45"/>
        <v>-29</v>
      </c>
      <c r="M149">
        <f t="shared" si="46"/>
        <v>95</v>
      </c>
      <c r="N149">
        <f t="shared" si="47"/>
        <v>56</v>
      </c>
      <c r="O149">
        <f t="shared" si="48"/>
        <v>-235</v>
      </c>
      <c r="P149">
        <f t="shared" si="49"/>
        <v>68</v>
      </c>
      <c r="Q149">
        <f t="shared" si="50"/>
        <v>17</v>
      </c>
      <c r="R149">
        <f t="shared" si="51"/>
        <v>11</v>
      </c>
      <c r="U149">
        <f t="shared" si="52"/>
        <v>103</v>
      </c>
      <c r="V149">
        <f t="shared" si="53"/>
        <v>-18</v>
      </c>
      <c r="W149">
        <f t="shared" si="54"/>
        <v>-79</v>
      </c>
      <c r="X149">
        <f t="shared" si="55"/>
        <v>121</v>
      </c>
      <c r="Y149">
        <f t="shared" si="56"/>
        <v>73</v>
      </c>
      <c r="Z149">
        <f t="shared" si="57"/>
        <v>6</v>
      </c>
      <c r="AA149">
        <f t="shared" si="58"/>
        <v>14</v>
      </c>
      <c r="AB149">
        <f t="shared" si="59"/>
        <v>1</v>
      </c>
    </row>
    <row r="150" spans="1:28" x14ac:dyDescent="0.25">
      <c r="A150" t="s">
        <v>12</v>
      </c>
      <c r="B150">
        <f t="shared" si="44"/>
        <v>118</v>
      </c>
      <c r="C150">
        <f t="shared" si="37"/>
        <v>-1</v>
      </c>
      <c r="D150">
        <f t="shared" si="38"/>
        <v>46</v>
      </c>
      <c r="E150">
        <f t="shared" si="39"/>
        <v>151</v>
      </c>
      <c r="F150">
        <f t="shared" si="40"/>
        <v>28</v>
      </c>
      <c r="G150">
        <f t="shared" si="41"/>
        <v>-106</v>
      </c>
      <c r="H150">
        <f t="shared" si="42"/>
        <v>240</v>
      </c>
      <c r="I150">
        <f t="shared" si="43"/>
        <v>97</v>
      </c>
      <c r="K150">
        <f t="shared" si="60"/>
        <v>50</v>
      </c>
      <c r="L150">
        <f t="shared" si="45"/>
        <v>2</v>
      </c>
      <c r="M150">
        <f t="shared" si="46"/>
        <v>129</v>
      </c>
      <c r="N150">
        <f t="shared" si="47"/>
        <v>136</v>
      </c>
      <c r="O150">
        <f t="shared" si="48"/>
        <v>-42</v>
      </c>
      <c r="P150">
        <f t="shared" si="49"/>
        <v>-175</v>
      </c>
      <c r="Q150">
        <f t="shared" si="50"/>
        <v>172</v>
      </c>
      <c r="R150">
        <f t="shared" si="51"/>
        <v>61</v>
      </c>
      <c r="U150">
        <f t="shared" si="52"/>
        <v>68</v>
      </c>
      <c r="V150">
        <f t="shared" si="53"/>
        <v>-3</v>
      </c>
      <c r="W150">
        <f t="shared" si="54"/>
        <v>-83</v>
      </c>
      <c r="X150">
        <f t="shared" si="55"/>
        <v>15</v>
      </c>
      <c r="Y150">
        <f t="shared" si="56"/>
        <v>70</v>
      </c>
      <c r="Z150">
        <f t="shared" si="57"/>
        <v>69</v>
      </c>
      <c r="AA150">
        <f t="shared" si="58"/>
        <v>68</v>
      </c>
      <c r="AB150">
        <f t="shared" si="59"/>
        <v>36</v>
      </c>
    </row>
    <row r="151" spans="1:28" x14ac:dyDescent="0.25">
      <c r="A151" t="s">
        <v>2</v>
      </c>
      <c r="B151">
        <f t="shared" si="44"/>
        <v>-59</v>
      </c>
      <c r="C151">
        <f t="shared" si="37"/>
        <v>13</v>
      </c>
      <c r="D151">
        <f t="shared" si="38"/>
        <v>-21</v>
      </c>
      <c r="E151">
        <f t="shared" si="39"/>
        <v>-47</v>
      </c>
      <c r="F151">
        <f t="shared" si="40"/>
        <v>124</v>
      </c>
      <c r="G151">
        <f t="shared" si="41"/>
        <v>-128</v>
      </c>
      <c r="H151">
        <f t="shared" si="42"/>
        <v>210</v>
      </c>
      <c r="I151">
        <f t="shared" si="43"/>
        <v>96</v>
      </c>
      <c r="K151">
        <f t="shared" si="60"/>
        <v>-24</v>
      </c>
      <c r="L151">
        <f t="shared" si="45"/>
        <v>17</v>
      </c>
      <c r="M151">
        <f t="shared" si="46"/>
        <v>-35</v>
      </c>
      <c r="N151">
        <f t="shared" si="47"/>
        <v>-81</v>
      </c>
      <c r="O151">
        <f t="shared" si="48"/>
        <v>126</v>
      </c>
      <c r="P151">
        <f t="shared" si="49"/>
        <v>-51</v>
      </c>
      <c r="Q151">
        <f t="shared" si="50"/>
        <v>644</v>
      </c>
      <c r="R151">
        <f t="shared" si="51"/>
        <v>40</v>
      </c>
      <c r="U151">
        <f t="shared" si="52"/>
        <v>-35</v>
      </c>
      <c r="V151">
        <f t="shared" si="53"/>
        <v>-4</v>
      </c>
      <c r="W151">
        <f t="shared" si="54"/>
        <v>14</v>
      </c>
      <c r="X151">
        <f t="shared" si="55"/>
        <v>34</v>
      </c>
      <c r="Y151">
        <f t="shared" si="56"/>
        <v>-2</v>
      </c>
      <c r="Z151">
        <f t="shared" si="57"/>
        <v>-77</v>
      </c>
      <c r="AA151">
        <f t="shared" si="58"/>
        <v>-434</v>
      </c>
      <c r="AB151">
        <f t="shared" si="59"/>
        <v>56</v>
      </c>
    </row>
    <row r="152" spans="1:28" x14ac:dyDescent="0.25">
      <c r="A152" t="s">
        <v>23</v>
      </c>
      <c r="B152">
        <f t="shared" si="44"/>
        <v>260</v>
      </c>
      <c r="C152">
        <f t="shared" si="37"/>
        <v>-33</v>
      </c>
      <c r="D152">
        <f t="shared" si="38"/>
        <v>-26</v>
      </c>
      <c r="E152">
        <f t="shared" si="39"/>
        <v>89</v>
      </c>
      <c r="F152">
        <f t="shared" si="40"/>
        <v>148</v>
      </c>
      <c r="G152">
        <f t="shared" si="41"/>
        <v>82</v>
      </c>
      <c r="H152">
        <f t="shared" si="42"/>
        <v>-11</v>
      </c>
      <c r="I152">
        <f t="shared" si="43"/>
        <v>14</v>
      </c>
      <c r="K152">
        <f t="shared" si="60"/>
        <v>26</v>
      </c>
      <c r="L152">
        <f t="shared" si="45"/>
        <v>73</v>
      </c>
      <c r="M152">
        <f t="shared" si="46"/>
        <v>-101</v>
      </c>
      <c r="N152">
        <f t="shared" si="47"/>
        <v>2</v>
      </c>
      <c r="O152">
        <f t="shared" si="48"/>
        <v>104</v>
      </c>
      <c r="P152">
        <f t="shared" si="49"/>
        <v>-52</v>
      </c>
      <c r="Q152">
        <f t="shared" si="50"/>
        <v>25</v>
      </c>
      <c r="R152">
        <f t="shared" si="51"/>
        <v>94</v>
      </c>
      <c r="U152">
        <f t="shared" si="52"/>
        <v>234</v>
      </c>
      <c r="V152">
        <f t="shared" si="53"/>
        <v>-106</v>
      </c>
      <c r="W152">
        <f t="shared" si="54"/>
        <v>75</v>
      </c>
      <c r="X152">
        <f t="shared" si="55"/>
        <v>87</v>
      </c>
      <c r="Y152">
        <f t="shared" si="56"/>
        <v>44</v>
      </c>
      <c r="Z152">
        <f t="shared" si="57"/>
        <v>134</v>
      </c>
      <c r="AA152">
        <f t="shared" si="58"/>
        <v>-36</v>
      </c>
      <c r="AB152">
        <f t="shared" si="59"/>
        <v>-80</v>
      </c>
    </row>
    <row r="153" spans="1:28" x14ac:dyDescent="0.25">
      <c r="A153" t="s">
        <v>24</v>
      </c>
      <c r="B153">
        <f t="shared" si="44"/>
        <v>363</v>
      </c>
      <c r="C153">
        <f t="shared" si="37"/>
        <v>72</v>
      </c>
      <c r="D153">
        <f t="shared" si="38"/>
        <v>18</v>
      </c>
      <c r="E153">
        <f t="shared" si="39"/>
        <v>129</v>
      </c>
      <c r="F153">
        <f t="shared" si="40"/>
        <v>113</v>
      </c>
      <c r="G153">
        <f t="shared" si="41"/>
        <v>31</v>
      </c>
      <c r="H153">
        <f t="shared" si="42"/>
        <v>24</v>
      </c>
      <c r="I153">
        <f t="shared" si="43"/>
        <v>137</v>
      </c>
      <c r="K153">
        <f t="shared" si="60"/>
        <v>176</v>
      </c>
      <c r="L153">
        <f t="shared" si="45"/>
        <v>70</v>
      </c>
      <c r="M153">
        <f t="shared" si="46"/>
        <v>-23</v>
      </c>
      <c r="N153">
        <f t="shared" si="47"/>
        <v>141</v>
      </c>
      <c r="O153">
        <f t="shared" si="48"/>
        <v>-10</v>
      </c>
      <c r="P153">
        <f t="shared" si="49"/>
        <v>-2</v>
      </c>
      <c r="Q153">
        <f t="shared" si="50"/>
        <v>66</v>
      </c>
      <c r="R153">
        <f t="shared" si="51"/>
        <v>115</v>
      </c>
      <c r="U153">
        <f t="shared" si="52"/>
        <v>187</v>
      </c>
      <c r="V153">
        <f t="shared" si="53"/>
        <v>2</v>
      </c>
      <c r="W153">
        <f t="shared" si="54"/>
        <v>41</v>
      </c>
      <c r="X153">
        <f t="shared" si="55"/>
        <v>-12</v>
      </c>
      <c r="Y153">
        <f t="shared" si="56"/>
        <v>123</v>
      </c>
      <c r="Z153">
        <f t="shared" si="57"/>
        <v>33</v>
      </c>
      <c r="AA153">
        <f t="shared" si="58"/>
        <v>-42</v>
      </c>
      <c r="AB153">
        <f t="shared" si="59"/>
        <v>22</v>
      </c>
    </row>
    <row r="154" spans="1:28" x14ac:dyDescent="0.25">
      <c r="A154" t="s">
        <v>9</v>
      </c>
      <c r="B154">
        <f t="shared" si="44"/>
        <v>728</v>
      </c>
      <c r="C154">
        <f t="shared" si="37"/>
        <v>141</v>
      </c>
      <c r="D154">
        <f t="shared" si="38"/>
        <v>82</v>
      </c>
      <c r="E154">
        <f t="shared" si="39"/>
        <v>410</v>
      </c>
      <c r="F154">
        <f t="shared" si="40"/>
        <v>99</v>
      </c>
      <c r="G154">
        <f t="shared" si="41"/>
        <v>-4</v>
      </c>
      <c r="H154">
        <f t="shared" si="42"/>
        <v>149</v>
      </c>
      <c r="I154">
        <f t="shared" si="43"/>
        <v>-85</v>
      </c>
      <c r="K154">
        <f t="shared" si="60"/>
        <v>506</v>
      </c>
      <c r="L154">
        <f t="shared" si="45"/>
        <v>96</v>
      </c>
      <c r="M154">
        <f t="shared" si="46"/>
        <v>130</v>
      </c>
      <c r="N154">
        <f t="shared" si="47"/>
        <v>197</v>
      </c>
      <c r="O154">
        <f t="shared" si="48"/>
        <v>96</v>
      </c>
      <c r="P154">
        <f t="shared" si="49"/>
        <v>-13</v>
      </c>
      <c r="Q154">
        <f t="shared" si="50"/>
        <v>365</v>
      </c>
      <c r="R154">
        <f t="shared" si="51"/>
        <v>-69</v>
      </c>
      <c r="U154">
        <f t="shared" si="52"/>
        <v>222</v>
      </c>
      <c r="V154">
        <f t="shared" si="53"/>
        <v>45</v>
      </c>
      <c r="W154">
        <f t="shared" si="54"/>
        <v>-48</v>
      </c>
      <c r="X154">
        <f t="shared" si="55"/>
        <v>213</v>
      </c>
      <c r="Y154">
        <f t="shared" si="56"/>
        <v>3</v>
      </c>
      <c r="Z154">
        <f t="shared" si="57"/>
        <v>9</v>
      </c>
      <c r="AA154">
        <f t="shared" si="58"/>
        <v>-216</v>
      </c>
      <c r="AB154">
        <f t="shared" si="59"/>
        <v>-16</v>
      </c>
    </row>
    <row r="155" spans="1:28" x14ac:dyDescent="0.25">
      <c r="A155" t="s">
        <v>67</v>
      </c>
      <c r="B155">
        <f t="shared" si="44"/>
        <v>192</v>
      </c>
      <c r="C155">
        <f t="shared" si="37"/>
        <v>38</v>
      </c>
      <c r="D155">
        <f t="shared" si="38"/>
        <v>-52</v>
      </c>
      <c r="E155">
        <f t="shared" si="39"/>
        <v>83</v>
      </c>
      <c r="F155">
        <f t="shared" si="40"/>
        <v>-10</v>
      </c>
      <c r="G155">
        <f t="shared" si="41"/>
        <v>133</v>
      </c>
      <c r="H155">
        <f t="shared" si="42"/>
        <v>-100</v>
      </c>
      <c r="I155">
        <f t="shared" si="43"/>
        <v>36</v>
      </c>
      <c r="K155">
        <f t="shared" si="60"/>
        <v>-4</v>
      </c>
      <c r="L155">
        <f t="shared" si="45"/>
        <v>66</v>
      </c>
      <c r="M155">
        <f t="shared" si="46"/>
        <v>-69</v>
      </c>
      <c r="N155">
        <f t="shared" si="47"/>
        <v>2</v>
      </c>
      <c r="O155">
        <f t="shared" si="48"/>
        <v>-33</v>
      </c>
      <c r="P155">
        <f t="shared" si="49"/>
        <v>30</v>
      </c>
      <c r="Q155">
        <f t="shared" si="50"/>
        <v>-75</v>
      </c>
      <c r="R155">
        <f t="shared" si="51"/>
        <v>42</v>
      </c>
      <c r="U155">
        <f t="shared" si="52"/>
        <v>196</v>
      </c>
      <c r="V155">
        <f t="shared" si="53"/>
        <v>-28</v>
      </c>
      <c r="W155">
        <f t="shared" si="54"/>
        <v>17</v>
      </c>
      <c r="X155">
        <f t="shared" si="55"/>
        <v>81</v>
      </c>
      <c r="Y155">
        <f t="shared" si="56"/>
        <v>23</v>
      </c>
      <c r="Z155">
        <f t="shared" si="57"/>
        <v>103</v>
      </c>
      <c r="AA155">
        <f t="shared" si="58"/>
        <v>-25</v>
      </c>
      <c r="AB155">
        <f t="shared" si="59"/>
        <v>-6</v>
      </c>
    </row>
    <row r="156" spans="1:28" x14ac:dyDescent="0.25">
      <c r="A156" t="s">
        <v>13</v>
      </c>
      <c r="B156">
        <f t="shared" si="44"/>
        <v>-360</v>
      </c>
      <c r="C156">
        <f t="shared" si="37"/>
        <v>60</v>
      </c>
      <c r="D156">
        <f t="shared" si="38"/>
        <v>-39</v>
      </c>
      <c r="E156">
        <f t="shared" si="39"/>
        <v>-165</v>
      </c>
      <c r="F156">
        <f t="shared" si="40"/>
        <v>-91</v>
      </c>
      <c r="G156">
        <f t="shared" si="41"/>
        <v>-125</v>
      </c>
      <c r="H156">
        <f t="shared" si="42"/>
        <v>86</v>
      </c>
      <c r="I156">
        <f t="shared" si="43"/>
        <v>182</v>
      </c>
      <c r="K156">
        <f t="shared" si="60"/>
        <v>-356</v>
      </c>
      <c r="L156">
        <f t="shared" si="45"/>
        <v>131</v>
      </c>
      <c r="M156">
        <f t="shared" si="46"/>
        <v>-73</v>
      </c>
      <c r="N156">
        <f t="shared" si="47"/>
        <v>-113</v>
      </c>
      <c r="O156">
        <f t="shared" si="48"/>
        <v>-195</v>
      </c>
      <c r="P156">
        <f t="shared" si="49"/>
        <v>-106</v>
      </c>
      <c r="Q156">
        <f t="shared" si="50"/>
        <v>212</v>
      </c>
      <c r="R156">
        <f t="shared" si="51"/>
        <v>107</v>
      </c>
      <c r="U156">
        <f t="shared" si="52"/>
        <v>-4</v>
      </c>
      <c r="V156">
        <f t="shared" si="53"/>
        <v>-71</v>
      </c>
      <c r="W156">
        <f t="shared" si="54"/>
        <v>34</v>
      </c>
      <c r="X156">
        <f t="shared" si="55"/>
        <v>-52</v>
      </c>
      <c r="Y156">
        <f t="shared" si="56"/>
        <v>104</v>
      </c>
      <c r="Z156">
        <f t="shared" si="57"/>
        <v>-19</v>
      </c>
      <c r="AA156">
        <f t="shared" si="58"/>
        <v>-126</v>
      </c>
      <c r="AB156">
        <f t="shared" si="59"/>
        <v>75</v>
      </c>
    </row>
    <row r="157" spans="1:28" x14ac:dyDescent="0.25">
      <c r="A157" t="s">
        <v>14</v>
      </c>
      <c r="B157">
        <f t="shared" si="44"/>
        <v>264</v>
      </c>
      <c r="C157">
        <f t="shared" si="37"/>
        <v>128</v>
      </c>
      <c r="D157">
        <f t="shared" si="38"/>
        <v>60</v>
      </c>
      <c r="E157">
        <f t="shared" si="39"/>
        <v>46</v>
      </c>
      <c r="F157">
        <f t="shared" si="40"/>
        <v>-16</v>
      </c>
      <c r="G157">
        <f t="shared" si="41"/>
        <v>46</v>
      </c>
      <c r="H157">
        <f t="shared" si="42"/>
        <v>110</v>
      </c>
      <c r="I157">
        <f t="shared" si="43"/>
        <v>-114</v>
      </c>
      <c r="K157">
        <f t="shared" si="60"/>
        <v>162</v>
      </c>
      <c r="L157">
        <f t="shared" si="45"/>
        <v>75</v>
      </c>
      <c r="M157">
        <f t="shared" si="46"/>
        <v>57</v>
      </c>
      <c r="N157">
        <f t="shared" si="47"/>
        <v>64</v>
      </c>
      <c r="O157">
        <f t="shared" si="48"/>
        <v>-106</v>
      </c>
      <c r="P157">
        <f t="shared" si="49"/>
        <v>72</v>
      </c>
      <c r="Q157">
        <f t="shared" si="50"/>
        <v>192</v>
      </c>
      <c r="R157">
        <f t="shared" si="51"/>
        <v>-28</v>
      </c>
      <c r="U157">
        <f t="shared" si="52"/>
        <v>102</v>
      </c>
      <c r="V157">
        <f t="shared" si="53"/>
        <v>53</v>
      </c>
      <c r="W157">
        <f t="shared" si="54"/>
        <v>3</v>
      </c>
      <c r="X157">
        <f t="shared" si="55"/>
        <v>-18</v>
      </c>
      <c r="Y157">
        <f t="shared" si="56"/>
        <v>90</v>
      </c>
      <c r="Z157">
        <f t="shared" si="57"/>
        <v>-26</v>
      </c>
      <c r="AA157">
        <f t="shared" si="58"/>
        <v>-82</v>
      </c>
      <c r="AB157">
        <f t="shared" si="59"/>
        <v>-86</v>
      </c>
    </row>
    <row r="158" spans="1:28" x14ac:dyDescent="0.25">
      <c r="A158" t="s">
        <v>8</v>
      </c>
      <c r="B158">
        <f t="shared" si="44"/>
        <v>935</v>
      </c>
      <c r="C158">
        <f t="shared" si="37"/>
        <v>100</v>
      </c>
      <c r="D158">
        <f t="shared" si="38"/>
        <v>-8</v>
      </c>
      <c r="E158">
        <f t="shared" si="39"/>
        <v>389</v>
      </c>
      <c r="F158">
        <f t="shared" si="40"/>
        <v>344</v>
      </c>
      <c r="G158">
        <f t="shared" si="41"/>
        <v>110</v>
      </c>
      <c r="H158">
        <f t="shared" si="42"/>
        <v>174</v>
      </c>
      <c r="I158">
        <f t="shared" si="43"/>
        <v>70</v>
      </c>
      <c r="K158">
        <f t="shared" si="60"/>
        <v>492</v>
      </c>
      <c r="L158">
        <f t="shared" si="45"/>
        <v>74</v>
      </c>
      <c r="M158">
        <f t="shared" si="46"/>
        <v>-28</v>
      </c>
      <c r="N158">
        <f t="shared" si="47"/>
        <v>183</v>
      </c>
      <c r="O158">
        <f t="shared" si="48"/>
        <v>244</v>
      </c>
      <c r="P158">
        <f t="shared" si="49"/>
        <v>19</v>
      </c>
      <c r="Q158">
        <f t="shared" si="50"/>
        <v>-33</v>
      </c>
      <c r="R158">
        <f t="shared" si="51"/>
        <v>26</v>
      </c>
      <c r="U158">
        <f t="shared" si="52"/>
        <v>443</v>
      </c>
      <c r="V158">
        <f t="shared" si="53"/>
        <v>26</v>
      </c>
      <c r="W158">
        <f t="shared" si="54"/>
        <v>20</v>
      </c>
      <c r="X158">
        <f t="shared" si="55"/>
        <v>206</v>
      </c>
      <c r="Y158">
        <f t="shared" si="56"/>
        <v>100</v>
      </c>
      <c r="Z158">
        <f t="shared" si="57"/>
        <v>91</v>
      </c>
      <c r="AA158">
        <f t="shared" si="58"/>
        <v>207</v>
      </c>
      <c r="AB158">
        <f t="shared" si="59"/>
        <v>44</v>
      </c>
    </row>
    <row r="159" spans="1:28" x14ac:dyDescent="0.25">
      <c r="A159" t="s">
        <v>73</v>
      </c>
      <c r="B159">
        <f t="shared" si="44"/>
        <v>152</v>
      </c>
      <c r="C159">
        <f t="shared" si="37"/>
        <v>-18</v>
      </c>
      <c r="D159">
        <f t="shared" si="38"/>
        <v>74</v>
      </c>
      <c r="E159">
        <f t="shared" si="39"/>
        <v>19</v>
      </c>
      <c r="F159">
        <f t="shared" si="40"/>
        <v>102</v>
      </c>
      <c r="G159">
        <f t="shared" si="41"/>
        <v>-25</v>
      </c>
      <c r="H159">
        <f t="shared" si="42"/>
        <v>-177</v>
      </c>
      <c r="I159">
        <f t="shared" si="43"/>
        <v>13</v>
      </c>
      <c r="K159">
        <f t="shared" si="60"/>
        <v>315</v>
      </c>
      <c r="L159">
        <f t="shared" si="45"/>
        <v>37</v>
      </c>
      <c r="M159">
        <f t="shared" si="46"/>
        <v>149</v>
      </c>
      <c r="N159">
        <f t="shared" si="47"/>
        <v>175</v>
      </c>
      <c r="O159">
        <f t="shared" si="48"/>
        <v>93</v>
      </c>
      <c r="P159">
        <f t="shared" si="49"/>
        <v>-139</v>
      </c>
      <c r="Q159">
        <f t="shared" si="50"/>
        <v>102</v>
      </c>
      <c r="R159">
        <f t="shared" si="51"/>
        <v>109</v>
      </c>
      <c r="U159">
        <f t="shared" si="52"/>
        <v>-163</v>
      </c>
      <c r="V159">
        <f t="shared" si="53"/>
        <v>-55</v>
      </c>
      <c r="W159">
        <f t="shared" si="54"/>
        <v>-75</v>
      </c>
      <c r="X159">
        <f t="shared" si="55"/>
        <v>-156</v>
      </c>
      <c r="Y159">
        <f t="shared" si="56"/>
        <v>9</v>
      </c>
      <c r="Z159">
        <f t="shared" si="57"/>
        <v>114</v>
      </c>
      <c r="AA159">
        <f t="shared" si="58"/>
        <v>-279</v>
      </c>
      <c r="AB159">
        <f t="shared" si="59"/>
        <v>-96</v>
      </c>
    </row>
    <row r="160" spans="1:28" x14ac:dyDescent="0.25">
      <c r="A160" t="s">
        <v>64</v>
      </c>
      <c r="B160">
        <f t="shared" si="44"/>
        <v>845</v>
      </c>
      <c r="C160">
        <f t="shared" si="37"/>
        <v>53</v>
      </c>
      <c r="D160">
        <f t="shared" si="38"/>
        <v>144</v>
      </c>
      <c r="E160">
        <f t="shared" si="39"/>
        <v>310</v>
      </c>
      <c r="F160">
        <f t="shared" si="40"/>
        <v>205</v>
      </c>
      <c r="G160">
        <f t="shared" si="41"/>
        <v>133</v>
      </c>
      <c r="H160">
        <f t="shared" si="42"/>
        <v>183</v>
      </c>
      <c r="I160">
        <f t="shared" si="43"/>
        <v>-43</v>
      </c>
      <c r="K160">
        <f t="shared" si="60"/>
        <v>735</v>
      </c>
      <c r="L160">
        <f t="shared" si="45"/>
        <v>29</v>
      </c>
      <c r="M160">
        <f t="shared" si="46"/>
        <v>88</v>
      </c>
      <c r="N160">
        <f t="shared" si="47"/>
        <v>271</v>
      </c>
      <c r="O160">
        <f t="shared" si="48"/>
        <v>167</v>
      </c>
      <c r="P160">
        <f t="shared" si="49"/>
        <v>180</v>
      </c>
      <c r="Q160">
        <f t="shared" si="50"/>
        <v>236</v>
      </c>
      <c r="R160">
        <f t="shared" si="51"/>
        <v>7</v>
      </c>
      <c r="U160">
        <f t="shared" si="52"/>
        <v>110</v>
      </c>
      <c r="V160">
        <f t="shared" si="53"/>
        <v>24</v>
      </c>
      <c r="W160">
        <f t="shared" si="54"/>
        <v>56</v>
      </c>
      <c r="X160">
        <f t="shared" si="55"/>
        <v>39</v>
      </c>
      <c r="Y160">
        <f t="shared" si="56"/>
        <v>38</v>
      </c>
      <c r="Z160">
        <f t="shared" si="57"/>
        <v>-47</v>
      </c>
      <c r="AA160">
        <f t="shared" si="58"/>
        <v>-53</v>
      </c>
      <c r="AB160">
        <f t="shared" si="59"/>
        <v>-50</v>
      </c>
    </row>
    <row r="163" spans="1:28" x14ac:dyDescent="0.25">
      <c r="B163" t="s">
        <v>97</v>
      </c>
    </row>
    <row r="164" spans="1:28" x14ac:dyDescent="0.25">
      <c r="B164">
        <f>SUM(B83:B160)</f>
        <v>15451</v>
      </c>
      <c r="C164">
        <f>SUM(C83:C160)</f>
        <v>1515</v>
      </c>
      <c r="D164">
        <f t="shared" ref="D164:Z164" si="61">SUM(D83:D160)</f>
        <v>1066</v>
      </c>
      <c r="E164">
        <f t="shared" si="61"/>
        <v>5177</v>
      </c>
      <c r="F164">
        <f t="shared" si="61"/>
        <v>6264</v>
      </c>
      <c r="G164">
        <f t="shared" si="61"/>
        <v>1429</v>
      </c>
      <c r="H164">
        <f t="shared" si="61"/>
        <v>469</v>
      </c>
      <c r="I164">
        <f t="shared" si="61"/>
        <v>2714</v>
      </c>
      <c r="K164">
        <f t="shared" si="61"/>
        <v>10292</v>
      </c>
      <c r="L164">
        <f t="shared" si="61"/>
        <v>2080</v>
      </c>
      <c r="M164">
        <f t="shared" si="61"/>
        <v>1439</v>
      </c>
      <c r="N164">
        <f t="shared" si="61"/>
        <v>4313</v>
      </c>
      <c r="O164">
        <f t="shared" si="61"/>
        <v>3446</v>
      </c>
      <c r="P164">
        <f t="shared" si="61"/>
        <v>-986</v>
      </c>
      <c r="Q164">
        <f t="shared" si="61"/>
        <v>3832</v>
      </c>
      <c r="R164">
        <f t="shared" si="61"/>
        <v>1872</v>
      </c>
      <c r="U164">
        <f t="shared" si="61"/>
        <v>5159</v>
      </c>
      <c r="V164">
        <f t="shared" si="61"/>
        <v>-565</v>
      </c>
      <c r="W164">
        <f t="shared" si="61"/>
        <v>-373</v>
      </c>
      <c r="X164">
        <f t="shared" si="61"/>
        <v>864</v>
      </c>
      <c r="Y164">
        <f t="shared" si="61"/>
        <v>2818</v>
      </c>
      <c r="Z164">
        <f t="shared" si="61"/>
        <v>2415</v>
      </c>
      <c r="AA164">
        <f>SUM(AA83:AA160)</f>
        <v>-3363</v>
      </c>
      <c r="AB164">
        <f>SUM(AB83:AB160)</f>
        <v>842</v>
      </c>
    </row>
    <row r="168" spans="1:28" x14ac:dyDescent="0.25">
      <c r="A168" t="s">
        <v>100</v>
      </c>
      <c r="C168" t="s">
        <v>101</v>
      </c>
      <c r="I168" t="s">
        <v>102</v>
      </c>
    </row>
    <row r="169" spans="1:28" x14ac:dyDescent="0.25">
      <c r="A169" t="s">
        <v>63</v>
      </c>
      <c r="B169">
        <f>AK3-D3</f>
        <v>77</v>
      </c>
      <c r="C169">
        <f t="shared" ref="C169:E169" si="62">AL3-E3</f>
        <v>344</v>
      </c>
      <c r="D169">
        <f t="shared" si="62"/>
        <v>24</v>
      </c>
      <c r="E169">
        <f t="shared" si="62"/>
        <v>-131</v>
      </c>
      <c r="H169">
        <f>BQ3-AJ3</f>
        <v>111</v>
      </c>
      <c r="I169">
        <f t="shared" ref="I169:K169" si="63">BR3-AK3</f>
        <v>270</v>
      </c>
      <c r="J169">
        <f t="shared" si="63"/>
        <v>137</v>
      </c>
      <c r="K169">
        <f t="shared" si="63"/>
        <v>25</v>
      </c>
    </row>
    <row r="170" spans="1:28" x14ac:dyDescent="0.25">
      <c r="A170" t="s">
        <v>20</v>
      </c>
      <c r="B170">
        <f t="shared" ref="B170:B233" si="64">AK4-D4</f>
        <v>0</v>
      </c>
      <c r="C170">
        <f t="shared" ref="C170:C233" si="65">AL4-E4</f>
        <v>0</v>
      </c>
      <c r="D170">
        <f t="shared" ref="D170:D233" si="66">AM4-F4</f>
        <v>0</v>
      </c>
      <c r="E170">
        <f t="shared" ref="E170:E233" si="67">AN4-G4</f>
        <v>0</v>
      </c>
      <c r="H170">
        <f t="shared" ref="H170:H233" si="68">BQ4-AJ4</f>
        <v>0</v>
      </c>
      <c r="I170">
        <f t="shared" ref="I170:I233" si="69">BR4-AK4</f>
        <v>0</v>
      </c>
      <c r="J170">
        <f t="shared" ref="J170:J233" si="70">BS4-AL4</f>
        <v>0</v>
      </c>
      <c r="K170">
        <f t="shared" ref="K170:K233" si="71">BT4-AM4</f>
        <v>0</v>
      </c>
    </row>
    <row r="171" spans="1:28" x14ac:dyDescent="0.25">
      <c r="A171" t="s">
        <v>19</v>
      </c>
      <c r="B171">
        <f t="shared" si="64"/>
        <v>54</v>
      </c>
      <c r="C171">
        <f t="shared" si="65"/>
        <v>251</v>
      </c>
      <c r="D171">
        <f t="shared" si="66"/>
        <v>-89</v>
      </c>
      <c r="E171">
        <f t="shared" si="67"/>
        <v>27</v>
      </c>
      <c r="H171">
        <f t="shared" si="68"/>
        <v>-191</v>
      </c>
      <c r="I171">
        <f t="shared" si="69"/>
        <v>-68</v>
      </c>
      <c r="J171">
        <f t="shared" si="70"/>
        <v>-257</v>
      </c>
      <c r="K171">
        <f t="shared" si="71"/>
        <v>-35</v>
      </c>
    </row>
    <row r="172" spans="1:28" x14ac:dyDescent="0.25">
      <c r="A172" t="s">
        <v>10</v>
      </c>
      <c r="B172">
        <f t="shared" si="64"/>
        <v>30</v>
      </c>
      <c r="C172">
        <f t="shared" si="65"/>
        <v>323</v>
      </c>
      <c r="D172">
        <f t="shared" si="66"/>
        <v>339</v>
      </c>
      <c r="E172">
        <f t="shared" si="67"/>
        <v>-1</v>
      </c>
      <c r="H172">
        <f t="shared" si="68"/>
        <v>-13</v>
      </c>
      <c r="I172">
        <f t="shared" si="69"/>
        <v>220</v>
      </c>
      <c r="J172">
        <f t="shared" si="70"/>
        <v>-72</v>
      </c>
      <c r="K172">
        <f t="shared" si="71"/>
        <v>-229</v>
      </c>
    </row>
    <row r="173" spans="1:28" x14ac:dyDescent="0.25">
      <c r="A173" t="s">
        <v>11</v>
      </c>
      <c r="B173">
        <f t="shared" si="64"/>
        <v>27</v>
      </c>
      <c r="C173">
        <f t="shared" si="65"/>
        <v>155</v>
      </c>
      <c r="D173">
        <f t="shared" si="66"/>
        <v>173</v>
      </c>
      <c r="E173">
        <f t="shared" si="67"/>
        <v>-55</v>
      </c>
      <c r="H173">
        <f t="shared" si="68"/>
        <v>-51</v>
      </c>
      <c r="I173">
        <f t="shared" si="69"/>
        <v>142</v>
      </c>
      <c r="J173">
        <f t="shared" si="70"/>
        <v>-3</v>
      </c>
      <c r="K173">
        <f t="shared" si="71"/>
        <v>18</v>
      </c>
    </row>
    <row r="174" spans="1:28" x14ac:dyDescent="0.25">
      <c r="A174" t="s">
        <v>47</v>
      </c>
      <c r="B174">
        <f t="shared" si="64"/>
        <v>36</v>
      </c>
      <c r="C174">
        <f t="shared" si="65"/>
        <v>422</v>
      </c>
      <c r="D174">
        <f t="shared" si="66"/>
        <v>-129</v>
      </c>
      <c r="E174">
        <f t="shared" si="67"/>
        <v>129</v>
      </c>
      <c r="H174">
        <f t="shared" si="68"/>
        <v>-58</v>
      </c>
      <c r="I174">
        <f t="shared" si="69"/>
        <v>229</v>
      </c>
      <c r="J174">
        <f t="shared" si="70"/>
        <v>-328</v>
      </c>
      <c r="K174">
        <f t="shared" si="71"/>
        <v>177</v>
      </c>
    </row>
    <row r="175" spans="1:28" x14ac:dyDescent="0.25">
      <c r="A175" t="s">
        <v>22</v>
      </c>
      <c r="B175">
        <f t="shared" si="64"/>
        <v>-49</v>
      </c>
      <c r="C175">
        <f t="shared" si="65"/>
        <v>169</v>
      </c>
      <c r="D175">
        <f t="shared" si="66"/>
        <v>-145</v>
      </c>
      <c r="E175">
        <f t="shared" si="67"/>
        <v>-73</v>
      </c>
      <c r="H175">
        <f t="shared" si="68"/>
        <v>-36</v>
      </c>
      <c r="I175">
        <f t="shared" si="69"/>
        <v>53</v>
      </c>
      <c r="J175">
        <f t="shared" si="70"/>
        <v>-100</v>
      </c>
      <c r="K175">
        <f t="shared" si="71"/>
        <v>-49</v>
      </c>
    </row>
    <row r="176" spans="1:28" x14ac:dyDescent="0.25">
      <c r="A176" t="s">
        <v>16</v>
      </c>
      <c r="B176">
        <f t="shared" si="64"/>
        <v>-60</v>
      </c>
      <c r="C176">
        <f t="shared" si="65"/>
        <v>190</v>
      </c>
      <c r="D176">
        <f t="shared" si="66"/>
        <v>92</v>
      </c>
      <c r="E176">
        <f t="shared" si="67"/>
        <v>-63</v>
      </c>
      <c r="H176">
        <f t="shared" si="68"/>
        <v>-16</v>
      </c>
      <c r="I176">
        <f t="shared" si="69"/>
        <v>197</v>
      </c>
      <c r="J176">
        <f t="shared" si="70"/>
        <v>12</v>
      </c>
      <c r="K176">
        <f t="shared" si="71"/>
        <v>64</v>
      </c>
    </row>
    <row r="177" spans="1:11" x14ac:dyDescent="0.25">
      <c r="A177" t="s">
        <v>74</v>
      </c>
      <c r="B177">
        <f t="shared" si="64"/>
        <v>-13</v>
      </c>
      <c r="C177">
        <f t="shared" si="65"/>
        <v>76</v>
      </c>
      <c r="D177">
        <f t="shared" si="66"/>
        <v>-70</v>
      </c>
      <c r="E177">
        <f t="shared" si="67"/>
        <v>107</v>
      </c>
      <c r="H177">
        <f t="shared" si="68"/>
        <v>10</v>
      </c>
      <c r="I177">
        <f t="shared" si="69"/>
        <v>-19</v>
      </c>
      <c r="J177">
        <f t="shared" si="70"/>
        <v>-25</v>
      </c>
      <c r="K177">
        <f t="shared" si="71"/>
        <v>63</v>
      </c>
    </row>
    <row r="178" spans="1:11" x14ac:dyDescent="0.25">
      <c r="A178" t="s">
        <v>77</v>
      </c>
      <c r="B178">
        <f t="shared" si="64"/>
        <v>0</v>
      </c>
      <c r="C178">
        <f t="shared" si="65"/>
        <v>16</v>
      </c>
      <c r="D178">
        <f t="shared" si="66"/>
        <v>0</v>
      </c>
      <c r="E178">
        <f t="shared" si="67"/>
        <v>11</v>
      </c>
      <c r="H178">
        <f t="shared" si="68"/>
        <v>-12</v>
      </c>
      <c r="I178">
        <f t="shared" si="69"/>
        <v>25</v>
      </c>
      <c r="J178">
        <f t="shared" si="70"/>
        <v>-16</v>
      </c>
      <c r="K178">
        <f t="shared" si="71"/>
        <v>27</v>
      </c>
    </row>
    <row r="179" spans="1:11" x14ac:dyDescent="0.25">
      <c r="A179" t="s">
        <v>88</v>
      </c>
      <c r="B179">
        <f t="shared" si="64"/>
        <v>-104</v>
      </c>
      <c r="C179">
        <f t="shared" si="65"/>
        <v>1025</v>
      </c>
      <c r="D179">
        <f t="shared" si="66"/>
        <v>179</v>
      </c>
      <c r="E179">
        <f t="shared" si="67"/>
        <v>8</v>
      </c>
      <c r="H179">
        <f t="shared" si="68"/>
        <v>-206</v>
      </c>
      <c r="I179">
        <f t="shared" si="69"/>
        <v>1728</v>
      </c>
      <c r="J179">
        <f t="shared" si="70"/>
        <v>514</v>
      </c>
      <c r="K179">
        <f t="shared" si="71"/>
        <v>185</v>
      </c>
    </row>
    <row r="180" spans="1:11" x14ac:dyDescent="0.25">
      <c r="A180" t="s">
        <v>56</v>
      </c>
      <c r="B180">
        <f t="shared" si="64"/>
        <v>-122</v>
      </c>
      <c r="C180">
        <f t="shared" si="65"/>
        <v>132</v>
      </c>
      <c r="D180">
        <f t="shared" si="66"/>
        <v>26</v>
      </c>
      <c r="E180">
        <f t="shared" si="67"/>
        <v>13</v>
      </c>
      <c r="H180">
        <f t="shared" si="68"/>
        <v>-28</v>
      </c>
      <c r="I180">
        <f t="shared" si="69"/>
        <v>47</v>
      </c>
      <c r="J180">
        <f t="shared" si="70"/>
        <v>-13</v>
      </c>
      <c r="K180">
        <f t="shared" si="71"/>
        <v>-48</v>
      </c>
    </row>
    <row r="181" spans="1:11" x14ac:dyDescent="0.25">
      <c r="A181" t="s">
        <v>27</v>
      </c>
      <c r="B181">
        <f t="shared" si="64"/>
        <v>-82</v>
      </c>
      <c r="C181">
        <f t="shared" si="65"/>
        <v>18</v>
      </c>
      <c r="D181">
        <f t="shared" si="66"/>
        <v>-36</v>
      </c>
      <c r="E181">
        <f t="shared" si="67"/>
        <v>70</v>
      </c>
      <c r="H181">
        <f t="shared" si="68"/>
        <v>-14</v>
      </c>
      <c r="I181">
        <f t="shared" si="69"/>
        <v>193</v>
      </c>
      <c r="J181">
        <f t="shared" si="70"/>
        <v>77</v>
      </c>
      <c r="K181">
        <f t="shared" si="71"/>
        <v>76</v>
      </c>
    </row>
    <row r="182" spans="1:11" x14ac:dyDescent="0.25">
      <c r="A182" t="s">
        <v>26</v>
      </c>
      <c r="B182">
        <f t="shared" si="64"/>
        <v>21</v>
      </c>
      <c r="C182">
        <f t="shared" si="65"/>
        <v>100</v>
      </c>
      <c r="D182">
        <f t="shared" si="66"/>
        <v>119</v>
      </c>
      <c r="E182">
        <f t="shared" si="67"/>
        <v>3</v>
      </c>
      <c r="H182">
        <f t="shared" si="68"/>
        <v>-61</v>
      </c>
      <c r="I182">
        <f t="shared" si="69"/>
        <v>59</v>
      </c>
      <c r="J182">
        <f t="shared" si="70"/>
        <v>4</v>
      </c>
      <c r="K182">
        <f t="shared" si="71"/>
        <v>-42</v>
      </c>
    </row>
    <row r="183" spans="1:11" x14ac:dyDescent="0.25">
      <c r="A183" t="s">
        <v>41</v>
      </c>
      <c r="B183">
        <f t="shared" si="64"/>
        <v>-12</v>
      </c>
      <c r="C183">
        <f t="shared" si="65"/>
        <v>68</v>
      </c>
      <c r="D183">
        <f t="shared" si="66"/>
        <v>-18</v>
      </c>
      <c r="E183">
        <f t="shared" si="67"/>
        <v>-26</v>
      </c>
      <c r="H183">
        <f t="shared" si="68"/>
        <v>-76</v>
      </c>
      <c r="I183">
        <f t="shared" si="69"/>
        <v>71</v>
      </c>
      <c r="J183">
        <f t="shared" si="70"/>
        <v>48</v>
      </c>
      <c r="K183">
        <f t="shared" si="71"/>
        <v>42</v>
      </c>
    </row>
    <row r="184" spans="1:11" x14ac:dyDescent="0.25">
      <c r="A184" t="s">
        <v>72</v>
      </c>
      <c r="B184">
        <f t="shared" si="64"/>
        <v>-24</v>
      </c>
      <c r="C184">
        <f t="shared" si="65"/>
        <v>86</v>
      </c>
      <c r="D184">
        <f t="shared" si="66"/>
        <v>-41</v>
      </c>
      <c r="E184">
        <f t="shared" si="67"/>
        <v>36</v>
      </c>
      <c r="H184">
        <f t="shared" si="68"/>
        <v>62</v>
      </c>
      <c r="I184">
        <f t="shared" si="69"/>
        <v>78</v>
      </c>
      <c r="J184">
        <f t="shared" si="70"/>
        <v>-34</v>
      </c>
      <c r="K184">
        <f t="shared" si="71"/>
        <v>-15</v>
      </c>
    </row>
    <row r="185" spans="1:11" x14ac:dyDescent="0.25">
      <c r="A185" t="s">
        <v>76</v>
      </c>
      <c r="B185">
        <f t="shared" si="64"/>
        <v>0</v>
      </c>
      <c r="C185">
        <f t="shared" si="65"/>
        <v>0</v>
      </c>
      <c r="D185">
        <f t="shared" si="66"/>
        <v>0</v>
      </c>
      <c r="E185">
        <f t="shared" si="67"/>
        <v>0</v>
      </c>
      <c r="H185">
        <f t="shared" si="68"/>
        <v>0</v>
      </c>
      <c r="I185">
        <f t="shared" si="69"/>
        <v>0</v>
      </c>
      <c r="J185">
        <f t="shared" si="70"/>
        <v>0</v>
      </c>
      <c r="K185">
        <f t="shared" si="71"/>
        <v>0</v>
      </c>
    </row>
    <row r="186" spans="1:11" x14ac:dyDescent="0.25">
      <c r="A186" t="s">
        <v>42</v>
      </c>
      <c r="B186">
        <f t="shared" si="64"/>
        <v>-26</v>
      </c>
      <c r="C186">
        <f t="shared" si="65"/>
        <v>115</v>
      </c>
      <c r="D186">
        <f t="shared" si="66"/>
        <v>-67</v>
      </c>
      <c r="E186">
        <f t="shared" si="67"/>
        <v>34</v>
      </c>
      <c r="H186">
        <f t="shared" si="68"/>
        <v>55</v>
      </c>
      <c r="I186">
        <f t="shared" si="69"/>
        <v>300</v>
      </c>
      <c r="J186">
        <f t="shared" si="70"/>
        <v>89</v>
      </c>
      <c r="K186">
        <f t="shared" si="71"/>
        <v>119</v>
      </c>
    </row>
    <row r="187" spans="1:11" x14ac:dyDescent="0.25">
      <c r="A187" t="s">
        <v>44</v>
      </c>
      <c r="B187">
        <f t="shared" si="64"/>
        <v>-2</v>
      </c>
      <c r="C187">
        <f t="shared" si="65"/>
        <v>210</v>
      </c>
      <c r="D187">
        <f t="shared" si="66"/>
        <v>-16</v>
      </c>
      <c r="E187">
        <f t="shared" si="67"/>
        <v>-102</v>
      </c>
      <c r="H187">
        <f t="shared" si="68"/>
        <v>45</v>
      </c>
      <c r="I187">
        <f t="shared" si="69"/>
        <v>201</v>
      </c>
      <c r="J187">
        <f t="shared" si="70"/>
        <v>55</v>
      </c>
      <c r="K187">
        <f t="shared" si="71"/>
        <v>-62</v>
      </c>
    </row>
    <row r="188" spans="1:11" x14ac:dyDescent="0.25">
      <c r="A188" t="s">
        <v>35</v>
      </c>
      <c r="B188">
        <f t="shared" si="64"/>
        <v>209</v>
      </c>
      <c r="C188">
        <f t="shared" si="65"/>
        <v>474</v>
      </c>
      <c r="D188">
        <f t="shared" si="66"/>
        <v>79</v>
      </c>
      <c r="E188">
        <f t="shared" si="67"/>
        <v>-177</v>
      </c>
      <c r="H188">
        <f t="shared" si="68"/>
        <v>36</v>
      </c>
      <c r="I188">
        <f t="shared" si="69"/>
        <v>470</v>
      </c>
      <c r="J188">
        <f t="shared" si="70"/>
        <v>-252</v>
      </c>
      <c r="K188">
        <f t="shared" si="71"/>
        <v>119</v>
      </c>
    </row>
    <row r="189" spans="1:11" x14ac:dyDescent="0.25">
      <c r="A189" t="s">
        <v>40</v>
      </c>
      <c r="B189">
        <f t="shared" si="64"/>
        <v>-98</v>
      </c>
      <c r="C189">
        <f t="shared" si="65"/>
        <v>270</v>
      </c>
      <c r="D189">
        <f t="shared" si="66"/>
        <v>-148</v>
      </c>
      <c r="E189">
        <f t="shared" si="67"/>
        <v>-145</v>
      </c>
      <c r="H189">
        <f t="shared" si="68"/>
        <v>-179</v>
      </c>
      <c r="I189">
        <f t="shared" si="69"/>
        <v>157</v>
      </c>
      <c r="J189">
        <f t="shared" si="70"/>
        <v>-133</v>
      </c>
      <c r="K189">
        <f t="shared" si="71"/>
        <v>63</v>
      </c>
    </row>
    <row r="190" spans="1:11" x14ac:dyDescent="0.25">
      <c r="A190" t="s">
        <v>21</v>
      </c>
      <c r="B190">
        <f t="shared" si="64"/>
        <v>-40</v>
      </c>
      <c r="C190">
        <f t="shared" si="65"/>
        <v>187</v>
      </c>
      <c r="D190">
        <f t="shared" si="66"/>
        <v>-53</v>
      </c>
      <c r="E190">
        <f t="shared" si="67"/>
        <v>19</v>
      </c>
      <c r="H190">
        <f t="shared" si="68"/>
        <v>-87</v>
      </c>
      <c r="I190">
        <f t="shared" si="69"/>
        <v>195</v>
      </c>
      <c r="J190">
        <f t="shared" si="70"/>
        <v>-176</v>
      </c>
      <c r="K190">
        <f t="shared" si="71"/>
        <v>85</v>
      </c>
    </row>
    <row r="191" spans="1:11" x14ac:dyDescent="0.25">
      <c r="A191" t="s">
        <v>39</v>
      </c>
      <c r="B191">
        <f t="shared" si="64"/>
        <v>-35</v>
      </c>
      <c r="C191">
        <f t="shared" si="65"/>
        <v>132</v>
      </c>
      <c r="D191">
        <f t="shared" si="66"/>
        <v>-79</v>
      </c>
      <c r="E191">
        <f t="shared" si="67"/>
        <v>-78</v>
      </c>
      <c r="H191">
        <f t="shared" si="68"/>
        <v>-74</v>
      </c>
      <c r="I191">
        <f t="shared" si="69"/>
        <v>74</v>
      </c>
      <c r="J191">
        <f t="shared" si="70"/>
        <v>-47</v>
      </c>
      <c r="K191">
        <f t="shared" si="71"/>
        <v>20</v>
      </c>
    </row>
    <row r="192" spans="1:11" x14ac:dyDescent="0.25">
      <c r="A192" t="s">
        <v>4</v>
      </c>
      <c r="B192">
        <f t="shared" si="64"/>
        <v>16</v>
      </c>
      <c r="C192">
        <f t="shared" si="65"/>
        <v>47</v>
      </c>
      <c r="D192">
        <f t="shared" si="66"/>
        <v>-75</v>
      </c>
      <c r="E192">
        <f t="shared" si="67"/>
        <v>-3</v>
      </c>
      <c r="H192">
        <f t="shared" si="68"/>
        <v>0</v>
      </c>
      <c r="I192">
        <f t="shared" si="69"/>
        <v>113</v>
      </c>
      <c r="J192">
        <f t="shared" si="70"/>
        <v>35</v>
      </c>
      <c r="K192">
        <f t="shared" si="71"/>
        <v>35</v>
      </c>
    </row>
    <row r="193" spans="1:11" x14ac:dyDescent="0.25">
      <c r="A193" t="s">
        <v>70</v>
      </c>
      <c r="B193">
        <f t="shared" si="64"/>
        <v>-4</v>
      </c>
      <c r="C193">
        <f t="shared" si="65"/>
        <v>394</v>
      </c>
      <c r="D193">
        <f t="shared" si="66"/>
        <v>169</v>
      </c>
      <c r="E193">
        <f t="shared" si="67"/>
        <v>355</v>
      </c>
      <c r="H193">
        <f t="shared" si="68"/>
        <v>60</v>
      </c>
      <c r="I193">
        <f t="shared" si="69"/>
        <v>349</v>
      </c>
      <c r="J193">
        <f t="shared" si="70"/>
        <v>136</v>
      </c>
      <c r="K193">
        <f t="shared" si="71"/>
        <v>17</v>
      </c>
    </row>
    <row r="194" spans="1:11" x14ac:dyDescent="0.25">
      <c r="A194" t="s">
        <v>66</v>
      </c>
      <c r="B194">
        <f t="shared" si="64"/>
        <v>-70</v>
      </c>
      <c r="C194">
        <f t="shared" si="65"/>
        <v>458</v>
      </c>
      <c r="D194">
        <f t="shared" si="66"/>
        <v>86</v>
      </c>
      <c r="E194">
        <f t="shared" si="67"/>
        <v>-33</v>
      </c>
      <c r="H194">
        <f t="shared" si="68"/>
        <v>-40</v>
      </c>
      <c r="I194">
        <f t="shared" si="69"/>
        <v>309</v>
      </c>
      <c r="J194">
        <f t="shared" si="70"/>
        <v>-186</v>
      </c>
      <c r="K194">
        <f t="shared" si="71"/>
        <v>-31</v>
      </c>
    </row>
    <row r="195" spans="1:11" x14ac:dyDescent="0.25">
      <c r="A195" t="s">
        <v>53</v>
      </c>
      <c r="B195">
        <f t="shared" si="64"/>
        <v>-30</v>
      </c>
      <c r="C195">
        <f t="shared" si="65"/>
        <v>179</v>
      </c>
      <c r="D195">
        <f t="shared" si="66"/>
        <v>-243</v>
      </c>
      <c r="E195">
        <f t="shared" si="67"/>
        <v>34</v>
      </c>
      <c r="H195">
        <f t="shared" si="68"/>
        <v>118</v>
      </c>
      <c r="I195">
        <f t="shared" si="69"/>
        <v>29</v>
      </c>
      <c r="J195">
        <f t="shared" si="70"/>
        <v>12</v>
      </c>
      <c r="K195">
        <f t="shared" si="71"/>
        <v>-46</v>
      </c>
    </row>
    <row r="196" spans="1:11" x14ac:dyDescent="0.25">
      <c r="A196" t="s">
        <v>46</v>
      </c>
      <c r="B196">
        <f t="shared" si="64"/>
        <v>-57</v>
      </c>
      <c r="C196">
        <f t="shared" si="65"/>
        <v>373</v>
      </c>
      <c r="D196">
        <f t="shared" si="66"/>
        <v>73</v>
      </c>
      <c r="E196">
        <f t="shared" si="67"/>
        <v>-29</v>
      </c>
      <c r="H196">
        <f t="shared" si="68"/>
        <v>60</v>
      </c>
      <c r="I196">
        <f t="shared" si="69"/>
        <v>428</v>
      </c>
      <c r="J196">
        <f t="shared" si="70"/>
        <v>-161</v>
      </c>
      <c r="K196">
        <f t="shared" si="71"/>
        <v>-22</v>
      </c>
    </row>
    <row r="197" spans="1:11" x14ac:dyDescent="0.25">
      <c r="A197" t="s">
        <v>3</v>
      </c>
      <c r="B197">
        <f t="shared" si="64"/>
        <v>242</v>
      </c>
      <c r="C197">
        <f t="shared" si="65"/>
        <v>1693</v>
      </c>
      <c r="D197">
        <f t="shared" si="66"/>
        <v>817</v>
      </c>
      <c r="E197">
        <f t="shared" si="67"/>
        <v>939</v>
      </c>
      <c r="H197">
        <f t="shared" si="68"/>
        <v>43</v>
      </c>
      <c r="I197">
        <f t="shared" si="69"/>
        <v>2157</v>
      </c>
      <c r="J197">
        <f t="shared" si="70"/>
        <v>151</v>
      </c>
      <c r="K197">
        <f t="shared" si="71"/>
        <v>-815</v>
      </c>
    </row>
    <row r="198" spans="1:11" x14ac:dyDescent="0.25">
      <c r="A198" t="s">
        <v>59</v>
      </c>
      <c r="B198">
        <f t="shared" si="64"/>
        <v>72</v>
      </c>
      <c r="C198">
        <f t="shared" si="65"/>
        <v>157</v>
      </c>
      <c r="D198">
        <f t="shared" si="66"/>
        <v>52</v>
      </c>
      <c r="E198">
        <f t="shared" si="67"/>
        <v>-129</v>
      </c>
      <c r="H198">
        <f t="shared" si="68"/>
        <v>30</v>
      </c>
      <c r="I198">
        <f t="shared" si="69"/>
        <v>136</v>
      </c>
      <c r="J198">
        <f t="shared" si="70"/>
        <v>44</v>
      </c>
      <c r="K198">
        <f t="shared" si="71"/>
        <v>-71</v>
      </c>
    </row>
    <row r="199" spans="1:11" x14ac:dyDescent="0.25">
      <c r="A199" t="s">
        <v>1</v>
      </c>
      <c r="B199">
        <f t="shared" si="64"/>
        <v>-52</v>
      </c>
      <c r="C199">
        <f t="shared" si="65"/>
        <v>265</v>
      </c>
      <c r="D199">
        <f t="shared" si="66"/>
        <v>28</v>
      </c>
      <c r="E199">
        <f t="shared" si="67"/>
        <v>-2</v>
      </c>
      <c r="H199">
        <f t="shared" si="68"/>
        <v>-74</v>
      </c>
      <c r="I199">
        <f t="shared" si="69"/>
        <v>172</v>
      </c>
      <c r="J199">
        <f t="shared" si="70"/>
        <v>-14</v>
      </c>
      <c r="K199">
        <f t="shared" si="71"/>
        <v>11</v>
      </c>
    </row>
    <row r="200" spans="1:11" x14ac:dyDescent="0.25">
      <c r="A200" t="s">
        <v>30</v>
      </c>
      <c r="B200">
        <f t="shared" si="64"/>
        <v>-82</v>
      </c>
      <c r="C200">
        <f t="shared" si="65"/>
        <v>127</v>
      </c>
      <c r="D200">
        <f t="shared" si="66"/>
        <v>74</v>
      </c>
      <c r="E200">
        <f t="shared" si="67"/>
        <v>-72</v>
      </c>
      <c r="H200">
        <f t="shared" si="68"/>
        <v>-56</v>
      </c>
      <c r="I200">
        <f t="shared" si="69"/>
        <v>87</v>
      </c>
      <c r="J200">
        <f t="shared" si="70"/>
        <v>67</v>
      </c>
      <c r="K200">
        <f t="shared" si="71"/>
        <v>-41</v>
      </c>
    </row>
    <row r="201" spans="1:11" x14ac:dyDescent="0.25">
      <c r="A201" t="s">
        <v>18</v>
      </c>
      <c r="B201">
        <f t="shared" si="64"/>
        <v>76</v>
      </c>
      <c r="C201">
        <f t="shared" si="65"/>
        <v>708</v>
      </c>
      <c r="D201">
        <f t="shared" si="66"/>
        <v>-136</v>
      </c>
      <c r="E201">
        <f t="shared" si="67"/>
        <v>196</v>
      </c>
      <c r="H201">
        <f t="shared" si="68"/>
        <v>-160</v>
      </c>
      <c r="I201">
        <f t="shared" si="69"/>
        <v>805</v>
      </c>
      <c r="J201">
        <f t="shared" si="70"/>
        <v>-28</v>
      </c>
      <c r="K201">
        <f t="shared" si="71"/>
        <v>94</v>
      </c>
    </row>
    <row r="202" spans="1:11" x14ac:dyDescent="0.25">
      <c r="A202" t="s">
        <v>50</v>
      </c>
      <c r="B202">
        <f t="shared" si="64"/>
        <v>-118</v>
      </c>
      <c r="C202">
        <f t="shared" si="65"/>
        <v>547</v>
      </c>
      <c r="D202">
        <f t="shared" si="66"/>
        <v>-32</v>
      </c>
      <c r="E202">
        <f t="shared" si="67"/>
        <v>-97</v>
      </c>
      <c r="H202">
        <f t="shared" si="68"/>
        <v>138</v>
      </c>
      <c r="I202">
        <f t="shared" si="69"/>
        <v>455</v>
      </c>
      <c r="J202">
        <f t="shared" si="70"/>
        <v>-106</v>
      </c>
      <c r="K202">
        <f t="shared" si="71"/>
        <v>6</v>
      </c>
    </row>
    <row r="203" spans="1:11" x14ac:dyDescent="0.25">
      <c r="A203" t="s">
        <v>6</v>
      </c>
      <c r="B203">
        <f t="shared" si="64"/>
        <v>118</v>
      </c>
      <c r="C203">
        <f t="shared" si="65"/>
        <v>840</v>
      </c>
      <c r="D203">
        <f t="shared" si="66"/>
        <v>94</v>
      </c>
      <c r="E203">
        <f t="shared" si="67"/>
        <v>-444</v>
      </c>
      <c r="H203">
        <f t="shared" si="68"/>
        <v>-169</v>
      </c>
      <c r="I203">
        <f t="shared" si="69"/>
        <v>543</v>
      </c>
      <c r="J203">
        <f t="shared" si="70"/>
        <v>-185</v>
      </c>
      <c r="K203">
        <f t="shared" si="71"/>
        <v>-247</v>
      </c>
    </row>
    <row r="204" spans="1:11" x14ac:dyDescent="0.25">
      <c r="A204" t="s">
        <v>48</v>
      </c>
      <c r="B204">
        <f t="shared" si="64"/>
        <v>-43</v>
      </c>
      <c r="C204">
        <f t="shared" si="65"/>
        <v>54</v>
      </c>
      <c r="D204">
        <f t="shared" si="66"/>
        <v>-49</v>
      </c>
      <c r="E204">
        <f t="shared" si="67"/>
        <v>155</v>
      </c>
      <c r="H204">
        <f t="shared" si="68"/>
        <v>-31</v>
      </c>
      <c r="I204">
        <f t="shared" si="69"/>
        <v>156</v>
      </c>
      <c r="J204">
        <f t="shared" si="70"/>
        <v>89</v>
      </c>
      <c r="K204">
        <f t="shared" si="71"/>
        <v>66</v>
      </c>
    </row>
    <row r="205" spans="1:11" x14ac:dyDescent="0.25">
      <c r="A205" t="s">
        <v>58</v>
      </c>
      <c r="B205">
        <f t="shared" si="64"/>
        <v>5</v>
      </c>
      <c r="C205">
        <f t="shared" si="65"/>
        <v>225</v>
      </c>
      <c r="D205">
        <f t="shared" si="66"/>
        <v>4</v>
      </c>
      <c r="E205">
        <f t="shared" si="67"/>
        <v>178</v>
      </c>
      <c r="H205">
        <f t="shared" si="68"/>
        <v>-64</v>
      </c>
      <c r="I205">
        <f t="shared" si="69"/>
        <v>180</v>
      </c>
      <c r="J205">
        <f t="shared" si="70"/>
        <v>60</v>
      </c>
      <c r="K205">
        <f t="shared" si="71"/>
        <v>15</v>
      </c>
    </row>
    <row r="206" spans="1:11" x14ac:dyDescent="0.25">
      <c r="A206" t="s">
        <v>28</v>
      </c>
      <c r="B206">
        <f t="shared" si="64"/>
        <v>-101</v>
      </c>
      <c r="C206">
        <f t="shared" si="65"/>
        <v>440</v>
      </c>
      <c r="D206">
        <f t="shared" si="66"/>
        <v>-151</v>
      </c>
      <c r="E206">
        <f t="shared" si="67"/>
        <v>-270</v>
      </c>
      <c r="H206">
        <f t="shared" si="68"/>
        <v>-213</v>
      </c>
      <c r="I206">
        <f t="shared" si="69"/>
        <v>432</v>
      </c>
      <c r="J206">
        <f t="shared" si="70"/>
        <v>-94</v>
      </c>
      <c r="K206">
        <f t="shared" si="71"/>
        <v>-83</v>
      </c>
    </row>
    <row r="207" spans="1:11" x14ac:dyDescent="0.25">
      <c r="A207" t="s">
        <v>51</v>
      </c>
      <c r="B207">
        <f t="shared" si="64"/>
        <v>-12</v>
      </c>
      <c r="C207">
        <f t="shared" si="65"/>
        <v>106</v>
      </c>
      <c r="D207">
        <f t="shared" si="66"/>
        <v>-86</v>
      </c>
      <c r="E207">
        <f t="shared" si="67"/>
        <v>-172</v>
      </c>
      <c r="H207">
        <f t="shared" si="68"/>
        <v>-65</v>
      </c>
      <c r="I207">
        <f t="shared" si="69"/>
        <v>88</v>
      </c>
      <c r="J207">
        <f t="shared" si="70"/>
        <v>-8</v>
      </c>
      <c r="K207">
        <f t="shared" si="71"/>
        <v>34</v>
      </c>
    </row>
    <row r="208" spans="1:11" x14ac:dyDescent="0.25">
      <c r="A208" t="s">
        <v>60</v>
      </c>
      <c r="B208">
        <f t="shared" si="64"/>
        <v>-34</v>
      </c>
      <c r="C208">
        <f t="shared" si="65"/>
        <v>101</v>
      </c>
      <c r="D208">
        <f t="shared" si="66"/>
        <v>-120</v>
      </c>
      <c r="E208">
        <f t="shared" si="67"/>
        <v>24</v>
      </c>
      <c r="H208">
        <f t="shared" si="68"/>
        <v>-22</v>
      </c>
      <c r="I208">
        <f t="shared" si="69"/>
        <v>64</v>
      </c>
      <c r="J208">
        <f t="shared" si="70"/>
        <v>-59</v>
      </c>
      <c r="K208">
        <f t="shared" si="71"/>
        <v>-14</v>
      </c>
    </row>
    <row r="209" spans="1:11" x14ac:dyDescent="0.25">
      <c r="A209" t="s">
        <v>38</v>
      </c>
      <c r="B209">
        <f t="shared" si="64"/>
        <v>72</v>
      </c>
      <c r="C209">
        <f t="shared" si="65"/>
        <v>207</v>
      </c>
      <c r="D209">
        <f t="shared" si="66"/>
        <v>-86</v>
      </c>
      <c r="E209">
        <f t="shared" si="67"/>
        <v>12</v>
      </c>
      <c r="H209">
        <f t="shared" si="68"/>
        <v>31</v>
      </c>
      <c r="I209">
        <f t="shared" si="69"/>
        <v>85</v>
      </c>
      <c r="J209">
        <f t="shared" si="70"/>
        <v>-158</v>
      </c>
      <c r="K209">
        <f t="shared" si="71"/>
        <v>165</v>
      </c>
    </row>
    <row r="210" spans="1:11" x14ac:dyDescent="0.25">
      <c r="A210" t="s">
        <v>71</v>
      </c>
      <c r="B210">
        <f t="shared" si="64"/>
        <v>27</v>
      </c>
      <c r="C210">
        <f t="shared" si="65"/>
        <v>304</v>
      </c>
      <c r="D210">
        <f t="shared" si="66"/>
        <v>87</v>
      </c>
      <c r="E210">
        <f t="shared" si="67"/>
        <v>1</v>
      </c>
      <c r="H210">
        <f t="shared" si="68"/>
        <v>-52</v>
      </c>
      <c r="I210">
        <f t="shared" si="69"/>
        <v>358</v>
      </c>
      <c r="J210">
        <f t="shared" si="70"/>
        <v>-149</v>
      </c>
      <c r="K210">
        <f t="shared" si="71"/>
        <v>-204</v>
      </c>
    </row>
    <row r="211" spans="1:11" x14ac:dyDescent="0.25">
      <c r="A211" t="s">
        <v>55</v>
      </c>
      <c r="B211">
        <f t="shared" si="64"/>
        <v>-171</v>
      </c>
      <c r="C211">
        <f t="shared" si="65"/>
        <v>285</v>
      </c>
      <c r="D211">
        <f t="shared" si="66"/>
        <v>-151</v>
      </c>
      <c r="E211">
        <f t="shared" si="67"/>
        <v>30</v>
      </c>
      <c r="H211">
        <f t="shared" si="68"/>
        <v>-46</v>
      </c>
      <c r="I211">
        <f t="shared" si="69"/>
        <v>378</v>
      </c>
      <c r="J211">
        <f t="shared" si="70"/>
        <v>119</v>
      </c>
      <c r="K211">
        <f t="shared" si="71"/>
        <v>-98</v>
      </c>
    </row>
    <row r="212" spans="1:11" x14ac:dyDescent="0.25">
      <c r="A212" t="s">
        <v>7</v>
      </c>
      <c r="B212">
        <f t="shared" si="64"/>
        <v>-24</v>
      </c>
      <c r="C212">
        <f t="shared" si="65"/>
        <v>672</v>
      </c>
      <c r="D212">
        <f t="shared" si="66"/>
        <v>-4</v>
      </c>
      <c r="E212">
        <f t="shared" si="67"/>
        <v>-42</v>
      </c>
      <c r="H212">
        <f t="shared" si="68"/>
        <v>-84</v>
      </c>
      <c r="I212">
        <f t="shared" si="69"/>
        <v>731</v>
      </c>
      <c r="J212">
        <f t="shared" si="70"/>
        <v>40</v>
      </c>
      <c r="K212">
        <f t="shared" si="71"/>
        <v>115</v>
      </c>
    </row>
    <row r="213" spans="1:11" x14ac:dyDescent="0.25">
      <c r="A213" t="s">
        <v>45</v>
      </c>
      <c r="B213">
        <f t="shared" si="64"/>
        <v>34</v>
      </c>
      <c r="C213">
        <f t="shared" si="65"/>
        <v>245</v>
      </c>
      <c r="D213">
        <f t="shared" si="66"/>
        <v>64</v>
      </c>
      <c r="E213">
        <f t="shared" si="67"/>
        <v>103</v>
      </c>
      <c r="H213">
        <f t="shared" si="68"/>
        <v>-1</v>
      </c>
      <c r="I213">
        <f t="shared" si="69"/>
        <v>271</v>
      </c>
      <c r="J213">
        <f t="shared" si="70"/>
        <v>-64</v>
      </c>
      <c r="K213">
        <f t="shared" si="71"/>
        <v>-113</v>
      </c>
    </row>
    <row r="214" spans="1:11" x14ac:dyDescent="0.25">
      <c r="A214" t="s">
        <v>54</v>
      </c>
      <c r="B214">
        <f t="shared" si="64"/>
        <v>131</v>
      </c>
      <c r="C214">
        <f t="shared" si="65"/>
        <v>2591</v>
      </c>
      <c r="D214">
        <f t="shared" si="66"/>
        <v>155</v>
      </c>
      <c r="E214">
        <f t="shared" si="67"/>
        <v>-134</v>
      </c>
      <c r="H214">
        <f t="shared" si="68"/>
        <v>-106</v>
      </c>
      <c r="I214">
        <f t="shared" si="69"/>
        <v>2261</v>
      </c>
      <c r="J214">
        <f t="shared" si="70"/>
        <v>-243</v>
      </c>
      <c r="K214">
        <f t="shared" si="71"/>
        <v>-269</v>
      </c>
    </row>
    <row r="215" spans="1:11" x14ac:dyDescent="0.25">
      <c r="A215" t="s">
        <v>29</v>
      </c>
      <c r="B215">
        <f t="shared" si="64"/>
        <v>-56</v>
      </c>
      <c r="C215">
        <f t="shared" si="65"/>
        <v>279</v>
      </c>
      <c r="D215">
        <f t="shared" si="66"/>
        <v>-136</v>
      </c>
      <c r="E215">
        <f t="shared" si="67"/>
        <v>70</v>
      </c>
      <c r="H215">
        <f t="shared" si="68"/>
        <v>57</v>
      </c>
      <c r="I215">
        <f t="shared" si="69"/>
        <v>153</v>
      </c>
      <c r="J215">
        <f t="shared" si="70"/>
        <v>-121</v>
      </c>
      <c r="K215">
        <f t="shared" si="71"/>
        <v>6</v>
      </c>
    </row>
    <row r="216" spans="1:11" x14ac:dyDescent="0.25">
      <c r="A216" t="s">
        <v>75</v>
      </c>
      <c r="B216">
        <f t="shared" si="64"/>
        <v>0</v>
      </c>
      <c r="C216">
        <f t="shared" si="65"/>
        <v>32</v>
      </c>
      <c r="D216">
        <f t="shared" si="66"/>
        <v>36</v>
      </c>
      <c r="E216">
        <f t="shared" si="67"/>
        <v>13</v>
      </c>
      <c r="H216">
        <f t="shared" si="68"/>
        <v>-27</v>
      </c>
      <c r="I216">
        <f t="shared" si="69"/>
        <v>0</v>
      </c>
      <c r="J216">
        <f t="shared" si="70"/>
        <v>-45</v>
      </c>
      <c r="K216">
        <f t="shared" si="71"/>
        <v>6</v>
      </c>
    </row>
    <row r="217" spans="1:11" x14ac:dyDescent="0.25">
      <c r="A217" t="s">
        <v>31</v>
      </c>
      <c r="B217">
        <f t="shared" si="64"/>
        <v>-17</v>
      </c>
      <c r="C217">
        <f t="shared" si="65"/>
        <v>490</v>
      </c>
      <c r="D217">
        <f t="shared" si="66"/>
        <v>171</v>
      </c>
      <c r="E217">
        <f t="shared" si="67"/>
        <v>-172</v>
      </c>
      <c r="H217">
        <f t="shared" si="68"/>
        <v>-3</v>
      </c>
      <c r="I217">
        <f t="shared" si="69"/>
        <v>264</v>
      </c>
      <c r="J217">
        <f t="shared" si="70"/>
        <v>-136</v>
      </c>
      <c r="K217">
        <f t="shared" si="71"/>
        <v>5</v>
      </c>
    </row>
    <row r="218" spans="1:11" x14ac:dyDescent="0.25">
      <c r="A218" t="s">
        <v>65</v>
      </c>
      <c r="B218">
        <f t="shared" si="64"/>
        <v>-8</v>
      </c>
      <c r="C218">
        <f t="shared" si="65"/>
        <v>428</v>
      </c>
      <c r="D218">
        <f t="shared" si="66"/>
        <v>-53</v>
      </c>
      <c r="E218">
        <f t="shared" si="67"/>
        <v>-78</v>
      </c>
      <c r="H218">
        <f t="shared" si="68"/>
        <v>-247</v>
      </c>
      <c r="I218">
        <f t="shared" si="69"/>
        <v>255</v>
      </c>
      <c r="J218">
        <f t="shared" si="70"/>
        <v>-15</v>
      </c>
      <c r="K218">
        <f t="shared" si="71"/>
        <v>77</v>
      </c>
    </row>
    <row r="219" spans="1:11" x14ac:dyDescent="0.25">
      <c r="A219" t="s">
        <v>36</v>
      </c>
      <c r="B219">
        <f t="shared" si="64"/>
        <v>9</v>
      </c>
      <c r="C219">
        <f t="shared" si="65"/>
        <v>-52</v>
      </c>
      <c r="D219">
        <f t="shared" si="66"/>
        <v>55</v>
      </c>
      <c r="E219">
        <f t="shared" si="67"/>
        <v>20</v>
      </c>
      <c r="H219">
        <f t="shared" si="68"/>
        <v>-11</v>
      </c>
      <c r="I219">
        <f t="shared" si="69"/>
        <v>38</v>
      </c>
      <c r="J219">
        <f t="shared" si="70"/>
        <v>36</v>
      </c>
      <c r="K219">
        <f t="shared" si="71"/>
        <v>-86</v>
      </c>
    </row>
    <row r="220" spans="1:11" x14ac:dyDescent="0.25">
      <c r="A220" t="s">
        <v>34</v>
      </c>
      <c r="B220">
        <f t="shared" si="64"/>
        <v>-6</v>
      </c>
      <c r="C220">
        <f t="shared" si="65"/>
        <v>135</v>
      </c>
      <c r="D220">
        <f t="shared" si="66"/>
        <v>-100</v>
      </c>
      <c r="E220">
        <f t="shared" si="67"/>
        <v>65</v>
      </c>
      <c r="H220">
        <f t="shared" si="68"/>
        <v>-6</v>
      </c>
      <c r="I220">
        <f t="shared" si="69"/>
        <v>120</v>
      </c>
      <c r="J220">
        <f t="shared" si="70"/>
        <v>-54</v>
      </c>
      <c r="K220">
        <f t="shared" si="71"/>
        <v>60</v>
      </c>
    </row>
    <row r="221" spans="1:11" x14ac:dyDescent="0.25">
      <c r="A221" t="s">
        <v>17</v>
      </c>
      <c r="B221">
        <f t="shared" si="64"/>
        <v>39</v>
      </c>
      <c r="C221">
        <f t="shared" si="65"/>
        <v>79</v>
      </c>
      <c r="D221">
        <f t="shared" si="66"/>
        <v>-74</v>
      </c>
      <c r="E221">
        <f t="shared" si="67"/>
        <v>-16</v>
      </c>
      <c r="H221">
        <f t="shared" si="68"/>
        <v>24</v>
      </c>
      <c r="I221">
        <f t="shared" si="69"/>
        <v>139</v>
      </c>
      <c r="J221">
        <f t="shared" si="70"/>
        <v>146</v>
      </c>
      <c r="K221">
        <f t="shared" si="71"/>
        <v>71</v>
      </c>
    </row>
    <row r="222" spans="1:11" x14ac:dyDescent="0.25">
      <c r="A222" t="s">
        <v>69</v>
      </c>
      <c r="B222">
        <f t="shared" si="64"/>
        <v>15</v>
      </c>
      <c r="C222">
        <f t="shared" si="65"/>
        <v>54</v>
      </c>
      <c r="D222">
        <f t="shared" si="66"/>
        <v>-36</v>
      </c>
      <c r="E222">
        <f t="shared" si="67"/>
        <v>-22</v>
      </c>
      <c r="H222">
        <f t="shared" si="68"/>
        <v>41</v>
      </c>
      <c r="I222">
        <f t="shared" si="69"/>
        <v>-25</v>
      </c>
      <c r="J222">
        <f t="shared" si="70"/>
        <v>6</v>
      </c>
      <c r="K222">
        <f t="shared" si="71"/>
        <v>6</v>
      </c>
    </row>
    <row r="223" spans="1:11" x14ac:dyDescent="0.25">
      <c r="A223" t="s">
        <v>37</v>
      </c>
      <c r="B223">
        <f t="shared" si="64"/>
        <v>38</v>
      </c>
      <c r="C223">
        <f t="shared" si="65"/>
        <v>489</v>
      </c>
      <c r="D223">
        <f t="shared" si="66"/>
        <v>135</v>
      </c>
      <c r="E223">
        <f t="shared" si="67"/>
        <v>45</v>
      </c>
      <c r="H223">
        <f t="shared" si="68"/>
        <v>-134</v>
      </c>
      <c r="I223">
        <f t="shared" si="69"/>
        <v>373</v>
      </c>
      <c r="J223">
        <f t="shared" si="70"/>
        <v>278</v>
      </c>
      <c r="K223">
        <f t="shared" si="71"/>
        <v>-169</v>
      </c>
    </row>
    <row r="224" spans="1:11" x14ac:dyDescent="0.25">
      <c r="A224" t="s">
        <v>43</v>
      </c>
      <c r="B224">
        <f t="shared" si="64"/>
        <v>8</v>
      </c>
      <c r="C224">
        <f t="shared" si="65"/>
        <v>-33</v>
      </c>
      <c r="D224">
        <f t="shared" si="66"/>
        <v>-122</v>
      </c>
      <c r="E224">
        <f t="shared" si="67"/>
        <v>-37</v>
      </c>
      <c r="H224">
        <f t="shared" si="68"/>
        <v>17</v>
      </c>
      <c r="I224">
        <f t="shared" si="69"/>
        <v>29</v>
      </c>
      <c r="J224">
        <f t="shared" si="70"/>
        <v>83</v>
      </c>
      <c r="K224">
        <f t="shared" si="71"/>
        <v>-19</v>
      </c>
    </row>
    <row r="225" spans="1:11" x14ac:dyDescent="0.25">
      <c r="A225" t="s">
        <v>15</v>
      </c>
      <c r="B225">
        <f t="shared" si="64"/>
        <v>26</v>
      </c>
      <c r="C225">
        <f t="shared" si="65"/>
        <v>175</v>
      </c>
      <c r="D225">
        <f t="shared" si="66"/>
        <v>-17</v>
      </c>
      <c r="E225">
        <f t="shared" si="67"/>
        <v>282</v>
      </c>
      <c r="H225">
        <f t="shared" si="68"/>
        <v>-65</v>
      </c>
      <c r="I225">
        <f t="shared" si="69"/>
        <v>140</v>
      </c>
      <c r="J225">
        <f t="shared" si="70"/>
        <v>-97</v>
      </c>
      <c r="K225">
        <f t="shared" si="71"/>
        <v>101</v>
      </c>
    </row>
    <row r="226" spans="1:11" x14ac:dyDescent="0.25">
      <c r="A226" t="s">
        <v>32</v>
      </c>
      <c r="B226">
        <f t="shared" si="64"/>
        <v>-267</v>
      </c>
      <c r="C226">
        <f t="shared" si="65"/>
        <v>312</v>
      </c>
      <c r="D226">
        <f t="shared" si="66"/>
        <v>-45</v>
      </c>
      <c r="E226">
        <f t="shared" si="67"/>
        <v>-40</v>
      </c>
      <c r="H226">
        <f t="shared" si="68"/>
        <v>12</v>
      </c>
      <c r="I226">
        <f t="shared" si="69"/>
        <v>362</v>
      </c>
      <c r="J226">
        <f t="shared" si="70"/>
        <v>10</v>
      </c>
      <c r="K226">
        <f t="shared" si="71"/>
        <v>49</v>
      </c>
    </row>
    <row r="227" spans="1:11" x14ac:dyDescent="0.25">
      <c r="A227" t="s">
        <v>49</v>
      </c>
      <c r="B227">
        <f t="shared" si="64"/>
        <v>-77</v>
      </c>
      <c r="C227">
        <f t="shared" si="65"/>
        <v>99</v>
      </c>
      <c r="D227">
        <f t="shared" si="66"/>
        <v>2</v>
      </c>
      <c r="E227">
        <f t="shared" si="67"/>
        <v>29</v>
      </c>
      <c r="H227">
        <f t="shared" si="68"/>
        <v>-112</v>
      </c>
      <c r="I227">
        <f t="shared" si="69"/>
        <v>120</v>
      </c>
      <c r="J227">
        <f t="shared" si="70"/>
        <v>38</v>
      </c>
      <c r="K227">
        <f t="shared" si="71"/>
        <v>48</v>
      </c>
    </row>
    <row r="228" spans="1:11" x14ac:dyDescent="0.25">
      <c r="A228" t="s">
        <v>25</v>
      </c>
      <c r="B228">
        <f t="shared" si="64"/>
        <v>-61</v>
      </c>
      <c r="C228">
        <f t="shared" si="65"/>
        <v>44</v>
      </c>
      <c r="D228">
        <f t="shared" si="66"/>
        <v>-4</v>
      </c>
      <c r="E228">
        <f t="shared" si="67"/>
        <v>17</v>
      </c>
      <c r="H228">
        <f t="shared" si="68"/>
        <v>-91</v>
      </c>
      <c r="I228">
        <f t="shared" si="69"/>
        <v>68</v>
      </c>
      <c r="J228">
        <f t="shared" si="70"/>
        <v>-19</v>
      </c>
      <c r="K228">
        <f t="shared" si="71"/>
        <v>2</v>
      </c>
    </row>
    <row r="229" spans="1:11" x14ac:dyDescent="0.25">
      <c r="A229" t="s">
        <v>61</v>
      </c>
      <c r="B229">
        <f t="shared" si="64"/>
        <v>53</v>
      </c>
      <c r="C229">
        <f t="shared" si="65"/>
        <v>129</v>
      </c>
      <c r="D229">
        <f t="shared" si="66"/>
        <v>-29</v>
      </c>
      <c r="E229">
        <f t="shared" si="67"/>
        <v>24</v>
      </c>
      <c r="H229">
        <f t="shared" si="68"/>
        <v>-47</v>
      </c>
      <c r="I229">
        <f t="shared" si="69"/>
        <v>127</v>
      </c>
      <c r="J229">
        <f t="shared" si="70"/>
        <v>5</v>
      </c>
      <c r="K229">
        <f t="shared" si="71"/>
        <v>51</v>
      </c>
    </row>
    <row r="230" spans="1:11" x14ac:dyDescent="0.25">
      <c r="A230" t="s">
        <v>57</v>
      </c>
      <c r="B230">
        <f t="shared" si="64"/>
        <v>-35</v>
      </c>
      <c r="C230">
        <f t="shared" si="65"/>
        <v>153</v>
      </c>
      <c r="D230">
        <f t="shared" si="66"/>
        <v>-174</v>
      </c>
      <c r="E230">
        <f t="shared" si="67"/>
        <v>-105</v>
      </c>
      <c r="H230">
        <f t="shared" si="68"/>
        <v>-92</v>
      </c>
      <c r="I230">
        <f t="shared" si="69"/>
        <v>338</v>
      </c>
      <c r="J230">
        <f t="shared" si="70"/>
        <v>146</v>
      </c>
      <c r="K230">
        <f t="shared" si="71"/>
        <v>-125</v>
      </c>
    </row>
    <row r="231" spans="1:11" x14ac:dyDescent="0.25">
      <c r="A231" t="s">
        <v>52</v>
      </c>
      <c r="B231">
        <f t="shared" si="64"/>
        <v>-10</v>
      </c>
      <c r="C231">
        <f t="shared" si="65"/>
        <v>27</v>
      </c>
      <c r="D231">
        <f t="shared" si="66"/>
        <v>37</v>
      </c>
      <c r="E231">
        <f t="shared" si="67"/>
        <v>22</v>
      </c>
      <c r="H231">
        <f t="shared" si="68"/>
        <v>16</v>
      </c>
      <c r="I231">
        <f t="shared" si="69"/>
        <v>63</v>
      </c>
      <c r="J231">
        <f t="shared" si="70"/>
        <v>-9</v>
      </c>
      <c r="K231">
        <f t="shared" si="71"/>
        <v>-18</v>
      </c>
    </row>
    <row r="232" spans="1:11" x14ac:dyDescent="0.25">
      <c r="A232" t="s">
        <v>68</v>
      </c>
      <c r="B232">
        <f t="shared" si="64"/>
        <v>21</v>
      </c>
      <c r="C232">
        <f t="shared" si="65"/>
        <v>231</v>
      </c>
      <c r="D232">
        <f t="shared" si="66"/>
        <v>63</v>
      </c>
      <c r="E232">
        <f t="shared" si="67"/>
        <v>38</v>
      </c>
      <c r="H232">
        <f t="shared" si="68"/>
        <v>-121</v>
      </c>
      <c r="I232">
        <f t="shared" si="69"/>
        <v>183</v>
      </c>
      <c r="J232">
        <f t="shared" si="70"/>
        <v>-28</v>
      </c>
      <c r="K232">
        <f t="shared" si="71"/>
        <v>42</v>
      </c>
    </row>
    <row r="233" spans="1:11" x14ac:dyDescent="0.25">
      <c r="A233" t="s">
        <v>5</v>
      </c>
      <c r="B233">
        <f t="shared" si="64"/>
        <v>38</v>
      </c>
      <c r="C233">
        <f t="shared" si="65"/>
        <v>80</v>
      </c>
      <c r="D233">
        <f t="shared" si="66"/>
        <v>3</v>
      </c>
      <c r="E233">
        <f t="shared" si="67"/>
        <v>105</v>
      </c>
      <c r="H233">
        <f t="shared" si="68"/>
        <v>-74</v>
      </c>
      <c r="I233">
        <f t="shared" si="69"/>
        <v>61</v>
      </c>
      <c r="J233">
        <f t="shared" si="70"/>
        <v>87</v>
      </c>
      <c r="K233">
        <f t="shared" si="71"/>
        <v>-7</v>
      </c>
    </row>
    <row r="234" spans="1:11" x14ac:dyDescent="0.25">
      <c r="A234" t="s">
        <v>33</v>
      </c>
      <c r="B234">
        <f t="shared" ref="B234:B246" si="72">AK68-D68</f>
        <v>-88</v>
      </c>
      <c r="C234">
        <f t="shared" ref="C234:C246" si="73">AL68-E68</f>
        <v>190</v>
      </c>
      <c r="D234">
        <f t="shared" ref="D234:D246" si="74">AM68-F68</f>
        <v>-130</v>
      </c>
      <c r="E234">
        <f t="shared" ref="E234:E246" si="75">AN68-G68</f>
        <v>-70</v>
      </c>
      <c r="H234">
        <f t="shared" ref="H234:H246" si="76">BQ68-AJ68</f>
        <v>-34</v>
      </c>
      <c r="I234">
        <f t="shared" ref="I234:I246" si="77">BR68-AK68</f>
        <v>291</v>
      </c>
      <c r="J234">
        <f t="shared" ref="J234:J246" si="78">BS68-AL68</f>
        <v>66</v>
      </c>
      <c r="K234">
        <f t="shared" ref="K234:K246" si="79">BT68-AM68</f>
        <v>-23</v>
      </c>
    </row>
    <row r="235" spans="1:11" x14ac:dyDescent="0.25">
      <c r="A235" t="s">
        <v>62</v>
      </c>
      <c r="B235">
        <f t="shared" si="72"/>
        <v>-15</v>
      </c>
      <c r="C235">
        <f t="shared" si="73"/>
        <v>331</v>
      </c>
      <c r="D235">
        <f t="shared" si="74"/>
        <v>-189</v>
      </c>
      <c r="E235">
        <f t="shared" si="75"/>
        <v>-54</v>
      </c>
      <c r="H235">
        <f t="shared" si="76"/>
        <v>-65</v>
      </c>
      <c r="I235">
        <f t="shared" si="77"/>
        <v>357</v>
      </c>
      <c r="J235">
        <f t="shared" si="78"/>
        <v>-172</v>
      </c>
      <c r="K235">
        <f t="shared" si="79"/>
        <v>187</v>
      </c>
    </row>
    <row r="236" spans="1:11" x14ac:dyDescent="0.25">
      <c r="A236" t="s">
        <v>12</v>
      </c>
      <c r="B236">
        <f t="shared" si="72"/>
        <v>64</v>
      </c>
      <c r="C236">
        <f t="shared" si="73"/>
        <v>562</v>
      </c>
      <c r="D236">
        <f t="shared" si="74"/>
        <v>-106</v>
      </c>
      <c r="E236">
        <f t="shared" si="75"/>
        <v>-108</v>
      </c>
      <c r="H236">
        <f t="shared" si="76"/>
        <v>-21</v>
      </c>
      <c r="I236">
        <f t="shared" si="77"/>
        <v>448</v>
      </c>
      <c r="J236">
        <f t="shared" si="78"/>
        <v>-172</v>
      </c>
      <c r="K236">
        <f t="shared" si="79"/>
        <v>3</v>
      </c>
    </row>
    <row r="237" spans="1:11" x14ac:dyDescent="0.25">
      <c r="A237" t="s">
        <v>2</v>
      </c>
      <c r="B237">
        <f t="shared" si="72"/>
        <v>-4</v>
      </c>
      <c r="C237">
        <f t="shared" si="73"/>
        <v>388</v>
      </c>
      <c r="D237">
        <f t="shared" si="74"/>
        <v>-149</v>
      </c>
      <c r="E237">
        <f t="shared" si="75"/>
        <v>36</v>
      </c>
      <c r="H237">
        <f t="shared" si="76"/>
        <v>-7</v>
      </c>
      <c r="I237">
        <f t="shared" si="77"/>
        <v>457</v>
      </c>
      <c r="J237">
        <f t="shared" si="78"/>
        <v>-70</v>
      </c>
      <c r="K237">
        <f t="shared" si="79"/>
        <v>-167</v>
      </c>
    </row>
    <row r="238" spans="1:11" x14ac:dyDescent="0.25">
      <c r="A238" t="s">
        <v>23</v>
      </c>
      <c r="B238">
        <f t="shared" si="72"/>
        <v>-128</v>
      </c>
      <c r="C238">
        <f t="shared" si="73"/>
        <v>107</v>
      </c>
      <c r="D238">
        <f t="shared" si="74"/>
        <v>-18</v>
      </c>
      <c r="E238">
        <f t="shared" si="75"/>
        <v>23</v>
      </c>
      <c r="H238">
        <f t="shared" si="76"/>
        <v>-126</v>
      </c>
      <c r="I238">
        <f t="shared" si="77"/>
        <v>295</v>
      </c>
      <c r="J238">
        <f t="shared" si="78"/>
        <v>24</v>
      </c>
      <c r="K238">
        <f t="shared" si="79"/>
        <v>53</v>
      </c>
    </row>
    <row r="239" spans="1:11" x14ac:dyDescent="0.25">
      <c r="A239" t="s">
        <v>24</v>
      </c>
      <c r="B239">
        <f t="shared" si="72"/>
        <v>-65</v>
      </c>
      <c r="C239">
        <f t="shared" si="73"/>
        <v>156</v>
      </c>
      <c r="D239">
        <f t="shared" si="74"/>
        <v>-6</v>
      </c>
      <c r="E239">
        <f t="shared" si="75"/>
        <v>-49</v>
      </c>
      <c r="H239">
        <f t="shared" si="76"/>
        <v>-94</v>
      </c>
      <c r="I239">
        <f t="shared" si="77"/>
        <v>167</v>
      </c>
      <c r="J239">
        <f t="shared" si="78"/>
        <v>-24</v>
      </c>
      <c r="K239">
        <f t="shared" si="79"/>
        <v>-6</v>
      </c>
    </row>
    <row r="240" spans="1:11" x14ac:dyDescent="0.25">
      <c r="A240" t="s">
        <v>9</v>
      </c>
      <c r="B240">
        <f t="shared" si="72"/>
        <v>48</v>
      </c>
      <c r="C240">
        <f t="shared" si="73"/>
        <v>452</v>
      </c>
      <c r="D240">
        <f t="shared" si="74"/>
        <v>145</v>
      </c>
      <c r="E240">
        <f t="shared" si="75"/>
        <v>-13</v>
      </c>
      <c r="H240">
        <f t="shared" si="76"/>
        <v>-96</v>
      </c>
      <c r="I240">
        <f t="shared" si="77"/>
        <v>535</v>
      </c>
      <c r="J240">
        <f t="shared" si="78"/>
        <v>-49</v>
      </c>
      <c r="K240">
        <f t="shared" si="79"/>
        <v>-100</v>
      </c>
    </row>
    <row r="241" spans="1:11" x14ac:dyDescent="0.25">
      <c r="A241" t="s">
        <v>67</v>
      </c>
      <c r="B241">
        <f t="shared" si="72"/>
        <v>-30</v>
      </c>
      <c r="C241">
        <f t="shared" si="73"/>
        <v>94</v>
      </c>
      <c r="D241">
        <f t="shared" si="74"/>
        <v>-61</v>
      </c>
      <c r="E241">
        <f t="shared" si="75"/>
        <v>-8</v>
      </c>
      <c r="H241">
        <f t="shared" si="76"/>
        <v>-79</v>
      </c>
      <c r="I241">
        <f t="shared" si="77"/>
        <v>244</v>
      </c>
      <c r="J241">
        <f t="shared" si="78"/>
        <v>-40</v>
      </c>
      <c r="K241">
        <f t="shared" si="79"/>
        <v>128</v>
      </c>
    </row>
    <row r="242" spans="1:11" x14ac:dyDescent="0.25">
      <c r="A242" t="s">
        <v>13</v>
      </c>
      <c r="B242">
        <f t="shared" si="72"/>
        <v>-48</v>
      </c>
      <c r="C242">
        <f t="shared" si="73"/>
        <v>226</v>
      </c>
      <c r="D242">
        <f t="shared" si="74"/>
        <v>-191</v>
      </c>
      <c r="E242">
        <f t="shared" si="75"/>
        <v>-134</v>
      </c>
      <c r="H242">
        <f t="shared" si="76"/>
        <v>-145</v>
      </c>
      <c r="I242">
        <f t="shared" si="77"/>
        <v>247</v>
      </c>
      <c r="J242">
        <f t="shared" si="78"/>
        <v>26</v>
      </c>
      <c r="K242">
        <f t="shared" si="79"/>
        <v>42</v>
      </c>
    </row>
    <row r="243" spans="1:11" x14ac:dyDescent="0.25">
      <c r="A243" t="s">
        <v>14</v>
      </c>
      <c r="B243">
        <f t="shared" si="72"/>
        <v>43</v>
      </c>
      <c r="C243">
        <f t="shared" si="73"/>
        <v>280</v>
      </c>
      <c r="D243">
        <f t="shared" si="74"/>
        <v>-155</v>
      </c>
      <c r="E243">
        <f t="shared" si="75"/>
        <v>61</v>
      </c>
      <c r="H243">
        <f t="shared" si="76"/>
        <v>-29</v>
      </c>
      <c r="I243">
        <f t="shared" si="77"/>
        <v>205</v>
      </c>
      <c r="J243">
        <f t="shared" si="78"/>
        <v>-129</v>
      </c>
      <c r="K243">
        <f t="shared" si="79"/>
        <v>141</v>
      </c>
    </row>
    <row r="244" spans="1:11" x14ac:dyDescent="0.25">
      <c r="A244" t="s">
        <v>8</v>
      </c>
      <c r="B244">
        <f t="shared" si="72"/>
        <v>89</v>
      </c>
      <c r="C244">
        <f t="shared" si="73"/>
        <v>988</v>
      </c>
      <c r="D244">
        <f t="shared" si="74"/>
        <v>0</v>
      </c>
      <c r="E244">
        <f t="shared" si="75"/>
        <v>97</v>
      </c>
      <c r="H244">
        <f t="shared" si="76"/>
        <v>35</v>
      </c>
      <c r="I244">
        <f t="shared" si="77"/>
        <v>1222</v>
      </c>
      <c r="J244">
        <f t="shared" si="78"/>
        <v>-83</v>
      </c>
      <c r="K244">
        <f t="shared" si="79"/>
        <v>-56</v>
      </c>
    </row>
    <row r="245" spans="1:11" x14ac:dyDescent="0.25">
      <c r="A245" t="s">
        <v>73</v>
      </c>
      <c r="B245">
        <f t="shared" si="72"/>
        <v>31</v>
      </c>
      <c r="C245">
        <f t="shared" si="73"/>
        <v>446</v>
      </c>
      <c r="D245">
        <f t="shared" si="74"/>
        <v>-25</v>
      </c>
      <c r="E245">
        <f t="shared" si="75"/>
        <v>115</v>
      </c>
      <c r="H245">
        <f t="shared" si="76"/>
        <v>-81</v>
      </c>
      <c r="I245">
        <f t="shared" si="77"/>
        <v>141</v>
      </c>
      <c r="J245">
        <f t="shared" si="78"/>
        <v>-191</v>
      </c>
      <c r="K245">
        <f t="shared" si="79"/>
        <v>136</v>
      </c>
    </row>
    <row r="246" spans="1:11" x14ac:dyDescent="0.25">
      <c r="A246" t="s">
        <v>64</v>
      </c>
      <c r="B246">
        <f t="shared" si="72"/>
        <v>49</v>
      </c>
      <c r="C246">
        <f t="shared" si="73"/>
        <v>455</v>
      </c>
      <c r="D246">
        <f t="shared" si="74"/>
        <v>149</v>
      </c>
      <c r="E246">
        <f t="shared" si="75"/>
        <v>177</v>
      </c>
      <c r="H246">
        <f t="shared" si="76"/>
        <v>76</v>
      </c>
      <c r="I246">
        <f t="shared" si="77"/>
        <v>406</v>
      </c>
      <c r="J246">
        <f t="shared" si="78"/>
        <v>-84</v>
      </c>
      <c r="K246">
        <f t="shared" si="79"/>
        <v>-37</v>
      </c>
    </row>
  </sheetData>
  <sortState xmlns:xlrd2="http://schemas.microsoft.com/office/spreadsheetml/2017/richdata2" ref="A83:A160">
    <sortCondition ref="A83:A160"/>
  </sortState>
  <conditionalFormatting sqref="K83:K1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:U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Stetson Zirkelbach</dc:creator>
  <cp:lastModifiedBy>Stetson Zirkelbach</cp:lastModifiedBy>
  <dcterms:created xsi:type="dcterms:W3CDTF">2021-11-29T16:55:47Z</dcterms:created>
  <dcterms:modified xsi:type="dcterms:W3CDTF">2021-12-06T21:43:37Z</dcterms:modified>
</cp:coreProperties>
</file>