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zaka\Desktop\"/>
    </mc:Choice>
  </mc:AlternateContent>
  <xr:revisionPtr revIDLastSave="0" documentId="8_{1439A639-5CE3-433B-98F8-92F9CA1EF70A}" xr6:coauthVersionLast="47" xr6:coauthVersionMax="47" xr10:uidLastSave="{00000000-0000-0000-0000-000000000000}"/>
  <bookViews>
    <workbookView xWindow="-120" yWindow="-120" windowWidth="21840" windowHeight="13140" tabRatio="879" xr2:uid="{00000000-000D-0000-FFFF-FFFF00000000}"/>
  </bookViews>
  <sheets>
    <sheet name="TC" sheetId="1" r:id="rId1"/>
    <sheet name="CON_TC_000" sheetId="2" r:id="rId2"/>
    <sheet name="CON_TC_001" sheetId="32" r:id="rId3"/>
    <sheet name="CON_TC_002" sheetId="39" r:id="rId4"/>
    <sheet name="CON_TC_003" sheetId="3" r:id="rId5"/>
    <sheet name="CON_TC_004" sheetId="5" r:id="rId6"/>
    <sheet name="CON_TC_005" sheetId="6" r:id="rId7"/>
    <sheet name="CON_TC_006" sheetId="37" r:id="rId8"/>
    <sheet name="CON_TC_007" sheetId="7" r:id="rId9"/>
    <sheet name="CON_TC_008" sheetId="38" r:id="rId10"/>
    <sheet name="CON_TC_009" sheetId="4" r:id="rId11"/>
    <sheet name="CON_TC_010" sheetId="9" r:id="rId12"/>
    <sheet name="CON_TC_011" sheetId="8" r:id="rId13"/>
    <sheet name="CON_TC_012" sheetId="40" r:id="rId14"/>
    <sheet name="CON_TC_013" sheetId="11" r:id="rId15"/>
    <sheet name="CON_TC_014" sheetId="12" r:id="rId16"/>
    <sheet name="CON_TC_015" sheetId="13" r:id="rId17"/>
    <sheet name="CON_TC_016" sheetId="14" r:id="rId18"/>
    <sheet name="CON_TC_017" sheetId="25" r:id="rId19"/>
    <sheet name="CON_TC_018" sheetId="15" r:id="rId20"/>
    <sheet name="CON_TC_019" sheetId="16" r:id="rId21"/>
    <sheet name="CON_TC_020" sheetId="17" r:id="rId22"/>
    <sheet name="CON_TC_021" sheetId="18" r:id="rId23"/>
    <sheet name="CON_TC_022" sheetId="19" r:id="rId24"/>
    <sheet name="Munka12" sheetId="36" state="hidden" r:id="rId25"/>
  </sheets>
  <externalReferences>
    <externalReference r:id="rId2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<sst xmlns="http://schemas.openxmlformats.org/spreadsheetml/2006/main" count="1197" uniqueCount="228">
  <si>
    <t>Test Case ID</t>
  </si>
  <si>
    <t>TC Title</t>
  </si>
  <si>
    <t>TC Result</t>
  </si>
  <si>
    <t>Defect Description</t>
  </si>
  <si>
    <t>CON_TC_000</t>
  </si>
  <si>
    <t>CON_TC_001</t>
  </si>
  <si>
    <t>CON_TC_002</t>
  </si>
  <si>
    <t>Kijelentkezés</t>
  </si>
  <si>
    <t>CON_TC_003</t>
  </si>
  <si>
    <t>CON_TC_004</t>
  </si>
  <si>
    <t>CON_TC_005</t>
  </si>
  <si>
    <t>CON_TC_006</t>
  </si>
  <si>
    <t>Projekt name</t>
  </si>
  <si>
    <t>Conduit</t>
  </si>
  <si>
    <t>SW version</t>
  </si>
  <si>
    <t>V1.0</t>
  </si>
  <si>
    <t>Test Case Description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</si>
  <si>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</si>
  <si>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</si>
  <si>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</si>
  <si>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</si>
  <si>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</si>
  <si>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</si>
  <si>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</si>
  <si>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</si>
  <si>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</si>
  <si>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</si>
  <si>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</si>
  <si>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</si>
  <si>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</si>
  <si>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</si>
  <si>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</si>
  <si>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</si>
  <si>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</si>
  <si>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</si>
  <si>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</si>
  <si>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</si>
  <si>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</si>
  <si>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</si>
  <si>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Elvárásnak megfelelő</t>
  </si>
  <si>
    <t>Ellenőrizzük a kezdőoldal tartalmát</t>
  </si>
  <si>
    <t>A bevitt adatok megjelennek az input mezőkben</t>
  </si>
  <si>
    <t>Fail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</si>
  <si>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</si>
  <si>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</si>
  <si>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</si>
  <si>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</si>
  <si>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</si>
  <si>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</si>
  <si>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</si>
  <si>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</si>
  <si>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</si>
  <si>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</si>
  <si>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</si>
  <si>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</si>
  <si>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</si>
  <si>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</si>
  <si>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</si>
  <si>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</si>
  <si>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Windows 10 Pro 64 bit</t>
  </si>
  <si>
    <t>Kattintsunk a "Publish Article" gombra.</t>
  </si>
  <si>
    <t xml:space="preserve"> </t>
  </si>
  <si>
    <t xml:space="preserve">A cikk alatt továbbra is megtalálható a hozzáadott megjegyzés. </t>
  </si>
  <si>
    <t>Kattintsunk az "Edit Article" gombra.</t>
  </si>
  <si>
    <t>Kattintsunk a "Delete Article" gombra.</t>
  </si>
  <si>
    <t>Adatkezelési nyilatkozat használata: cookie-k elfogadása</t>
  </si>
  <si>
    <t>Adatkezelési nyilatkozat használata: cookie-k elutasítása</t>
  </si>
  <si>
    <t>Regisztráció: pozitív ágon (valid adatokkal)</t>
  </si>
  <si>
    <t>Bejelentkezés: pozitív ágon (valid adatokkal)</t>
  </si>
  <si>
    <t>Regisztráció: negatív ágon (adatok beírása nélkül)</t>
  </si>
  <si>
    <t>Regisztráció: negatív ágon (helytelen email megadásával)</t>
  </si>
  <si>
    <t>Bejelentkezés: negatív ágon (adatok nélkül)</t>
  </si>
  <si>
    <t>Bejelentkezés: negatív ágon (regisztrálatlan adatokkal)</t>
  </si>
  <si>
    <t>Adatok listázása: lorem taggel rendelkező cikkek listázása</t>
  </si>
  <si>
    <t>Több oldalas lista bejárása: lapozás a cikkek 2. oldalára</t>
  </si>
  <si>
    <t>Új adat bevitel: cikk alá kommentelés</t>
  </si>
  <si>
    <t>Adat vagy adatok törlése: komment törlése</t>
  </si>
  <si>
    <t>Meglévő adat módosítása: felhasználónév módosítása</t>
  </si>
  <si>
    <t>Meglévő adat módosítása: e-mail cím módosítása</t>
  </si>
  <si>
    <t>Új adat bevitel: negatív ágon (cikk publikálás hiányzó  adatokkal)</t>
  </si>
  <si>
    <t>Új adat bevitel: pozitív ágon (cikk publikálás valid adatokkal)</t>
  </si>
  <si>
    <t>Meglávő adat módosítása: negatív ágon (profil képnek stringet adunk meg)</t>
  </si>
  <si>
    <t>Meglávő adat módosítása: negatív ágon (cikkünk minden tartalmát kitöröljük és elmentjük a módosításokat)</t>
  </si>
  <si>
    <t>Adatok listázása: saját cikkek listázása</t>
  </si>
  <si>
    <t>Üzenetet kapunk a sikeres frissítésről, de nem történik változás</t>
  </si>
  <si>
    <t>Adat vagy adatok törlése: saját cikk törlése</t>
  </si>
  <si>
    <t>Bejegyzés kedvelése</t>
  </si>
  <si>
    <t>Szakál József Dávid</t>
  </si>
  <si>
    <t>Google Chrome Verzió: 102.0.5005.115 (Hivatalos verzió) (64 bites)</t>
  </si>
  <si>
    <t>Nyissuk meg a Chrome böngészőt és navigáljunk a http://localhost:1667/#/ oldalra</t>
  </si>
  <si>
    <t>A http://localhost:1667/#/ oldalon megjelenik a Conduit kezdőoldala</t>
  </si>
  <si>
    <t>Az oldal betöltődik, nem vagyunk bejelentkezve, elérhetők a "Sign in" és a "Sign up" gombok</t>
  </si>
  <si>
    <t xml:space="preserve">Kezdőoldal betöltésének ellenőrzése    </t>
  </si>
  <si>
    <t xml:space="preserve">Kezdőoldal betöltésének ellenőrzése				</t>
  </si>
  <si>
    <t>Kattintsunk az "I accept" gombra, a cookie-k elfogadásához.</t>
  </si>
  <si>
    <t>A kezdőoldal betöltődése után ellenőrizzük, hogy megjelenik a Cookie-k kezelésére használatos panel.</t>
  </si>
  <si>
    <t>A panel megjelenik, rajta két gomb található, amikkel el tudjuk fogadni, illetve el tudjuk utasítani a cookie-kat.</t>
  </si>
  <si>
    <t>Kattintsunk az "I decline" gombra, a cookie-k elfogadásához.</t>
  </si>
  <si>
    <t>Az panel eltűnik.</t>
  </si>
  <si>
    <t>Az beviteli mezőkbe írjuk be az adatokat</t>
  </si>
  <si>
    <t>Username: TesztElek
Email: tesztelek@gmail.com
Password: Testpwd123</t>
  </si>
  <si>
    <t>A regisztrációs oldalra jutunk. 3 beviteli mező található rajta.</t>
  </si>
  <si>
    <t>"Your registration was successful!
" üzenetet kapunk.</t>
  </si>
  <si>
    <t>Be vagyunk jelentkezve az oldalra.</t>
  </si>
  <si>
    <t>Failed</t>
  </si>
  <si>
    <t>Kattintsunk a "Log out" gombra</t>
  </si>
  <si>
    <t>Kijelentkezünk az oldalról. A kezdőképernyő töltődik be.</t>
  </si>
  <si>
    <t>Vigyük a "Log out" gomb főlé az egerünket.</t>
  </si>
  <si>
    <t>Az egérmutató fomája kinyújtott mutatóujjú kézzé változik.</t>
  </si>
  <si>
    <t>A kurzor függőleges vonal alakot vesz fel kis talpakkal a tetején és az alján</t>
  </si>
  <si>
    <t>Regisztráció: negatív ágon (invalid email megadásával)</t>
  </si>
  <si>
    <t>Username: TesztElek
Email: @gmail.com
Password: Testpwd123</t>
  </si>
  <si>
    <t>"Registration failed!
Email must be a valid email."
 hibaüzenetet kapunk.</t>
  </si>
  <si>
    <t>Kattintsunk a menüsorban a "Sign Up" gombra</t>
  </si>
  <si>
    <t>Kattintsunk a "Password alatti" "Sign up" gombra</t>
  </si>
  <si>
    <t>"Registration failed!" hibaüzenetet kapunk</t>
  </si>
  <si>
    <t>A regisztrációs oldalra jutunk. 3 beviteli mező található rajta</t>
  </si>
  <si>
    <t>Kattintsunk a menüsorban a "Sign in" gombra</t>
  </si>
  <si>
    <t>A bejelentkezési oldalra jutunk. 2 beviteli mező található rajta</t>
  </si>
  <si>
    <t>Kattintsunk a "Password" alatt található "Sign in" gombra</t>
  </si>
  <si>
    <t>"Login failed!" hibaüzenetet kapunk.</t>
  </si>
  <si>
    <t>Kattintsunk a "Password alatti" "Sign in" gombra</t>
  </si>
  <si>
    <t>Email: teszt2@gmail.com
Password: 123456</t>
  </si>
  <si>
    <t>"Login failed!
Invalid user credentials" hibaüzenetet kapunk</t>
  </si>
  <si>
    <t>Email: tesztelek@gmail.com
Password: Testpwd123</t>
  </si>
  <si>
    <t>Rendelkezünk regisztrált felhasználóval</t>
  </si>
  <si>
    <t>Sikeres a bejelentkezés. Láthatjuk a cikkek listáját</t>
  </si>
  <si>
    <t>Be vagyunk jelentkezve az oldalra.
Email: tesztelek@gmail.com
Password: Testpwd123</t>
  </si>
  <si>
    <t>Bejelentkezést követően kattintsunk a "lorem" tag-re</t>
  </si>
  <si>
    <t>Ellenőrizzük, hogy mindegyik megjelent cikk rendelkezik a tag-el</t>
  </si>
  <si>
    <t>Mindegyik cikk rendelkezik a "lorem" tag-el.</t>
  </si>
  <si>
    <t>Kattintsunk a "Home" gombra</t>
  </si>
  <si>
    <t>A cikkeket listázó oldalra jutunk.</t>
  </si>
  <si>
    <t>Az oldal alján kattintsunk a "2"-re.</t>
  </si>
  <si>
    <t>Betöltődnek a második oldal cikkei.</t>
  </si>
  <si>
    <t>Ugyanazok a cikkek jelennek meg.</t>
  </si>
  <si>
    <t>Megjelennek az első oldal cikkei</t>
  </si>
  <si>
    <t>Mindig ugyanazzal a hibás (January 1, 1970) dátummal jelenik meg a komment</t>
  </si>
  <si>
    <t>Rossz egérmutató jelenik meg, ha a gomb fölé visszük az egeret</t>
  </si>
  <si>
    <t>Mejelenik a cikk a főoldalon</t>
  </si>
  <si>
    <t>Sikeresen frissül a profil</t>
  </si>
  <si>
    <t>Sikeres mentés. Az "üres" cikk megjelenik a listában</t>
  </si>
  <si>
    <t>Minden cikk listázásra kerül</t>
  </si>
  <si>
    <t>Kattintsunk egy cikk címére.</t>
  </si>
  <si>
    <t>A cikk oldalára jutunk, ahol láthatjuk a cikk szövegét részeltes adatait, kommenteket és egy komment dobozt.</t>
  </si>
  <si>
    <t>Kattintsunk a komment dobozba.</t>
  </si>
  <si>
    <t>Írjuk be a kommentünket.</t>
  </si>
  <si>
    <t>Komment: Ez egy teszt komment.</t>
  </si>
  <si>
    <t>Kattintsunk a "Post Comment" gombra.</t>
  </si>
  <si>
    <t>Ellenőrizzük, hogy a kommentünk megjelent a komment doboz alatt.</t>
  </si>
  <si>
    <t>Be tudjuk írni a kommentünket.</t>
  </si>
  <si>
    <t>A kommentünk megjelenik a komment dobozban.</t>
  </si>
  <si>
    <t>A kommentünk eltűnik a komment dobozból és megjelenik alatta.</t>
  </si>
  <si>
    <t>A kommetünk teljes szövege látható, megfelelő dátumozással.</t>
  </si>
  <si>
    <t>Minden kommentünk ugyanazzal a régi dátumozással szerepel.</t>
  </si>
  <si>
    <t>Dátum: January 1, 1970</t>
  </si>
  <si>
    <t>A cikk rendelkezik legalább egy kommenttel</t>
  </si>
  <si>
    <t>Kattinsunk a komment jobb alsó sarkában található kuka ikonra.</t>
  </si>
  <si>
    <t>A komment törlődik.</t>
  </si>
  <si>
    <t>Kattinsunk a "New Article" gombra</t>
  </si>
  <si>
    <t>Megnyílik az új cikkek rögzítésének felülete, 4 beviteli mezővel.</t>
  </si>
  <si>
    <t>Töltsük ki 4 beviteli mezőt.</t>
  </si>
  <si>
    <t>A begépelt adatok megjelennek az egyes beviteli mezőkben.</t>
  </si>
  <si>
    <t>Ellenőrizzük, hogy a publikált cikk adatai megegyeznek az általunk megadottakkal.</t>
  </si>
  <si>
    <t>A cikk oldala megnyílik.</t>
  </si>
  <si>
    <t>Az adatok megegyeznek a begépelt adatokkal. Láthatók az "Edit Article" és "Delete Article" gombok.</t>
  </si>
  <si>
    <t>Title: Tesztcím
About: Tesztabout
Text: Tesztszöveg
Tag: teszt</t>
  </si>
  <si>
    <t>Csak az "Article Title" beviteli mezőt töltsük ki.</t>
  </si>
  <si>
    <t>A begépelt adat megjelennek az egyes beviteli mezőkben.</t>
  </si>
  <si>
    <t>Article Title: Tesztcím</t>
  </si>
  <si>
    <t>Hibaüzenetet kapunk a hiányzó adatok miatt.</t>
  </si>
  <si>
    <t>A cikk oldala megnyílik, a cikk rögzítésre kerül.</t>
  </si>
  <si>
    <t>Ellenőrizzük, hogy a cikk megjelent-e a főoldalon.</t>
  </si>
  <si>
    <t>A cikk nem szerepel a főoldalon.</t>
  </si>
  <si>
    <t>A cikk megjelenik a főoldalon.</t>
  </si>
  <si>
    <t>Rendelkezünk saját cikkel</t>
  </si>
  <si>
    <t>Kattintsunk a menüsávban a felhasználónevünkre.</t>
  </si>
  <si>
    <t>A betöltött oldalon láthatjuk a sajátt cikkeinket.</t>
  </si>
  <si>
    <t>Kattintsunk a cikkünk címére.</t>
  </si>
  <si>
    <t xml:space="preserve">Megnyílik a cikkünket részletező oldal. </t>
  </si>
  <si>
    <t>Megnyílik a cikkünket részletező oldal. Aktív a "Delete Article" gomb.</t>
  </si>
  <si>
    <t>Megjelenik egy üzenet, ami tájékoztat minket a cikk törléséről. Betöltődik a cikkeket listázó oldal.</t>
  </si>
  <si>
    <t>Ellenőizzük, hogy a cikkünk nem jelenik meg a listában.</t>
  </si>
  <si>
    <t>Cikkünk nem szerepel a listában.</t>
  </si>
  <si>
    <t>Kattintsunk a menüsávban található "Settings" gombra.</t>
  </si>
  <si>
    <t>A betöltött oldalon láthatóak a profilunkhoz tartozó adatokat.</t>
  </si>
  <si>
    <t>Eredeti: TesztElek
Új: TestElek</t>
  </si>
  <si>
    <t>Módosítsuk a felhasználóevünket.</t>
  </si>
  <si>
    <t>A beviteli mezőben látható a megadott új felhasználónév.</t>
  </si>
  <si>
    <t>Kattinsunk a "Update Settings" gombra.</t>
  </si>
  <si>
    <t>Megjelenik a "Update successful!
" üzenet.</t>
  </si>
  <si>
    <t>Kattintsunk az üzenet "OK" gombjára.</t>
  </si>
  <si>
    <t>Ellenőrizzük, hogy az új felhasználónév jelenik-e meg.</t>
  </si>
  <si>
    <t>A felhasználónevük módosult.</t>
  </si>
  <si>
    <t>Módosítsuk az e-mail címünket.</t>
  </si>
  <si>
    <t>A beviteli mezőben látható a megadott új e-mail cím.</t>
  </si>
  <si>
    <t>Régi:  tesztelek@gmail.com
Új: teszt@gmail.com</t>
  </si>
  <si>
    <t>Ellenőrizzük, hogy az új e-mail cím jelenik-e meg.</t>
  </si>
  <si>
    <t>Az e-mail címünk módosult.</t>
  </si>
  <si>
    <t>Üzenetet kapunk a sikeres frissítésről, de nem történik változás, az e-mail címünk nem módosul.</t>
  </si>
  <si>
    <t>Érvénytelen url hibaüzenetet kapunk.</t>
  </si>
  <si>
    <t>"Update successful!
" üzenetet kapunk.</t>
  </si>
  <si>
    <t>Új: abcd</t>
  </si>
  <si>
    <t>Módosítsuk a profil képünknek az url-jét stringre.</t>
  </si>
  <si>
    <t>Hibaüzenetet kapunk.</t>
  </si>
  <si>
    <t>Hibaüzenetet kapunk a bevitel során.</t>
  </si>
  <si>
    <t>Nem kapunk hibaüzenetet.</t>
  </si>
  <si>
    <t>Ellenőrizzük, hogy módosul-e az url.</t>
  </si>
  <si>
    <t>Nem módosult a profilképünk url-je.</t>
  </si>
  <si>
    <t>A beírt string szerepel az url helyén.</t>
  </si>
  <si>
    <t>Megjelenik egy felület, amin a cikkünk adatait tudjuk módosítani.</t>
  </si>
  <si>
    <t>Töröljünk minden adatot, az összes beviteli mezőből.</t>
  </si>
  <si>
    <t>A beviteli mezőkből törlődnek az adatok.</t>
  </si>
  <si>
    <t>Nem kapunk hibaüzenetet</t>
  </si>
  <si>
    <t>Kattintsunk a menüsávban a felhasználónevünkre és ellenőrizzük a cikkünket.</t>
  </si>
  <si>
    <t>Nem szerepel a cikkünk a listában.</t>
  </si>
  <si>
    <t>A módosított cikkünk megjelent a listában.</t>
  </si>
  <si>
    <t>A menüsorban kattinstunk a felhasználónevünkre.</t>
  </si>
  <si>
    <t>Ellenőrizzük, hogy csak a saját cikkeink jelennek meg.</t>
  </si>
  <si>
    <t>A betöltött oldalon láthatjuk a sajátt cikkeinket. A "My Articles" tab van kiválasztva.</t>
  </si>
  <si>
    <t>Csak a saját cikkeink jelennek meg.</t>
  </si>
  <si>
    <t>Más felhasználók cikkei is megjelennek.</t>
  </si>
  <si>
    <t>Vannak publikált cikkek az oldalon</t>
  </si>
  <si>
    <t>A főoldalon kattintsunk az egyik cikk jobb oldalán található szív ikonra.</t>
  </si>
  <si>
    <t>A szív melletti számláló növekedik 1-el. A gomb színei megcserélődnek.</t>
  </si>
  <si>
    <t>Frissítsük az oldalt.</t>
  </si>
  <si>
    <t>A cikk továbbra is kedvelve van.</t>
  </si>
  <si>
    <t>Az oldal kiszűri a "lorem" tag-el nem rendelkező cikkeket.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</si>
</sst>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5" x14ac:knownFonts="1">
    <font>
      <sz val="10"/>
      <name val="Arial"/>
    </font>
    <font>
      <sz val="11"/>
      <color indexed="8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indexed="9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</font>
    <font>
      <sz val="10"/>
      <name val="Arial"/>
      <family val="2"/>
      <charset val="238"/>
    </font>
    <font>
      <b/>
      <sz val="9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0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63"/>
      </bottom>
      <diagonal/>
    </border>
    <border>
      <left/>
      <right style="thin">
        <color indexed="22"/>
      </right>
      <top/>
      <bottom style="thin">
        <color indexed="63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22"/>
      </bottom>
      <diagonal/>
    </border>
    <border>
      <left/>
      <right style="thin">
        <color indexed="22"/>
      </right>
      <top style="thin">
        <color indexed="63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63"/>
      </bottom>
      <diagonal/>
    </border>
    <border>
      <left/>
      <right style="thin">
        <color indexed="22"/>
      </right>
      <top style="thin">
        <color indexed="22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1" fillId="0" borderId="0"/>
    <xf numFmtId="0" fontId="11" fillId="0" borderId="0"/>
  </cellStyleXfs>
  <cellXfs count="113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vertical="top"/>
    </xf>
    <xf numFmtId="49" fontId="4" fillId="0" borderId="4" xfId="0" applyNumberFormat="1" applyFont="1" applyFill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1" xfId="1" applyNumberFormat="1" applyFont="1" applyFill="1" applyAlignment="1" applyProtection="1">
      <alignment vertical="top" wrapText="1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3" fillId="5" borderId="6" xfId="1" applyNumberFormat="1" applyFont="1" applyFill="1" applyBorder="1" applyAlignment="1" applyProtection="1">
      <alignment horizontal="center" vertical="top" wrapText="1"/>
    </xf>
    <xf numFmtId="0" fontId="3" fillId="5" borderId="8" xfId="1" applyNumberFormat="1" applyFont="1" applyFill="1" applyBorder="1" applyAlignment="1" applyProtection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2" fillId="5" borderId="7" xfId="0" applyFont="1" applyFill="1" applyBorder="1" applyAlignment="1">
      <alignment horizontal="left"/>
    </xf>
    <xf numFmtId="0" fontId="3" fillId="5" borderId="1" xfId="1" applyNumberFormat="1" applyFont="1" applyFill="1" applyBorder="1" applyAlignment="1" applyProtection="1">
      <alignment horizontal="center" vertical="top" wrapText="1"/>
    </xf>
    <xf numFmtId="0" fontId="3" fillId="5" borderId="1" xfId="1" applyNumberFormat="1" applyFont="1" applyFill="1" applyBorder="1" applyAlignment="1" applyProtection="1">
      <alignment horizontal="center" vertical="top"/>
    </xf>
    <xf numFmtId="0" fontId="3" fillId="5" borderId="0" xfId="0" applyNumberFormat="1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10" fillId="0" borderId="9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3" fillId="5" borderId="17" xfId="1" applyNumberFormat="1" applyFont="1" applyFill="1" applyBorder="1" applyAlignment="1" applyProtection="1">
      <alignment vertical="top"/>
    </xf>
    <xf numFmtId="0" fontId="3" fillId="5" borderId="18" xfId="1" applyNumberFormat="1" applyFont="1" applyFill="1" applyBorder="1" applyAlignment="1" applyProtection="1">
      <alignment vertical="top"/>
    </xf>
    <xf numFmtId="0" fontId="3" fillId="5" borderId="19" xfId="1" applyNumberFormat="1" applyFont="1" applyFill="1" applyBorder="1" applyAlignment="1" applyProtection="1">
      <alignment vertical="top"/>
    </xf>
    <xf numFmtId="0" fontId="4" fillId="0" borderId="20" xfId="0" applyFont="1" applyBorder="1" applyAlignment="1">
      <alignment vertical="top" wrapText="1"/>
    </xf>
    <xf numFmtId="0" fontId="3" fillId="5" borderId="21" xfId="1" applyNumberFormat="1" applyFont="1" applyFill="1" applyBorder="1" applyAlignment="1" applyProtection="1">
      <alignment vertical="top" wrapText="1"/>
    </xf>
    <xf numFmtId="0" fontId="3" fillId="5" borderId="22" xfId="1" applyNumberFormat="1" applyFont="1" applyFill="1" applyBorder="1" applyAlignment="1" applyProtection="1">
      <alignment vertical="top" wrapText="1"/>
    </xf>
    <xf numFmtId="0" fontId="3" fillId="5" borderId="17" xfId="1" applyNumberFormat="1" applyFont="1" applyFill="1" applyBorder="1" applyAlignment="1" applyProtection="1">
      <alignment vertical="top" wrapText="1"/>
    </xf>
    <xf numFmtId="0" fontId="3" fillId="5" borderId="18" xfId="1" applyNumberFormat="1" applyFont="1" applyFill="1" applyBorder="1" applyAlignment="1" applyProtection="1">
      <alignment vertical="top" wrapText="1"/>
    </xf>
    <xf numFmtId="0" fontId="3" fillId="5" borderId="19" xfId="1" applyNumberFormat="1" applyFont="1" applyFill="1" applyBorder="1" applyAlignment="1" applyProtection="1">
      <alignment vertical="top" wrapText="1"/>
    </xf>
    <xf numFmtId="0" fontId="3" fillId="5" borderId="23" xfId="1" applyNumberFormat="1" applyFont="1" applyFill="1" applyBorder="1" applyAlignment="1" applyProtection="1">
      <alignment vertical="top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2" fillId="5" borderId="1" xfId="1" applyNumberFormat="1" applyFont="1" applyFill="1" applyBorder="1" applyAlignment="1" applyProtection="1">
      <alignment vertical="top"/>
    </xf>
    <xf numFmtId="0" fontId="13" fillId="0" borderId="0" xfId="0" applyFont="1"/>
    <xf numFmtId="0" fontId="13" fillId="0" borderId="3" xfId="0" applyFont="1" applyBorder="1" applyAlignment="1">
      <alignment vertical="top"/>
    </xf>
    <xf numFmtId="0" fontId="13" fillId="0" borderId="5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2" fillId="5" borderId="1" xfId="1" applyNumberFormat="1" applyFont="1" applyFill="1" applyBorder="1" applyAlignment="1" applyProtection="1">
      <alignment vertical="top" wrapText="1"/>
    </xf>
    <xf numFmtId="49" fontId="13" fillId="0" borderId="4" xfId="0" applyNumberFormat="1" applyFont="1" applyFill="1" applyBorder="1" applyAlignment="1">
      <alignment horizontal="center" vertical="top"/>
    </xf>
    <xf numFmtId="0" fontId="13" fillId="0" borderId="0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164" fontId="13" fillId="0" borderId="9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5" borderId="6" xfId="1" applyNumberFormat="1" applyFont="1" applyFill="1" applyBorder="1" applyAlignment="1" applyProtection="1">
      <alignment horizontal="center" vertical="top" wrapText="1"/>
    </xf>
    <xf numFmtId="0" fontId="12" fillId="5" borderId="0" xfId="0" applyNumberFormat="1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13" fillId="5" borderId="7" xfId="0" applyFont="1" applyFill="1" applyBorder="1" applyAlignment="1">
      <alignment horizontal="left"/>
    </xf>
    <xf numFmtId="0" fontId="12" fillId="5" borderId="1" xfId="1" applyNumberFormat="1" applyFont="1" applyFill="1" applyBorder="1" applyAlignment="1" applyProtection="1">
      <alignment horizontal="center" vertical="top" wrapText="1"/>
    </xf>
    <xf numFmtId="0" fontId="12" fillId="5" borderId="8" xfId="1" applyNumberFormat="1" applyFont="1" applyFill="1" applyBorder="1" applyAlignment="1" applyProtection="1">
      <alignment horizontal="center" vertical="top" wrapText="1"/>
    </xf>
    <xf numFmtId="0" fontId="12" fillId="5" borderId="1" xfId="1" applyNumberFormat="1" applyFont="1" applyFill="1" applyBorder="1" applyAlignment="1" applyProtection="1">
      <alignment horizontal="center" vertical="top"/>
    </xf>
    <xf numFmtId="0" fontId="13" fillId="0" borderId="1" xfId="1" applyNumberFormat="1" applyFont="1" applyFill="1" applyAlignment="1" applyProtection="1">
      <alignment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2" xfId="0" applyFont="1" applyBorder="1"/>
    <xf numFmtId="0" fontId="13" fillId="0" borderId="9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2" xfId="0" applyFont="1" applyBorder="1" applyAlignment="1">
      <alignment wrapText="1"/>
    </xf>
    <xf numFmtId="0" fontId="13" fillId="0" borderId="5" xfId="0" applyFont="1" applyBorder="1" applyAlignment="1">
      <alignment vertical="top"/>
    </xf>
    <xf numFmtId="0" fontId="13" fillId="0" borderId="0" xfId="0" applyFont="1" applyAlignment="1">
      <alignment wrapText="1"/>
    </xf>
    <xf numFmtId="0" fontId="12" fillId="5" borderId="17" xfId="1" applyNumberFormat="1" applyFont="1" applyFill="1" applyBorder="1" applyAlignment="1" applyProtection="1">
      <alignment vertical="top"/>
    </xf>
    <xf numFmtId="0" fontId="12" fillId="5" borderId="18" xfId="1" applyNumberFormat="1" applyFont="1" applyFill="1" applyBorder="1" applyAlignment="1" applyProtection="1">
      <alignment vertical="top"/>
    </xf>
    <xf numFmtId="0" fontId="12" fillId="5" borderId="19" xfId="1" applyNumberFormat="1" applyFont="1" applyFill="1" applyBorder="1" applyAlignment="1" applyProtection="1">
      <alignment vertical="top"/>
    </xf>
    <xf numFmtId="0" fontId="13" fillId="0" borderId="20" xfId="0" applyFont="1" applyBorder="1" applyAlignment="1">
      <alignment vertical="top" wrapText="1"/>
    </xf>
    <xf numFmtId="0" fontId="12" fillId="5" borderId="21" xfId="1" applyNumberFormat="1" applyFont="1" applyFill="1" applyBorder="1" applyAlignment="1" applyProtection="1">
      <alignment vertical="top" wrapText="1"/>
    </xf>
    <xf numFmtId="0" fontId="12" fillId="5" borderId="22" xfId="1" applyNumberFormat="1" applyFont="1" applyFill="1" applyBorder="1" applyAlignment="1" applyProtection="1">
      <alignment vertical="top" wrapText="1"/>
    </xf>
    <xf numFmtId="0" fontId="12" fillId="5" borderId="17" xfId="1" applyNumberFormat="1" applyFont="1" applyFill="1" applyBorder="1" applyAlignment="1" applyProtection="1">
      <alignment vertical="top" wrapText="1"/>
    </xf>
    <xf numFmtId="0" fontId="12" fillId="5" borderId="18" xfId="1" applyNumberFormat="1" applyFont="1" applyFill="1" applyBorder="1" applyAlignment="1" applyProtection="1">
      <alignment vertical="top" wrapText="1"/>
    </xf>
    <xf numFmtId="0" fontId="12" fillId="5" borderId="19" xfId="1" applyNumberFormat="1" applyFont="1" applyFill="1" applyBorder="1" applyAlignment="1" applyProtection="1">
      <alignment vertical="top" wrapText="1"/>
    </xf>
    <xf numFmtId="0" fontId="12" fillId="5" borderId="23" xfId="1" applyNumberFormat="1" applyFont="1" applyFill="1" applyBorder="1" applyAlignment="1" applyProtection="1">
      <alignment vertical="top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top" wrapText="1"/>
    </xf>
    <xf numFmtId="0" fontId="12" fillId="5" borderId="24" xfId="1" applyNumberFormat="1" applyFont="1" applyFill="1" applyBorder="1" applyAlignment="1" applyProtection="1">
      <alignment horizontal="center" vertical="top" wrapText="1"/>
    </xf>
    <xf numFmtId="0" fontId="12" fillId="5" borderId="25" xfId="1" applyNumberFormat="1" applyFont="1" applyFill="1" applyBorder="1" applyAlignment="1" applyProtection="1">
      <alignment horizontal="center" vertical="top" wrapText="1"/>
    </xf>
    <xf numFmtId="0" fontId="12" fillId="5" borderId="26" xfId="1" applyNumberFormat="1" applyFont="1" applyFill="1" applyBorder="1" applyAlignment="1" applyProtection="1">
      <alignment horizontal="center" vertical="top" wrapText="1"/>
    </xf>
    <xf numFmtId="0" fontId="13" fillId="0" borderId="3" xfId="0" applyFont="1" applyBorder="1" applyAlignment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top" wrapText="1"/>
    </xf>
    <xf numFmtId="0" fontId="12" fillId="5" borderId="12" xfId="1" applyNumberFormat="1" applyFont="1" applyFill="1" applyBorder="1" applyAlignment="1" applyProtection="1">
      <alignment horizontal="center" vertical="top" wrapText="1"/>
    </xf>
    <xf numFmtId="0" fontId="12" fillId="5" borderId="11" xfId="1" applyNumberFormat="1" applyFont="1" applyFill="1" applyBorder="1" applyAlignment="1" applyProtection="1">
      <alignment horizontal="center" vertical="top"/>
    </xf>
    <xf numFmtId="0" fontId="12" fillId="5" borderId="12" xfId="1" applyNumberFormat="1" applyFont="1" applyFill="1" applyBorder="1" applyAlignment="1" applyProtection="1">
      <alignment horizontal="center" vertical="top"/>
    </xf>
    <xf numFmtId="0" fontId="12" fillId="5" borderId="15" xfId="1" applyNumberFormat="1" applyFont="1" applyFill="1" applyBorder="1" applyAlignment="1" applyProtection="1">
      <alignment horizontal="center" vertical="top" wrapText="1"/>
    </xf>
    <xf numFmtId="0" fontId="12" fillId="5" borderId="10" xfId="1" applyNumberFormat="1" applyFont="1" applyFill="1" applyBorder="1" applyAlignment="1" applyProtection="1">
      <alignment horizontal="center" vertical="top" wrapText="1"/>
    </xf>
    <xf numFmtId="0" fontId="12" fillId="5" borderId="13" xfId="1" applyNumberFormat="1" applyFont="1" applyFill="1" applyBorder="1" applyAlignment="1" applyProtection="1">
      <alignment horizontal="center" vertical="top" wrapText="1"/>
    </xf>
    <xf numFmtId="0" fontId="12" fillId="5" borderId="14" xfId="1" applyNumberFormat="1" applyFont="1" applyFill="1" applyBorder="1" applyAlignment="1" applyProtection="1">
      <alignment horizontal="center" vertical="top" wrapText="1"/>
    </xf>
    <xf numFmtId="0" fontId="12" fillId="5" borderId="13" xfId="1" applyNumberFormat="1" applyFont="1" applyFill="1" applyBorder="1" applyAlignment="1" applyProtection="1">
      <alignment horizontal="center" vertical="top"/>
    </xf>
    <xf numFmtId="0" fontId="12" fillId="5" borderId="14" xfId="1" applyNumberFormat="1" applyFont="1" applyFill="1" applyBorder="1" applyAlignment="1" applyProtection="1">
      <alignment horizontal="center" vertical="top"/>
    </xf>
    <xf numFmtId="0" fontId="12" fillId="5" borderId="16" xfId="1" applyNumberFormat="1" applyFont="1" applyFill="1" applyBorder="1" applyAlignment="1" applyProtection="1">
      <alignment horizontal="center" vertical="top" wrapText="1"/>
    </xf>
    <xf numFmtId="0" fontId="7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4">
    <cellStyle name="Excel_BuiltIn_Note" xfId="1" xr:uid="{00000000-0005-0000-0000-000000000000}"/>
    <cellStyle name="Normál" xfId="0" builtinId="0"/>
    <cellStyle name="Normál 2" xfId="2" xr:uid="{00000000-0005-0000-0000-000002000000}"/>
    <cellStyle name="Normál 3" xfId="3" xr:uid="{CCE97A66-468D-411F-A044-B44E97696B49}"/>
  </cellStyles>
  <dxfs count="165"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>
          <bgColor theme="5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>
          <bgColor theme="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rgb="FFFF0000"/>
          <bgColor rgb="FFFF0000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>
          <bgColor theme="5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FF1A4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ccok\PM%20Automata\vizsgaremek\Conduit_TJK_minta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CON_TC_000"/>
      <sheetName val="CON_TC_001 +"/>
      <sheetName val="CON_TC_002 +"/>
      <sheetName val="CON_TC_003"/>
      <sheetName val="CON_TC_004 -"/>
      <sheetName val="CON_TC_005 -"/>
      <sheetName val="CON_TC_006 +"/>
      <sheetName val="CON_TC_007s -"/>
      <sheetName val="CON_TC_007x -"/>
      <sheetName val="CON_TC_007"/>
      <sheetName val="CON_TC_008"/>
      <sheetName val="CON_TC_009"/>
      <sheetName val="CON_TC_010"/>
      <sheetName val="CON_TC_011 +"/>
      <sheetName val="CON_TC_012 -"/>
      <sheetName val="CON_TC_013 -"/>
      <sheetName val="CON_TC_014 +"/>
      <sheetName val="CON_TC_015 -"/>
      <sheetName val="CON_TC_016"/>
      <sheetName val="CON_TC_017"/>
      <sheetName val="CON_TC_018"/>
      <sheetName val="CON_TC_019"/>
      <sheetName val="CON_TC_020"/>
      <sheetName val="CON_TC_021"/>
      <sheetName val="CON_TC_022"/>
      <sheetName val="CON_TC_023"/>
      <sheetName val="CON_TC_024"/>
      <sheetName val="CON_TC_025"/>
      <sheetName val="CON_TC_026"/>
      <sheetName val="CON_TC_027"/>
      <sheetName val="CON_TC_028"/>
      <sheetName val="CON_TC_029"/>
      <sheetName val="Munka12"/>
    </sheetNames>
    <sheetDataSet>
      <sheetData sheetId="0" refreshError="1"/>
      <sheetData sheetId="1" refreshError="1"/>
      <sheetData sheetId="2" refreshError="1"/>
      <sheetData sheetId="3" refreshError="1">
        <row r="5">
          <cell r="J5" t="str">
            <v>Pass</v>
          </cell>
        </row>
      </sheetData>
      <sheetData sheetId="4" refreshError="1"/>
      <sheetData sheetId="5" refreshError="1">
        <row r="5">
          <cell r="J5" t="str">
            <v>Pass</v>
          </cell>
        </row>
      </sheetData>
      <sheetData sheetId="6" refreshError="1">
        <row r="5">
          <cell r="J5" t="str">
            <v>Pass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ColWidth="8.85546875" defaultRowHeight="15" x14ac:dyDescent="0.2"/>
  <cols>
    <col min="1" max="1" width="13.28515625" style="12" customWidth="1"/>
    <col min="2" max="2" width="53.42578125" style="12" customWidth="1"/>
    <col min="3" max="3" width="15.42578125" style="13" customWidth="1"/>
    <col min="4" max="4" width="48.5703125" style="12" customWidth="1"/>
    <col min="5" max="16384" width="8.85546875" style="12"/>
  </cols>
  <sheetData>
    <row r="1" spans="1:4" s="112" customFormat="1" ht="16.5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</row>
    <row r="2" spans="1:4" x14ac:dyDescent="0.2">
      <c r="A2" s="108" t="s">
        <v>4</v>
      </c>
      <c r="B2" s="108" t="s">
        <v>93</v>
      </c>
      <c r="C2" s="109" t="s">
        <v>24</v>
      </c>
      <c r="D2" s="108"/>
    </row>
    <row r="3" spans="1:4" x14ac:dyDescent="0.2">
      <c r="A3" s="108" t="s">
        <v>5</v>
      </c>
      <c r="B3" s="108" t="s">
        <v>65</v>
      </c>
      <c r="C3" s="109" t="s">
        <v>24</v>
      </c>
      <c r="D3" s="108"/>
    </row>
    <row r="4" spans="1:4" x14ac:dyDescent="0.2">
      <c r="A4" s="108" t="s">
        <v>6</v>
      </c>
      <c r="B4" s="108" t="s">
        <v>66</v>
      </c>
      <c r="C4" s="109" t="s">
        <v>24</v>
      </c>
      <c r="D4" s="108"/>
    </row>
    <row r="5" spans="1:4" x14ac:dyDescent="0.2">
      <c r="A5" s="108" t="s">
        <v>8</v>
      </c>
      <c r="B5" s="108" t="s">
        <v>67</v>
      </c>
      <c r="C5" s="109" t="str">
        <f>'[1]CON_TC_002 +'!J5</f>
        <v>Pass</v>
      </c>
      <c r="D5" s="108"/>
    </row>
    <row r="6" spans="1:4" ht="12.75" customHeight="1" x14ac:dyDescent="0.2">
      <c r="A6" s="108" t="s">
        <v>9</v>
      </c>
      <c r="B6" s="108" t="s">
        <v>70</v>
      </c>
      <c r="C6" s="109" t="str">
        <f>'[1]CON_TC_004 -'!J5</f>
        <v>Pass</v>
      </c>
      <c r="D6" s="108"/>
    </row>
    <row r="7" spans="1:4" x14ac:dyDescent="0.2">
      <c r="A7" s="108" t="s">
        <v>10</v>
      </c>
      <c r="B7" s="108" t="s">
        <v>69</v>
      </c>
      <c r="C7" s="109" t="str">
        <f>'[1]CON_TC_005 -'!J5</f>
        <v>Pass</v>
      </c>
      <c r="D7" s="108"/>
    </row>
    <row r="8" spans="1:4" x14ac:dyDescent="0.2">
      <c r="A8" s="108" t="s">
        <v>11</v>
      </c>
      <c r="B8" s="108" t="s">
        <v>71</v>
      </c>
      <c r="C8" s="109" t="s">
        <v>24</v>
      </c>
      <c r="D8" s="108"/>
    </row>
    <row r="9" spans="1:4" x14ac:dyDescent="0.2">
      <c r="A9" s="108" t="s">
        <v>43</v>
      </c>
      <c r="B9" s="108" t="s">
        <v>72</v>
      </c>
      <c r="C9" s="109" t="s">
        <v>24</v>
      </c>
      <c r="D9" s="108"/>
    </row>
    <row r="10" spans="1:4" x14ac:dyDescent="0.2">
      <c r="A10" s="108" t="s">
        <v>44</v>
      </c>
      <c r="B10" s="108" t="s">
        <v>68</v>
      </c>
      <c r="C10" s="109" t="s">
        <v>24</v>
      </c>
      <c r="D10" s="108"/>
    </row>
    <row r="11" spans="1:4" ht="30" x14ac:dyDescent="0.2">
      <c r="A11" s="108" t="s">
        <v>45</v>
      </c>
      <c r="B11" s="108" t="s">
        <v>7</v>
      </c>
      <c r="C11" s="110" t="s">
        <v>42</v>
      </c>
      <c r="D11" s="108" t="s">
        <v>138</v>
      </c>
    </row>
    <row r="12" spans="1:4" x14ac:dyDescent="0.2">
      <c r="A12" s="108" t="s">
        <v>46</v>
      </c>
      <c r="B12" s="108" t="s">
        <v>73</v>
      </c>
      <c r="C12" s="111" t="s">
        <v>24</v>
      </c>
      <c r="D12" s="108"/>
    </row>
    <row r="13" spans="1:4" x14ac:dyDescent="0.2">
      <c r="A13" s="108" t="s">
        <v>47</v>
      </c>
      <c r="B13" s="108" t="s">
        <v>74</v>
      </c>
      <c r="C13" s="111" t="s">
        <v>42</v>
      </c>
      <c r="D13" s="108" t="s">
        <v>136</v>
      </c>
    </row>
    <row r="14" spans="1:4" ht="30" x14ac:dyDescent="0.2">
      <c r="A14" s="108" t="s">
        <v>48</v>
      </c>
      <c r="B14" s="108" t="s">
        <v>75</v>
      </c>
      <c r="C14" s="111" t="s">
        <v>42</v>
      </c>
      <c r="D14" s="108" t="s">
        <v>137</v>
      </c>
    </row>
    <row r="15" spans="1:4" x14ac:dyDescent="0.2">
      <c r="A15" s="108" t="s">
        <v>49</v>
      </c>
      <c r="B15" s="108" t="s">
        <v>76</v>
      </c>
      <c r="C15" s="109" t="s">
        <v>24</v>
      </c>
      <c r="D15" s="108"/>
    </row>
    <row r="16" spans="1:4" ht="30" x14ac:dyDescent="0.2">
      <c r="A16" s="108" t="s">
        <v>50</v>
      </c>
      <c r="B16" s="108" t="s">
        <v>80</v>
      </c>
      <c r="C16" s="109" t="s">
        <v>24</v>
      </c>
      <c r="D16" s="108"/>
    </row>
    <row r="17" spans="1:4" ht="30" x14ac:dyDescent="0.2">
      <c r="A17" s="108" t="s">
        <v>51</v>
      </c>
      <c r="B17" s="108" t="s">
        <v>79</v>
      </c>
      <c r="C17" s="111" t="s">
        <v>42</v>
      </c>
      <c r="D17" s="108" t="s">
        <v>139</v>
      </c>
    </row>
    <row r="18" spans="1:4" x14ac:dyDescent="0.2">
      <c r="A18" s="108" t="s">
        <v>52</v>
      </c>
      <c r="B18" s="108" t="s">
        <v>85</v>
      </c>
      <c r="C18" s="111" t="s">
        <v>24</v>
      </c>
      <c r="D18" s="108"/>
    </row>
    <row r="19" spans="1:4" x14ac:dyDescent="0.2">
      <c r="A19" s="108" t="s">
        <v>53</v>
      </c>
      <c r="B19" s="108" t="s">
        <v>77</v>
      </c>
      <c r="C19" s="109" t="s">
        <v>24</v>
      </c>
      <c r="D19" s="108"/>
    </row>
    <row r="20" spans="1:4" ht="30" x14ac:dyDescent="0.2">
      <c r="A20" s="108" t="s">
        <v>54</v>
      </c>
      <c r="B20" s="108" t="s">
        <v>78</v>
      </c>
      <c r="C20" s="111" t="s">
        <v>42</v>
      </c>
      <c r="D20" s="108" t="s">
        <v>84</v>
      </c>
    </row>
    <row r="21" spans="1:4" ht="30" x14ac:dyDescent="0.2">
      <c r="A21" s="108" t="s">
        <v>55</v>
      </c>
      <c r="B21" s="108" t="s">
        <v>81</v>
      </c>
      <c r="C21" s="111" t="s">
        <v>42</v>
      </c>
      <c r="D21" s="108" t="s">
        <v>140</v>
      </c>
    </row>
    <row r="22" spans="1:4" ht="30" x14ac:dyDescent="0.2">
      <c r="A22" s="108" t="s">
        <v>56</v>
      </c>
      <c r="B22" s="108" t="s">
        <v>82</v>
      </c>
      <c r="C22" s="111" t="s">
        <v>42</v>
      </c>
      <c r="D22" s="108" t="s">
        <v>141</v>
      </c>
    </row>
    <row r="23" spans="1:4" x14ac:dyDescent="0.2">
      <c r="A23" s="108" t="s">
        <v>57</v>
      </c>
      <c r="B23" s="108" t="s">
        <v>83</v>
      </c>
      <c r="C23" s="111" t="s">
        <v>42</v>
      </c>
      <c r="D23" s="108" t="s">
        <v>142</v>
      </c>
    </row>
    <row r="24" spans="1:4" x14ac:dyDescent="0.2">
      <c r="A24" s="108" t="s">
        <v>58</v>
      </c>
      <c r="B24" s="108" t="s">
        <v>86</v>
      </c>
      <c r="C24" s="109" t="s">
        <v>24</v>
      </c>
      <c r="D24" s="108"/>
    </row>
    <row r="25" spans="1:4" x14ac:dyDescent="0.2">
      <c r="C25" s="12"/>
    </row>
    <row r="26" spans="1:4" x14ac:dyDescent="0.2">
      <c r="C26" s="12"/>
    </row>
    <row r="27" spans="1:4" x14ac:dyDescent="0.2">
      <c r="C27" s="12"/>
    </row>
    <row r="28" spans="1:4" x14ac:dyDescent="0.2">
      <c r="C28" s="12"/>
    </row>
    <row r="29" spans="1:4" x14ac:dyDescent="0.2">
      <c r="C29" s="12"/>
    </row>
    <row r="30" spans="1:4" x14ac:dyDescent="0.2">
      <c r="C30" s="12"/>
    </row>
    <row r="31" spans="1:4" x14ac:dyDescent="0.2">
      <c r="C31" s="12"/>
    </row>
    <row r="32" spans="1:4" x14ac:dyDescent="0.2">
      <c r="C32" s="12"/>
    </row>
    <row r="33" spans="3:3" x14ac:dyDescent="0.2">
      <c r="C33" s="12"/>
    </row>
    <row r="34" spans="3:3" x14ac:dyDescent="0.2">
      <c r="C34" s="12"/>
    </row>
    <row r="35" spans="3:3" x14ac:dyDescent="0.2">
      <c r="C35" s="12"/>
    </row>
    <row r="36" spans="3:3" x14ac:dyDescent="0.2">
      <c r="C36" s="12"/>
    </row>
    <row r="37" spans="3:3" x14ac:dyDescent="0.2">
      <c r="C37" s="12"/>
    </row>
    <row r="38" spans="3:3" x14ac:dyDescent="0.2">
      <c r="C38" s="12"/>
    </row>
    <row r="39" spans="3:3" x14ac:dyDescent="0.2">
      <c r="C39" s="12"/>
    </row>
    <row r="40" spans="3:3" x14ac:dyDescent="0.2">
      <c r="C40" s="12"/>
    </row>
    <row r="41" spans="3:3" x14ac:dyDescent="0.2">
      <c r="C41" s="12"/>
    </row>
    <row r="42" spans="3:3" x14ac:dyDescent="0.2">
      <c r="C42" s="12"/>
    </row>
    <row r="43" spans="3:3" x14ac:dyDescent="0.2">
      <c r="C43" s="12"/>
    </row>
    <row r="44" spans="3:3" x14ac:dyDescent="0.2">
      <c r="C44" s="12"/>
    </row>
    <row r="45" spans="3:3" x14ac:dyDescent="0.2">
      <c r="C45" s="12"/>
    </row>
  </sheetData>
  <sheetProtection selectLockedCells="1" selectUnlockedCells="1"/>
  <phoneticPr fontId="9" type="noConversion"/>
  <conditionalFormatting sqref="C2:C24">
    <cfRule type="expression" dxfId="164" priority="42" stopIfTrue="1">
      <formula>NOT(ISERROR(SEARCH("Pass",C2)))</formula>
    </cfRule>
    <cfRule type="expression" dxfId="163" priority="43" stopIfTrue="1">
      <formula>NOT(ISERROR(SEARCH("Fail",C2)))</formula>
    </cfRule>
  </conditionalFormatting>
  <conditionalFormatting sqref="C11">
    <cfRule type="cellIs" dxfId="124" priority="1" stopIfTrue="1" operator="equal">
      <formula>"Partially Failed"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M20"/>
  <sheetViews>
    <sheetView zoomScaleNormal="100" workbookViewId="0">
      <selection activeCell="F13" sqref="F13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.140625" style="44" customWidth="1"/>
    <col min="12" max="16384" width="9.140625" style="44"/>
  </cols>
  <sheetData>
    <row r="1" spans="1:13" ht="14.1" customHeight="1" x14ac:dyDescent="0.2">
      <c r="A1" s="80" t="s">
        <v>12</v>
      </c>
      <c r="B1" s="81"/>
      <c r="C1" s="44" t="s">
        <v>13</v>
      </c>
      <c r="D1" s="80" t="s">
        <v>14</v>
      </c>
      <c r="E1" s="81"/>
      <c r="F1" s="44" t="s">
        <v>15</v>
      </c>
    </row>
    <row r="2" spans="1:13" ht="14.1" customHeight="1" x14ac:dyDescent="0.2">
      <c r="A2" s="80" t="s">
        <v>0</v>
      </c>
      <c r="B2" s="81"/>
      <c r="C2" s="45" t="s">
        <v>44</v>
      </c>
      <c r="D2" s="82" t="s">
        <v>16</v>
      </c>
      <c r="E2" s="81"/>
      <c r="F2" s="83" t="s">
        <v>68</v>
      </c>
      <c r="G2" s="46"/>
      <c r="H2" s="46"/>
      <c r="I2" s="46"/>
      <c r="J2" s="46"/>
    </row>
    <row r="3" spans="1:13" ht="14.1" customHeight="1" x14ac:dyDescent="0.2">
      <c r="A3" s="80" t="s">
        <v>17</v>
      </c>
      <c r="B3" s="81"/>
      <c r="C3" s="45" t="s">
        <v>87</v>
      </c>
      <c r="D3" s="82" t="s">
        <v>18</v>
      </c>
      <c r="E3" s="81"/>
      <c r="F3" s="83"/>
      <c r="G3" s="47"/>
      <c r="H3" s="84" t="s">
        <v>19</v>
      </c>
      <c r="I3" s="85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86" t="s">
        <v>21</v>
      </c>
      <c r="B5" s="87"/>
      <c r="C5" s="45" t="s">
        <v>87</v>
      </c>
      <c r="D5" s="88" t="s">
        <v>22</v>
      </c>
      <c r="E5" s="89"/>
      <c r="F5" s="52">
        <v>44724</v>
      </c>
      <c r="G5" s="53"/>
      <c r="H5" s="88" t="s">
        <v>23</v>
      </c>
      <c r="I5" s="89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92" t="s">
        <v>25</v>
      </c>
      <c r="B7" s="93"/>
      <c r="C7" s="93"/>
      <c r="D7" s="94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18" customHeight="1" x14ac:dyDescent="0.2">
      <c r="A13" s="59">
        <v>6</v>
      </c>
      <c r="B13" s="63" t="s">
        <v>125</v>
      </c>
      <c r="C13" s="64"/>
      <c r="D13" s="65"/>
      <c r="F13" s="66"/>
      <c r="G13" s="66"/>
      <c r="I13" s="66"/>
      <c r="J13" s="66"/>
    </row>
    <row r="14" spans="1:13" x14ac:dyDescent="0.2">
      <c r="A14" s="67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38.25" customHeight="1" x14ac:dyDescent="0.2">
      <c r="A18" s="59">
        <v>1</v>
      </c>
      <c r="B18" s="60" t="s">
        <v>117</v>
      </c>
      <c r="C18" s="60"/>
      <c r="D18" s="62" t="s">
        <v>118</v>
      </c>
      <c r="E18" s="47"/>
      <c r="F18" s="60" t="s">
        <v>39</v>
      </c>
      <c r="G18" s="60"/>
      <c r="H18" s="60"/>
      <c r="I18" s="73" t="s">
        <v>24</v>
      </c>
      <c r="J18" s="73"/>
      <c r="K18" s="74"/>
    </row>
    <row r="19" spans="1:13" ht="26.25" customHeight="1" x14ac:dyDescent="0.2">
      <c r="A19" s="59">
        <v>2</v>
      </c>
      <c r="B19" s="60" t="s">
        <v>99</v>
      </c>
      <c r="C19" s="60"/>
      <c r="D19" s="62" t="s">
        <v>41</v>
      </c>
      <c r="E19" s="47"/>
      <c r="F19" s="60" t="s">
        <v>39</v>
      </c>
      <c r="G19" s="60"/>
      <c r="H19" s="60"/>
      <c r="I19" s="73" t="s">
        <v>24</v>
      </c>
      <c r="J19" s="73"/>
      <c r="K19" s="77" t="s">
        <v>124</v>
      </c>
    </row>
    <row r="20" spans="1:13" ht="28.5" customHeight="1" x14ac:dyDescent="0.2">
      <c r="A20" s="59">
        <v>3</v>
      </c>
      <c r="B20" s="60" t="s">
        <v>121</v>
      </c>
      <c r="C20" s="60"/>
      <c r="D20" s="62" t="s">
        <v>126</v>
      </c>
      <c r="E20" s="47"/>
      <c r="F20" s="60" t="s">
        <v>39</v>
      </c>
      <c r="G20" s="60"/>
      <c r="H20" s="60"/>
      <c r="I20" s="73" t="s">
        <v>24</v>
      </c>
      <c r="J20" s="73"/>
      <c r="K20" s="95"/>
    </row>
  </sheetData>
  <mergeCells count="47">
    <mergeCell ref="K16:K17"/>
    <mergeCell ref="B18:C18"/>
    <mergeCell ref="D18:E18"/>
    <mergeCell ref="F18:H18"/>
    <mergeCell ref="I18:J18"/>
    <mergeCell ref="B16:C17"/>
    <mergeCell ref="D16:E17"/>
    <mergeCell ref="F16:H17"/>
    <mergeCell ref="I16:J17"/>
    <mergeCell ref="B11:D11"/>
    <mergeCell ref="F11:G11"/>
    <mergeCell ref="I11:J11"/>
    <mergeCell ref="B12:D12"/>
    <mergeCell ref="A15:C15"/>
    <mergeCell ref="B13:D13"/>
    <mergeCell ref="B20:C20"/>
    <mergeCell ref="D20:E20"/>
    <mergeCell ref="F20:H20"/>
    <mergeCell ref="I20:J20"/>
    <mergeCell ref="A16:A17"/>
    <mergeCell ref="B19:C19"/>
    <mergeCell ref="D19:E19"/>
    <mergeCell ref="F19:H19"/>
    <mergeCell ref="I19:J19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91" priority="3" stopIfTrue="1">
      <formula>NOT(ISERROR(SEARCH("Pass",J5)))</formula>
    </cfRule>
    <cfRule type="expression" dxfId="90" priority="4" stopIfTrue="1">
      <formula>NOT(ISERROR(SEARCH("Fail",J5)))</formula>
    </cfRule>
  </conditionalFormatting>
  <conditionalFormatting sqref="I18:I19">
    <cfRule type="expression" dxfId="89" priority="5" stopIfTrue="1">
      <formula>NOT(ISERROR(SEARCH("Fail",I18)))</formula>
    </cfRule>
    <cfRule type="expression" dxfId="88" priority="6" stopIfTrue="1">
      <formula>NOT(ISERROR(SEARCH("Pass",I18)))</formula>
    </cfRule>
  </conditionalFormatting>
  <conditionalFormatting sqref="I20">
    <cfRule type="expression" dxfId="87" priority="1" stopIfTrue="1">
      <formula>NOT(ISERROR(SEARCH("Fail",I20)))</formula>
    </cfRule>
    <cfRule type="expression" dxfId="86" priority="2" stopIfTrue="1">
      <formula>NOT(ISERROR(SEARCH("Pass",I20)))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19"/>
  <sheetViews>
    <sheetView zoomScaleNormal="100" workbookViewId="0">
      <selection activeCell="C3" sqref="C3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45</v>
      </c>
      <c r="D2" s="43" t="s">
        <v>16</v>
      </c>
      <c r="E2" s="43"/>
      <c r="F2" s="46" t="s">
        <v>7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42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15.75" customHeight="1" x14ac:dyDescent="0.2">
      <c r="A13" s="59">
        <v>6</v>
      </c>
      <c r="B13" s="60" t="s">
        <v>103</v>
      </c>
      <c r="C13" s="60"/>
      <c r="D13" s="60"/>
      <c r="F13" s="66"/>
      <c r="G13" s="66"/>
      <c r="I13" s="66"/>
      <c r="J13" s="66"/>
    </row>
    <row r="14" spans="1:13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29.25" customHeight="1" x14ac:dyDescent="0.2">
      <c r="A18" s="59">
        <v>1</v>
      </c>
      <c r="B18" s="60" t="s">
        <v>107</v>
      </c>
      <c r="C18" s="60"/>
      <c r="D18" s="60" t="s">
        <v>108</v>
      </c>
      <c r="E18" s="60"/>
      <c r="F18" s="60" t="s">
        <v>109</v>
      </c>
      <c r="G18" s="60"/>
      <c r="H18" s="60"/>
      <c r="I18" s="91" t="s">
        <v>104</v>
      </c>
      <c r="J18" s="91"/>
      <c r="K18" s="74"/>
      <c r="L18" s="72"/>
      <c r="M18" s="72"/>
    </row>
    <row r="19" spans="1:13" ht="27.75" customHeight="1" x14ac:dyDescent="0.2">
      <c r="A19" s="59">
        <v>2</v>
      </c>
      <c r="B19" s="60" t="s">
        <v>105</v>
      </c>
      <c r="C19" s="60"/>
      <c r="D19" s="60" t="s">
        <v>106</v>
      </c>
      <c r="E19" s="60"/>
      <c r="F19" s="60" t="s">
        <v>39</v>
      </c>
      <c r="G19" s="60"/>
      <c r="H19" s="60"/>
      <c r="I19" s="73" t="s">
        <v>24</v>
      </c>
      <c r="J19" s="73"/>
      <c r="K19" s="74"/>
    </row>
  </sheetData>
  <sheetProtection selectLockedCells="1" selectUnlockedCells="1"/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A15:C15"/>
    <mergeCell ref="B12:D12"/>
    <mergeCell ref="B13:D13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</mergeCells>
  <conditionalFormatting sqref="I18:I19">
    <cfRule type="expression" dxfId="7" priority="8" stopIfTrue="1">
      <formula>NOT(ISERROR(SEARCH("Fail",I18)))</formula>
    </cfRule>
    <cfRule type="expression" dxfId="10" priority="9" stopIfTrue="1">
      <formula>NOT(ISERROR(SEARCH("Pass",I18)))</formula>
    </cfRule>
  </conditionalFormatting>
  <conditionalFormatting sqref="J5">
    <cfRule type="expression" dxfId="9" priority="1" stopIfTrue="1">
      <formula>NOT(ISERROR(SEARCH("Pass",J5)))</formula>
    </cfRule>
    <cfRule type="expression" dxfId="8" priority="2" stopIfTrue="1">
      <formula>NOT(ISERROR(SEARCH("Fail",J5)))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M21"/>
  <sheetViews>
    <sheetView zoomScaleNormal="100" workbookViewId="0">
      <selection activeCell="E12" sqref="E12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80" t="s">
        <v>12</v>
      </c>
      <c r="B1" s="81"/>
      <c r="C1" s="44" t="s">
        <v>13</v>
      </c>
      <c r="D1" s="80" t="s">
        <v>14</v>
      </c>
      <c r="E1" s="81"/>
      <c r="F1" s="44" t="s">
        <v>15</v>
      </c>
    </row>
    <row r="2" spans="1:13" ht="14.1" customHeight="1" x14ac:dyDescent="0.2">
      <c r="A2" s="80" t="s">
        <v>0</v>
      </c>
      <c r="B2" s="81"/>
      <c r="C2" s="45" t="s">
        <v>46</v>
      </c>
      <c r="D2" s="82" t="s">
        <v>16</v>
      </c>
      <c r="E2" s="81"/>
      <c r="F2" s="83" t="s">
        <v>73</v>
      </c>
      <c r="G2" s="46"/>
      <c r="H2" s="46"/>
      <c r="I2" s="46"/>
      <c r="J2" s="46"/>
    </row>
    <row r="3" spans="1:13" ht="14.1" customHeight="1" x14ac:dyDescent="0.2">
      <c r="A3" s="80" t="s">
        <v>17</v>
      </c>
      <c r="B3" s="81"/>
      <c r="C3" s="45" t="s">
        <v>87</v>
      </c>
      <c r="D3" s="82" t="s">
        <v>18</v>
      </c>
      <c r="E3" s="81"/>
      <c r="F3" s="47"/>
      <c r="G3" s="47"/>
      <c r="H3" s="84" t="s">
        <v>19</v>
      </c>
      <c r="I3" s="85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86" t="s">
        <v>21</v>
      </c>
      <c r="B5" s="87"/>
      <c r="C5" s="45" t="s">
        <v>87</v>
      </c>
      <c r="D5" s="88" t="s">
        <v>22</v>
      </c>
      <c r="E5" s="89"/>
      <c r="F5" s="52">
        <v>44724</v>
      </c>
      <c r="G5" s="53"/>
      <c r="H5" s="88" t="s">
        <v>23</v>
      </c>
      <c r="I5" s="89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39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30.75" customHeight="1" x14ac:dyDescent="0.2">
      <c r="A18" s="59">
        <v>1</v>
      </c>
      <c r="B18" s="60" t="s">
        <v>128</v>
      </c>
      <c r="C18" s="60"/>
      <c r="D18" s="60" t="s">
        <v>227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42.75" customHeight="1" x14ac:dyDescent="0.2">
      <c r="A19" s="59">
        <v>2</v>
      </c>
      <c r="B19" s="60" t="s">
        <v>129</v>
      </c>
      <c r="C19" s="60"/>
      <c r="D19" s="60" t="s">
        <v>130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34.35" customHeight="1" x14ac:dyDescent="0.2"/>
    <row r="21" spans="1:13" ht="48.95" customHeight="1" x14ac:dyDescent="0.2"/>
  </sheetData>
  <mergeCells count="43">
    <mergeCell ref="A3:B3"/>
    <mergeCell ref="D3:E3"/>
    <mergeCell ref="F3:G3"/>
    <mergeCell ref="H3:I3"/>
    <mergeCell ref="A5:B5"/>
    <mergeCell ref="D5:E5"/>
    <mergeCell ref="F5:G5"/>
    <mergeCell ref="A1:B1"/>
    <mergeCell ref="D1:E1"/>
    <mergeCell ref="A2:B2"/>
    <mergeCell ref="D2:E2"/>
    <mergeCell ref="F2:J2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85" priority="3" stopIfTrue="1">
      <formula>NOT(ISERROR(SEARCH("Pass",J5)))</formula>
    </cfRule>
    <cfRule type="expression" dxfId="84" priority="4" stopIfTrue="1">
      <formula>NOT(ISERROR(SEARCH("Fail",J5)))</formula>
    </cfRule>
  </conditionalFormatting>
  <conditionalFormatting sqref="I18:I19">
    <cfRule type="expression" dxfId="83" priority="5" stopIfTrue="1">
      <formula>NOT(ISERROR(SEARCH("Fail",I18)))</formula>
    </cfRule>
    <cfRule type="expression" dxfId="82" priority="6" stopIfTrue="1">
      <formula>NOT(ISERROR(SEARCH("Pass",I18)))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M21"/>
  <sheetViews>
    <sheetView zoomScaleNormal="100" workbookViewId="0">
      <selection activeCell="J5" sqref="J5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80" t="s">
        <v>12</v>
      </c>
      <c r="B1" s="81"/>
      <c r="C1" s="44" t="s">
        <v>13</v>
      </c>
      <c r="D1" s="80" t="s">
        <v>14</v>
      </c>
      <c r="E1" s="81"/>
      <c r="F1" s="44" t="s">
        <v>15</v>
      </c>
    </row>
    <row r="2" spans="1:13" ht="14.1" customHeight="1" x14ac:dyDescent="0.2">
      <c r="A2" s="80" t="s">
        <v>0</v>
      </c>
      <c r="B2" s="81"/>
      <c r="C2" s="45" t="s">
        <v>47</v>
      </c>
      <c r="D2" s="82" t="s">
        <v>16</v>
      </c>
      <c r="E2" s="81"/>
      <c r="F2" s="83" t="s">
        <v>74</v>
      </c>
      <c r="G2" s="46"/>
      <c r="H2" s="46"/>
      <c r="I2" s="46"/>
      <c r="J2" s="46"/>
    </row>
    <row r="3" spans="1:13" ht="14.1" customHeight="1" x14ac:dyDescent="0.2">
      <c r="A3" s="80" t="s">
        <v>17</v>
      </c>
      <c r="B3" s="81"/>
      <c r="C3" s="45" t="s">
        <v>87</v>
      </c>
      <c r="D3" s="82" t="s">
        <v>18</v>
      </c>
      <c r="E3" s="81"/>
      <c r="F3" s="83"/>
      <c r="G3" s="47"/>
      <c r="H3" s="84" t="s">
        <v>19</v>
      </c>
      <c r="I3" s="85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86" t="s">
        <v>21</v>
      </c>
      <c r="B5" s="87"/>
      <c r="C5" s="45" t="s">
        <v>87</v>
      </c>
      <c r="D5" s="88" t="s">
        <v>22</v>
      </c>
      <c r="E5" s="89"/>
      <c r="F5" s="52">
        <v>44724</v>
      </c>
      <c r="G5" s="53"/>
      <c r="H5" s="88" t="s">
        <v>23</v>
      </c>
      <c r="I5" s="89"/>
      <c r="J5" s="54" t="s">
        <v>42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42.7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27" customHeight="1" x14ac:dyDescent="0.2">
      <c r="A18" s="59">
        <v>1</v>
      </c>
      <c r="B18" s="60" t="s">
        <v>131</v>
      </c>
      <c r="C18" s="60"/>
      <c r="D18" s="60" t="s">
        <v>132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26.25" customHeight="1" x14ac:dyDescent="0.2">
      <c r="A19" s="59">
        <v>2</v>
      </c>
      <c r="B19" s="60" t="s">
        <v>133</v>
      </c>
      <c r="C19" s="60"/>
      <c r="D19" s="60" t="s">
        <v>134</v>
      </c>
      <c r="E19" s="60"/>
      <c r="F19" s="60" t="s">
        <v>135</v>
      </c>
      <c r="G19" s="60"/>
      <c r="H19" s="60"/>
      <c r="I19" s="73" t="s">
        <v>42</v>
      </c>
      <c r="J19" s="73"/>
      <c r="K19" s="74"/>
    </row>
    <row r="20" spans="1:13" ht="34.35" customHeight="1" x14ac:dyDescent="0.2"/>
    <row r="21" spans="1:13" ht="54" customHeight="1" x14ac:dyDescent="0.2"/>
  </sheetData>
  <sheetProtection selectLockedCells="1" selectUnlockedCells="1"/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I18:I19">
    <cfRule type="expression" dxfId="18" priority="8" stopIfTrue="1">
      <formula>NOT(ISERROR(SEARCH("Fail",I18)))</formula>
    </cfRule>
    <cfRule type="expression" dxfId="21" priority="9" stopIfTrue="1">
      <formula>NOT(ISERROR(SEARCH("Pass",I18)))</formula>
    </cfRule>
  </conditionalFormatting>
  <conditionalFormatting sqref="J5">
    <cfRule type="expression" dxfId="20" priority="1" stopIfTrue="1">
      <formula>NOT(ISERROR(SEARCH("Pass",J5)))</formula>
    </cfRule>
    <cfRule type="expression" dxfId="19" priority="2" stopIfTrue="1">
      <formula>NOT(ISERROR(SEARCH("Fail",J5)))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M22"/>
  <sheetViews>
    <sheetView topLeftCell="A9" workbookViewId="0">
      <selection activeCell="J5" sqref="J5"/>
    </sheetView>
  </sheetViews>
  <sheetFormatPr defaultColWidth="9.140625"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1" t="s">
        <v>12</v>
      </c>
      <c r="B1" s="32"/>
      <c r="C1" s="1" t="s">
        <v>13</v>
      </c>
      <c r="D1" s="31" t="s">
        <v>14</v>
      </c>
      <c r="E1" s="32"/>
      <c r="F1" s="1" t="s">
        <v>15</v>
      </c>
    </row>
    <row r="2" spans="1:13" ht="14.1" customHeight="1" x14ac:dyDescent="0.2">
      <c r="A2" s="31" t="s">
        <v>0</v>
      </c>
      <c r="B2" s="32"/>
      <c r="C2" s="2" t="s">
        <v>48</v>
      </c>
      <c r="D2" s="33" t="s">
        <v>16</v>
      </c>
      <c r="E2" s="32"/>
      <c r="F2" s="34" t="s">
        <v>75</v>
      </c>
      <c r="G2" s="21"/>
      <c r="H2" s="21"/>
      <c r="I2" s="21"/>
      <c r="J2" s="21"/>
    </row>
    <row r="3" spans="1:13" ht="14.1" customHeight="1" x14ac:dyDescent="0.2">
      <c r="A3" s="31" t="s">
        <v>17</v>
      </c>
      <c r="B3" s="32"/>
      <c r="C3" s="2" t="s">
        <v>87</v>
      </c>
      <c r="D3" s="33" t="s">
        <v>18</v>
      </c>
      <c r="E3" s="32"/>
      <c r="F3" s="34"/>
      <c r="G3" s="26"/>
      <c r="H3" s="35" t="s">
        <v>19</v>
      </c>
      <c r="I3" s="36"/>
      <c r="J3" s="3" t="s">
        <v>20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7" t="s">
        <v>21</v>
      </c>
      <c r="B5" s="38"/>
      <c r="C5" s="2" t="s">
        <v>87</v>
      </c>
      <c r="D5" s="39" t="s">
        <v>22</v>
      </c>
      <c r="E5" s="40"/>
      <c r="F5" s="41">
        <v>44724</v>
      </c>
      <c r="G5" s="42"/>
      <c r="H5" s="39" t="s">
        <v>23</v>
      </c>
      <c r="I5" s="40"/>
      <c r="J5" s="54" t="s">
        <v>42</v>
      </c>
    </row>
    <row r="6" spans="1:13" x14ac:dyDescent="0.2">
      <c r="A6" s="6"/>
      <c r="B6" s="6"/>
      <c r="C6" s="6"/>
      <c r="D6" s="6"/>
      <c r="E6" s="7"/>
      <c r="F6" s="5"/>
      <c r="G6" s="5"/>
      <c r="H6" s="5"/>
      <c r="I6" s="5"/>
      <c r="J6" s="5"/>
    </row>
    <row r="7" spans="1:13" ht="13.7" customHeight="1" x14ac:dyDescent="0.2">
      <c r="A7" s="18" t="s">
        <v>25</v>
      </c>
      <c r="B7" s="18"/>
      <c r="C7" s="18"/>
      <c r="D7" s="18"/>
      <c r="F7" s="25" t="s">
        <v>26</v>
      </c>
      <c r="G7" s="25"/>
      <c r="I7" s="25" t="s">
        <v>27</v>
      </c>
      <c r="J7" s="25"/>
    </row>
    <row r="8" spans="1:13" ht="14.1" customHeight="1" x14ac:dyDescent="0.2">
      <c r="A8" s="11">
        <v>1</v>
      </c>
      <c r="B8" s="16" t="s">
        <v>28</v>
      </c>
      <c r="C8" s="16"/>
      <c r="D8" s="16"/>
      <c r="E8" s="4"/>
      <c r="F8" s="27"/>
      <c r="G8" s="27"/>
      <c r="I8" s="27"/>
      <c r="J8" s="27"/>
    </row>
    <row r="9" spans="1:13" ht="14.1" customHeight="1" x14ac:dyDescent="0.2">
      <c r="A9" s="11">
        <v>2</v>
      </c>
      <c r="B9" s="16" t="s">
        <v>29</v>
      </c>
      <c r="C9" s="16"/>
      <c r="D9" s="16"/>
      <c r="E9" s="4"/>
    </row>
    <row r="10" spans="1:13" ht="12" customHeight="1" x14ac:dyDescent="0.2">
      <c r="A10" s="11">
        <v>3</v>
      </c>
      <c r="B10" s="16" t="s">
        <v>59</v>
      </c>
      <c r="C10" s="16"/>
      <c r="D10" s="16"/>
      <c r="E10" s="4"/>
      <c r="F10" s="25" t="s">
        <v>30</v>
      </c>
      <c r="G10" s="25"/>
      <c r="I10" s="25" t="s">
        <v>31</v>
      </c>
      <c r="J10" s="25"/>
    </row>
    <row r="11" spans="1:13" ht="23.1" customHeight="1" x14ac:dyDescent="0.2">
      <c r="A11" s="11">
        <v>4</v>
      </c>
      <c r="B11" s="20" t="s">
        <v>88</v>
      </c>
      <c r="C11" s="21"/>
      <c r="D11" s="26"/>
      <c r="F11" s="27"/>
      <c r="G11" s="27"/>
      <c r="I11" s="27"/>
      <c r="J11" s="27"/>
    </row>
    <row r="12" spans="1:13" ht="23.1" customHeight="1" x14ac:dyDescent="0.2">
      <c r="A12" s="11">
        <v>5</v>
      </c>
      <c r="B12" s="28" t="s">
        <v>90</v>
      </c>
      <c r="C12" s="29"/>
      <c r="D12" s="30"/>
      <c r="F12" s="10"/>
      <c r="G12" s="10"/>
      <c r="I12" s="10"/>
      <c r="J12" s="10"/>
    </row>
    <row r="13" spans="1:13" ht="53.1" customHeight="1" x14ac:dyDescent="0.2">
      <c r="A13" s="11">
        <v>6</v>
      </c>
      <c r="B13" s="16" t="s">
        <v>127</v>
      </c>
      <c r="C13" s="16"/>
      <c r="D13" s="16"/>
      <c r="F13" s="10"/>
      <c r="G13" s="10"/>
      <c r="I13" s="10"/>
      <c r="J13" s="10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22" t="s">
        <v>32</v>
      </c>
      <c r="B15" s="22"/>
      <c r="C15" s="22"/>
    </row>
    <row r="16" spans="1:13" ht="13.7" customHeight="1" x14ac:dyDescent="0.2">
      <c r="A16" s="23" t="s">
        <v>33</v>
      </c>
      <c r="B16" s="19" t="s">
        <v>34</v>
      </c>
      <c r="C16" s="19"/>
      <c r="D16" s="24" t="s">
        <v>35</v>
      </c>
      <c r="E16" s="24"/>
      <c r="F16" s="23" t="s">
        <v>36</v>
      </c>
      <c r="G16" s="23"/>
      <c r="H16" s="23"/>
      <c r="I16" s="18" t="s">
        <v>37</v>
      </c>
      <c r="J16" s="18"/>
      <c r="K16" s="19" t="s">
        <v>38</v>
      </c>
      <c r="L16" s="8"/>
      <c r="M16" s="8"/>
    </row>
    <row r="17" spans="1:13" x14ac:dyDescent="0.2">
      <c r="A17" s="23"/>
      <c r="B17" s="19"/>
      <c r="C17" s="19"/>
      <c r="D17" s="24"/>
      <c r="E17" s="24"/>
      <c r="F17" s="23"/>
      <c r="G17" s="23"/>
      <c r="H17" s="23"/>
      <c r="I17" s="18"/>
      <c r="J17" s="18"/>
      <c r="K17" s="19"/>
      <c r="L17" s="8"/>
      <c r="M17" s="8"/>
    </row>
    <row r="18" spans="1:13" ht="50.25" customHeight="1" x14ac:dyDescent="0.2">
      <c r="A18" s="11">
        <v>1</v>
      </c>
      <c r="B18" s="16" t="s">
        <v>143</v>
      </c>
      <c r="C18" s="16"/>
      <c r="D18" s="16" t="s">
        <v>144</v>
      </c>
      <c r="E18" s="16"/>
      <c r="F18" s="16" t="s">
        <v>39</v>
      </c>
      <c r="G18" s="16"/>
      <c r="H18" s="16"/>
      <c r="I18" s="17" t="s">
        <v>24</v>
      </c>
      <c r="J18" s="17"/>
      <c r="K18" s="9"/>
    </row>
    <row r="19" spans="1:13" ht="40.5" customHeight="1" x14ac:dyDescent="0.2">
      <c r="A19" s="11">
        <v>2</v>
      </c>
      <c r="B19" s="16" t="s">
        <v>145</v>
      </c>
      <c r="C19" s="16"/>
      <c r="D19" s="16" t="s">
        <v>150</v>
      </c>
      <c r="E19" s="16"/>
      <c r="F19" s="16" t="s">
        <v>39</v>
      </c>
      <c r="G19" s="16"/>
      <c r="H19" s="16"/>
      <c r="I19" s="17" t="s">
        <v>24</v>
      </c>
      <c r="J19" s="17"/>
      <c r="K19" s="9"/>
    </row>
    <row r="20" spans="1:13" ht="42" customHeight="1" x14ac:dyDescent="0.2">
      <c r="A20" s="11">
        <v>3</v>
      </c>
      <c r="B20" s="16" t="s">
        <v>146</v>
      </c>
      <c r="C20" s="16"/>
      <c r="D20" s="16" t="s">
        <v>151</v>
      </c>
      <c r="E20" s="16"/>
      <c r="F20" s="16" t="s">
        <v>39</v>
      </c>
      <c r="G20" s="16"/>
      <c r="H20" s="16"/>
      <c r="I20" s="17" t="s">
        <v>24</v>
      </c>
      <c r="J20" s="17"/>
      <c r="K20" s="14" t="s">
        <v>147</v>
      </c>
    </row>
    <row r="21" spans="1:13" ht="54" customHeight="1" x14ac:dyDescent="0.2">
      <c r="A21" s="11">
        <v>4</v>
      </c>
      <c r="B21" s="16" t="s">
        <v>148</v>
      </c>
      <c r="C21" s="16"/>
      <c r="D21" s="16" t="s">
        <v>152</v>
      </c>
      <c r="E21" s="16"/>
      <c r="F21" s="16" t="s">
        <v>39</v>
      </c>
      <c r="G21" s="16"/>
      <c r="H21" s="16"/>
      <c r="I21" s="17" t="s">
        <v>24</v>
      </c>
      <c r="J21" s="17"/>
      <c r="K21" s="9"/>
    </row>
    <row r="22" spans="1:13" ht="37.5" customHeight="1" x14ac:dyDescent="0.2">
      <c r="A22" s="15">
        <v>5</v>
      </c>
      <c r="B22" s="16" t="s">
        <v>149</v>
      </c>
      <c r="C22" s="16"/>
      <c r="D22" s="16" t="s">
        <v>153</v>
      </c>
      <c r="E22" s="16"/>
      <c r="F22" s="16" t="s">
        <v>154</v>
      </c>
      <c r="G22" s="16"/>
      <c r="H22" s="16"/>
      <c r="I22" s="17" t="s">
        <v>42</v>
      </c>
      <c r="J22" s="17"/>
      <c r="K22" s="14" t="s">
        <v>155</v>
      </c>
    </row>
  </sheetData>
  <mergeCells count="55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0">
    <cfRule type="expression" dxfId="79" priority="7" stopIfTrue="1">
      <formula>NOT(ISERROR(SEARCH("Fail",I18)))</formula>
    </cfRule>
    <cfRule type="expression" dxfId="78" priority="8" stopIfTrue="1">
      <formula>NOT(ISERROR(SEARCH("Pass",I18)))</formula>
    </cfRule>
  </conditionalFormatting>
  <conditionalFormatting sqref="I21">
    <cfRule type="expression" dxfId="77" priority="5" stopIfTrue="1">
      <formula>NOT(ISERROR(SEARCH("Fail",I21)))</formula>
    </cfRule>
    <cfRule type="expression" dxfId="76" priority="6" stopIfTrue="1">
      <formula>NOT(ISERROR(SEARCH("Pass",I21)))</formula>
    </cfRule>
  </conditionalFormatting>
  <conditionalFormatting sqref="I22">
    <cfRule type="expression" dxfId="75" priority="3" stopIfTrue="1">
      <formula>NOT(ISERROR(SEARCH("Fail",I22)))</formula>
    </cfRule>
    <cfRule type="expression" dxfId="74" priority="4" stopIfTrue="1">
      <formula>NOT(ISERROR(SEARCH("Pass",I22)))</formula>
    </cfRule>
  </conditionalFormatting>
  <conditionalFormatting sqref="J5">
    <cfRule type="expression" dxfId="23" priority="1" stopIfTrue="1">
      <formula>NOT(ISERROR(SEARCH("Pass",J5)))</formula>
    </cfRule>
    <cfRule type="expression" dxfId="22" priority="2" stopIfTrue="1">
      <formula>NOT(ISERROR(SEARCH("Fail",J5)))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M22"/>
  <sheetViews>
    <sheetView zoomScaleNormal="100" workbookViewId="0">
      <selection activeCell="I19" sqref="I19:J19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0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0" ht="14.1" customHeight="1" x14ac:dyDescent="0.2">
      <c r="A2" s="43" t="s">
        <v>0</v>
      </c>
      <c r="B2" s="43"/>
      <c r="C2" s="45" t="s">
        <v>49</v>
      </c>
      <c r="D2" s="43" t="s">
        <v>16</v>
      </c>
      <c r="E2" s="43"/>
      <c r="F2" s="46" t="s">
        <v>76</v>
      </c>
      <c r="G2" s="46"/>
      <c r="H2" s="46"/>
      <c r="I2" s="46"/>
      <c r="J2" s="46"/>
    </row>
    <row r="3" spans="1:10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0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0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24</v>
      </c>
    </row>
    <row r="6" spans="1:10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0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0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0" ht="14.1" customHeight="1" x14ac:dyDescent="0.2">
      <c r="A9" s="59">
        <v>2</v>
      </c>
      <c r="B9" s="60" t="s">
        <v>29</v>
      </c>
      <c r="C9" s="60"/>
      <c r="D9" s="60"/>
      <c r="E9" s="50"/>
    </row>
    <row r="10" spans="1:10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0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0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0" ht="36.7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0" ht="24.75" customHeight="1" x14ac:dyDescent="0.2">
      <c r="A14" s="59">
        <v>7</v>
      </c>
      <c r="B14" s="60" t="s">
        <v>156</v>
      </c>
      <c r="C14" s="60"/>
      <c r="D14" s="60"/>
      <c r="F14" s="66"/>
      <c r="G14" s="66"/>
      <c r="I14" s="66"/>
      <c r="J14" s="66"/>
    </row>
    <row r="15" spans="1:10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</row>
    <row r="16" spans="1:10" x14ac:dyDescent="0.2">
      <c r="A16" s="68" t="s">
        <v>32</v>
      </c>
      <c r="B16" s="68"/>
      <c r="C16" s="68"/>
    </row>
    <row r="17" spans="1:13" ht="13.7" customHeight="1" x14ac:dyDescent="0.2">
      <c r="A17" s="69" t="s">
        <v>33</v>
      </c>
      <c r="B17" s="70" t="s">
        <v>34</v>
      </c>
      <c r="C17" s="70"/>
      <c r="D17" s="71" t="s">
        <v>35</v>
      </c>
      <c r="E17" s="71"/>
      <c r="F17" s="69" t="s">
        <v>36</v>
      </c>
      <c r="G17" s="69"/>
      <c r="H17" s="69"/>
      <c r="I17" s="57" t="s">
        <v>37</v>
      </c>
      <c r="J17" s="57"/>
      <c r="K17" s="70" t="s">
        <v>38</v>
      </c>
      <c r="L17" s="72"/>
      <c r="M17" s="72"/>
    </row>
    <row r="18" spans="1:13" x14ac:dyDescent="0.2">
      <c r="A18" s="69"/>
      <c r="B18" s="70"/>
      <c r="C18" s="70"/>
      <c r="D18" s="71"/>
      <c r="E18" s="71"/>
      <c r="F18" s="69"/>
      <c r="G18" s="69"/>
      <c r="H18" s="69"/>
      <c r="I18" s="57"/>
      <c r="J18" s="57"/>
      <c r="K18" s="70"/>
      <c r="L18" s="72"/>
      <c r="M18" s="72"/>
    </row>
    <row r="19" spans="1:13" ht="61.5" customHeight="1" x14ac:dyDescent="0.2">
      <c r="A19" s="59">
        <v>1</v>
      </c>
      <c r="B19" s="60" t="s">
        <v>143</v>
      </c>
      <c r="C19" s="60"/>
      <c r="D19" s="60" t="s">
        <v>144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36.75" customHeight="1" x14ac:dyDescent="0.2">
      <c r="A20" s="59">
        <v>2</v>
      </c>
      <c r="B20" s="60" t="s">
        <v>157</v>
      </c>
      <c r="C20" s="60"/>
      <c r="D20" s="60" t="s">
        <v>158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ht="32.85" customHeight="1" x14ac:dyDescent="0.2"/>
    <row r="22" spans="1:13" ht="42.6" customHeight="1" x14ac:dyDescent="0.2"/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B14:D14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73" priority="1" stopIfTrue="1">
      <formula>NOT(ISERROR(SEARCH("Pass",J5)))</formula>
    </cfRule>
    <cfRule type="expression" dxfId="72" priority="2" stopIfTrue="1">
      <formula>NOT(ISERROR(SEARCH("Fail",J5)))</formula>
    </cfRule>
  </conditionalFormatting>
  <conditionalFormatting sqref="I19:I20">
    <cfRule type="expression" dxfId="71" priority="3" stopIfTrue="1">
      <formula>NOT(ISERROR(SEARCH("Fail",I19)))</formula>
    </cfRule>
    <cfRule type="expression" dxfId="70" priority="4" stopIfTrue="1">
      <formula>NOT(ISERROR(SEARCH("Pass",I19)))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M21"/>
  <sheetViews>
    <sheetView zoomScaleNormal="100" workbookViewId="0">
      <selection activeCell="K19" sqref="K19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50</v>
      </c>
      <c r="D2" s="43" t="s">
        <v>16</v>
      </c>
      <c r="E2" s="43"/>
      <c r="F2" s="46" t="s">
        <v>80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42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ht="20.100000000000001" customHeight="1" x14ac:dyDescent="0.2">
      <c r="A14" s="67"/>
      <c r="B14" s="50"/>
      <c r="C14" s="50"/>
      <c r="D14" s="50"/>
      <c r="F14" s="66"/>
      <c r="G14" s="66"/>
      <c r="I14" s="66"/>
      <c r="J14" s="66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36.6" customHeight="1" x14ac:dyDescent="0.2">
      <c r="A18" s="59">
        <v>1</v>
      </c>
      <c r="B18" s="60" t="s">
        <v>159</v>
      </c>
      <c r="C18" s="60"/>
      <c r="D18" s="60" t="s">
        <v>160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72" customHeight="1" x14ac:dyDescent="0.2">
      <c r="A19" s="59">
        <v>2</v>
      </c>
      <c r="B19" s="60" t="s">
        <v>161</v>
      </c>
      <c r="C19" s="60"/>
      <c r="D19" s="60" t="s">
        <v>162</v>
      </c>
      <c r="E19" s="60"/>
      <c r="F19" s="60" t="s">
        <v>39</v>
      </c>
      <c r="G19" s="60"/>
      <c r="H19" s="60"/>
      <c r="I19" s="73" t="s">
        <v>24</v>
      </c>
      <c r="J19" s="73"/>
      <c r="K19" s="77" t="s">
        <v>166</v>
      </c>
    </row>
    <row r="20" spans="1:13" ht="32.85" customHeight="1" x14ac:dyDescent="0.2">
      <c r="A20" s="59">
        <v>3</v>
      </c>
      <c r="B20" s="60" t="s">
        <v>60</v>
      </c>
      <c r="C20" s="60"/>
      <c r="D20" s="60" t="s">
        <v>164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ht="51.75" customHeight="1" x14ac:dyDescent="0.2">
      <c r="A21" s="59">
        <v>4</v>
      </c>
      <c r="B21" s="60" t="s">
        <v>163</v>
      </c>
      <c r="C21" s="60"/>
      <c r="D21" s="60" t="s">
        <v>165</v>
      </c>
      <c r="E21" s="60"/>
      <c r="F21" s="60" t="s">
        <v>39</v>
      </c>
      <c r="G21" s="60"/>
      <c r="H21" s="60"/>
      <c r="I21" s="73" t="s">
        <v>24</v>
      </c>
      <c r="J21" s="73"/>
      <c r="K21" s="74"/>
    </row>
  </sheetData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69" priority="1" stopIfTrue="1">
      <formula>NOT(ISERROR(SEARCH("Pass",J5)))</formula>
    </cfRule>
    <cfRule type="expression" dxfId="68" priority="2" stopIfTrue="1">
      <formula>NOT(ISERROR(SEARCH("Fail",J5)))</formula>
    </cfRule>
  </conditionalFormatting>
  <conditionalFormatting sqref="I18:I21">
    <cfRule type="expression" dxfId="67" priority="5" stopIfTrue="1">
      <formula>NOT(ISERROR(SEARCH("Fail",I18)))</formula>
    </cfRule>
    <cfRule type="expression" dxfId="66" priority="6" stopIfTrue="1">
      <formula>NOT(ISERROR(SEARCH("Pass",I18)))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M21"/>
  <sheetViews>
    <sheetView zoomScaleNormal="100" workbookViewId="0">
      <selection activeCell="J5" sqref="J5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51</v>
      </c>
      <c r="D2" s="43" t="s">
        <v>16</v>
      </c>
      <c r="E2" s="43"/>
      <c r="F2" s="46" t="s">
        <v>79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42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40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39" customHeight="1" x14ac:dyDescent="0.2">
      <c r="A18" s="59">
        <v>1</v>
      </c>
      <c r="B18" s="60" t="s">
        <v>159</v>
      </c>
      <c r="C18" s="60"/>
      <c r="D18" s="60" t="s">
        <v>160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27" customHeight="1" x14ac:dyDescent="0.2">
      <c r="A19" s="59">
        <v>2</v>
      </c>
      <c r="B19" s="62" t="s">
        <v>167</v>
      </c>
      <c r="C19" s="47"/>
      <c r="D19" s="62" t="s">
        <v>168</v>
      </c>
      <c r="E19" s="47"/>
      <c r="F19" s="62" t="s">
        <v>39</v>
      </c>
      <c r="G19" s="46"/>
      <c r="H19" s="47"/>
      <c r="I19" s="75" t="s">
        <v>24</v>
      </c>
      <c r="J19" s="76"/>
      <c r="K19" s="77" t="s">
        <v>169</v>
      </c>
    </row>
    <row r="20" spans="1:13" ht="29.25" customHeight="1" x14ac:dyDescent="0.2">
      <c r="A20" s="59">
        <v>3</v>
      </c>
      <c r="B20" s="60" t="s">
        <v>60</v>
      </c>
      <c r="C20" s="60"/>
      <c r="D20" s="60" t="s">
        <v>170</v>
      </c>
      <c r="E20" s="60"/>
      <c r="F20" s="60" t="s">
        <v>171</v>
      </c>
      <c r="G20" s="60"/>
      <c r="H20" s="60"/>
      <c r="I20" s="73" t="s">
        <v>42</v>
      </c>
      <c r="J20" s="73"/>
      <c r="K20" s="74"/>
    </row>
    <row r="21" spans="1:13" s="79" customFormat="1" ht="27.75" customHeight="1" x14ac:dyDescent="0.2">
      <c r="A21" s="59">
        <v>4</v>
      </c>
      <c r="B21" s="60" t="s">
        <v>172</v>
      </c>
      <c r="C21" s="60"/>
      <c r="D21" s="60" t="s">
        <v>173</v>
      </c>
      <c r="E21" s="60"/>
      <c r="F21" s="60" t="s">
        <v>174</v>
      </c>
      <c r="G21" s="60"/>
      <c r="H21" s="60"/>
      <c r="I21" s="73" t="s">
        <v>42</v>
      </c>
      <c r="J21" s="73"/>
      <c r="K21" s="77"/>
    </row>
  </sheetData>
  <mergeCells count="51">
    <mergeCell ref="B21:C21"/>
    <mergeCell ref="D21:E21"/>
    <mergeCell ref="F21:H21"/>
    <mergeCell ref="I21:J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F16:H17"/>
    <mergeCell ref="I16:J17"/>
    <mergeCell ref="K16:K17"/>
    <mergeCell ref="B12:D12"/>
    <mergeCell ref="B13:D13"/>
    <mergeCell ref="A15:C15"/>
    <mergeCell ref="A16:A17"/>
    <mergeCell ref="B16:C17"/>
    <mergeCell ref="D16:E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1">
    <cfRule type="expression" dxfId="30" priority="11" stopIfTrue="1">
      <formula>NOT(ISERROR(SEARCH("Fail",I18)))</formula>
    </cfRule>
    <cfRule type="expression" dxfId="33" priority="12" stopIfTrue="1">
      <formula>NOT(ISERROR(SEARCH("Pass",I18)))</formula>
    </cfRule>
  </conditionalFormatting>
  <conditionalFormatting sqref="J5">
    <cfRule type="expression" dxfId="32" priority="1" stopIfTrue="1">
      <formula>NOT(ISERROR(SEARCH("Pass",J5)))</formula>
    </cfRule>
    <cfRule type="expression" dxfId="31" priority="2" stopIfTrue="1">
      <formula>NOT(ISERROR(SEARCH("Fail",J5)))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M22"/>
  <sheetViews>
    <sheetView zoomScaleNormal="100" workbookViewId="0">
      <selection activeCell="F11" sqref="F11:G11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0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0" ht="14.1" customHeight="1" x14ac:dyDescent="0.2">
      <c r="A2" s="43" t="s">
        <v>0</v>
      </c>
      <c r="B2" s="43"/>
      <c r="C2" s="45" t="s">
        <v>52</v>
      </c>
      <c r="D2" s="43" t="s">
        <v>16</v>
      </c>
      <c r="E2" s="43"/>
      <c r="F2" s="46" t="s">
        <v>85</v>
      </c>
      <c r="G2" s="46"/>
      <c r="H2" s="46"/>
      <c r="I2" s="46"/>
      <c r="J2" s="46"/>
    </row>
    <row r="3" spans="1:10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0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0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24</v>
      </c>
    </row>
    <row r="6" spans="1:10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0" ht="13.7" customHeight="1" x14ac:dyDescent="0.2">
      <c r="A7" s="57" t="s">
        <v>25</v>
      </c>
      <c r="B7" s="57"/>
      <c r="C7" s="57"/>
      <c r="D7" s="57"/>
      <c r="F7" s="58" t="s">
        <v>61</v>
      </c>
      <c r="G7" s="58"/>
      <c r="I7" s="58" t="s">
        <v>27</v>
      </c>
      <c r="J7" s="58"/>
    </row>
    <row r="8" spans="1:10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0" ht="14.1" customHeight="1" x14ac:dyDescent="0.2">
      <c r="A9" s="59">
        <v>2</v>
      </c>
      <c r="B9" s="60" t="s">
        <v>29</v>
      </c>
      <c r="C9" s="60"/>
      <c r="D9" s="60"/>
      <c r="E9" s="50"/>
    </row>
    <row r="10" spans="1:10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0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0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0" ht="43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0" ht="15.75" customHeight="1" x14ac:dyDescent="0.2">
      <c r="A14" s="59">
        <v>7</v>
      </c>
      <c r="B14" s="60" t="s">
        <v>175</v>
      </c>
      <c r="C14" s="60"/>
      <c r="D14" s="60"/>
      <c r="F14" s="66"/>
      <c r="G14" s="66"/>
      <c r="I14" s="66"/>
      <c r="J14" s="66"/>
    </row>
    <row r="15" spans="1:10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</row>
    <row r="16" spans="1:10" x14ac:dyDescent="0.2">
      <c r="A16" s="68" t="s">
        <v>32</v>
      </c>
      <c r="B16" s="68"/>
      <c r="C16" s="68"/>
    </row>
    <row r="17" spans="1:13" ht="13.7" customHeight="1" x14ac:dyDescent="0.2">
      <c r="A17" s="69" t="s">
        <v>33</v>
      </c>
      <c r="B17" s="70" t="s">
        <v>34</v>
      </c>
      <c r="C17" s="70"/>
      <c r="D17" s="71" t="s">
        <v>35</v>
      </c>
      <c r="E17" s="71"/>
      <c r="F17" s="69" t="s">
        <v>36</v>
      </c>
      <c r="G17" s="69"/>
      <c r="H17" s="69"/>
      <c r="I17" s="57" t="s">
        <v>37</v>
      </c>
      <c r="J17" s="57"/>
      <c r="K17" s="70" t="s">
        <v>38</v>
      </c>
      <c r="L17" s="72"/>
      <c r="M17" s="72"/>
    </row>
    <row r="18" spans="1:13" x14ac:dyDescent="0.2">
      <c r="A18" s="69"/>
      <c r="B18" s="70"/>
      <c r="C18" s="70"/>
      <c r="D18" s="71"/>
      <c r="E18" s="71"/>
      <c r="F18" s="69"/>
      <c r="G18" s="69"/>
      <c r="H18" s="69"/>
      <c r="I18" s="57"/>
      <c r="J18" s="57"/>
      <c r="K18" s="70"/>
      <c r="L18" s="72"/>
      <c r="M18" s="72"/>
    </row>
    <row r="19" spans="1:13" ht="30" customHeight="1" x14ac:dyDescent="0.2">
      <c r="A19" s="59">
        <v>1</v>
      </c>
      <c r="B19" s="60" t="s">
        <v>176</v>
      </c>
      <c r="C19" s="60"/>
      <c r="D19" s="60" t="s">
        <v>177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36.75" customHeight="1" x14ac:dyDescent="0.2">
      <c r="A20" s="59">
        <v>2</v>
      </c>
      <c r="B20" s="60" t="s">
        <v>178</v>
      </c>
      <c r="C20" s="60"/>
      <c r="D20" s="60" t="s">
        <v>180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ht="51" customHeight="1" x14ac:dyDescent="0.2">
      <c r="A21" s="59">
        <v>3</v>
      </c>
      <c r="B21" s="60" t="s">
        <v>64</v>
      </c>
      <c r="C21" s="60"/>
      <c r="D21" s="60" t="s">
        <v>181</v>
      </c>
      <c r="E21" s="60"/>
      <c r="F21" s="60" t="s">
        <v>39</v>
      </c>
      <c r="G21" s="60"/>
      <c r="H21" s="60"/>
      <c r="I21" s="73" t="s">
        <v>24</v>
      </c>
      <c r="J21" s="73"/>
      <c r="K21" s="74"/>
    </row>
    <row r="22" spans="1:13" ht="25.5" customHeight="1" x14ac:dyDescent="0.2">
      <c r="A22" s="59">
        <v>4</v>
      </c>
      <c r="B22" s="60" t="s">
        <v>182</v>
      </c>
      <c r="C22" s="60"/>
      <c r="D22" s="60" t="s">
        <v>183</v>
      </c>
      <c r="E22" s="60"/>
      <c r="F22" s="60" t="s">
        <v>39</v>
      </c>
      <c r="G22" s="60"/>
      <c r="H22" s="60"/>
      <c r="I22" s="73" t="s">
        <v>24</v>
      </c>
      <c r="J22" s="73"/>
      <c r="K22" s="74"/>
    </row>
  </sheetData>
  <mergeCells count="52">
    <mergeCell ref="B21:C21"/>
    <mergeCell ref="D21:E21"/>
    <mergeCell ref="F21:H21"/>
    <mergeCell ref="I21:J21"/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B14:D14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F17:H18"/>
    <mergeCell ref="I17:J18"/>
  </mergeCells>
  <conditionalFormatting sqref="J5">
    <cfRule type="expression" dxfId="65" priority="5" stopIfTrue="1">
      <formula>NOT(ISERROR(SEARCH("Pass",J5)))</formula>
    </cfRule>
    <cfRule type="expression" dxfId="64" priority="6" stopIfTrue="1">
      <formula>NOT(ISERROR(SEARCH("Fail",J5)))</formula>
    </cfRule>
  </conditionalFormatting>
  <conditionalFormatting sqref="I19:I22">
    <cfRule type="expression" dxfId="63" priority="3" stopIfTrue="1">
      <formula>NOT(ISERROR(SEARCH("Fail",I19)))</formula>
    </cfRule>
    <cfRule type="expression" dxfId="62" priority="4" stopIfTrue="1">
      <formula>NOT(ISERROR(SEARCH("Pass",I19)))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M22"/>
  <sheetViews>
    <sheetView topLeftCell="A9" workbookViewId="0">
      <selection activeCell="F14" sqref="F14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.140625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53</v>
      </c>
      <c r="D2" s="43" t="s">
        <v>16</v>
      </c>
      <c r="E2" s="43"/>
      <c r="F2" s="46" t="s">
        <v>77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38.2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ht="15.95" customHeight="1" x14ac:dyDescent="0.2">
      <c r="A14" s="67"/>
      <c r="B14" s="50"/>
      <c r="C14" s="50"/>
      <c r="D14" s="50"/>
      <c r="F14" s="66"/>
      <c r="G14" s="66"/>
      <c r="I14" s="66"/>
      <c r="J14" s="66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42" customHeight="1" x14ac:dyDescent="0.2">
      <c r="A18" s="59">
        <v>1</v>
      </c>
      <c r="B18" s="60" t="s">
        <v>184</v>
      </c>
      <c r="C18" s="60"/>
      <c r="D18" s="60" t="s">
        <v>185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27.75" customHeight="1" x14ac:dyDescent="0.2">
      <c r="A19" s="59">
        <v>2</v>
      </c>
      <c r="B19" s="60" t="s">
        <v>187</v>
      </c>
      <c r="C19" s="60"/>
      <c r="D19" s="60" t="s">
        <v>188</v>
      </c>
      <c r="E19" s="60"/>
      <c r="F19" s="60" t="s">
        <v>39</v>
      </c>
      <c r="G19" s="60"/>
      <c r="H19" s="60"/>
      <c r="I19" s="73" t="s">
        <v>24</v>
      </c>
      <c r="J19" s="73"/>
      <c r="K19" s="77" t="s">
        <v>186</v>
      </c>
    </row>
    <row r="20" spans="1:13" ht="26.25" customHeight="1" x14ac:dyDescent="0.2">
      <c r="A20" s="59">
        <v>3</v>
      </c>
      <c r="B20" s="60" t="s">
        <v>189</v>
      </c>
      <c r="C20" s="60"/>
      <c r="D20" s="60" t="s">
        <v>190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ht="35.25" customHeight="1" x14ac:dyDescent="0.2">
      <c r="A21" s="59">
        <v>4</v>
      </c>
      <c r="B21" s="62" t="s">
        <v>191</v>
      </c>
      <c r="C21" s="47"/>
      <c r="D21" s="62" t="s">
        <v>62</v>
      </c>
      <c r="E21" s="47"/>
      <c r="F21" s="62" t="s">
        <v>39</v>
      </c>
      <c r="G21" s="46"/>
      <c r="H21" s="47"/>
      <c r="I21" s="75" t="s">
        <v>24</v>
      </c>
      <c r="J21" s="76"/>
      <c r="K21" s="74"/>
    </row>
    <row r="22" spans="1:13" ht="24.75" customHeight="1" x14ac:dyDescent="0.2">
      <c r="A22" s="59">
        <v>5</v>
      </c>
      <c r="B22" s="62" t="s">
        <v>192</v>
      </c>
      <c r="C22" s="47"/>
      <c r="D22" s="62" t="s">
        <v>193</v>
      </c>
      <c r="E22" s="47"/>
      <c r="F22" s="62" t="s">
        <v>39</v>
      </c>
      <c r="G22" s="46"/>
      <c r="H22" s="47"/>
      <c r="I22" s="75" t="s">
        <v>24</v>
      </c>
      <c r="J22" s="76"/>
      <c r="K22" s="74"/>
    </row>
  </sheetData>
  <mergeCells count="55">
    <mergeCell ref="F22:H22"/>
    <mergeCell ref="I22:J22"/>
    <mergeCell ref="B22:C22"/>
    <mergeCell ref="D22:E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0">
    <cfRule type="expression" dxfId="61" priority="5" stopIfTrue="1">
      <formula>NOT(ISERROR(SEARCH("Fail",I18)))</formula>
    </cfRule>
    <cfRule type="expression" dxfId="60" priority="6" stopIfTrue="1">
      <formula>NOT(ISERROR(SEARCH("Pass",I18)))</formula>
    </cfRule>
  </conditionalFormatting>
  <conditionalFormatting sqref="J5">
    <cfRule type="expression" dxfId="59" priority="3" stopIfTrue="1">
      <formula>NOT(ISERROR(SEARCH("Pass",J5)))</formula>
    </cfRule>
    <cfRule type="expression" dxfId="58" priority="4" stopIfTrue="1">
      <formula>NOT(ISERROR(SEARCH("Fail",J5)))</formula>
    </cfRule>
  </conditionalFormatting>
  <conditionalFormatting sqref="I21:I22">
    <cfRule type="expression" dxfId="57" priority="1" stopIfTrue="1">
      <formula>NOT(ISERROR(SEARCH("Fail",I21)))</formula>
    </cfRule>
    <cfRule type="expression" dxfId="56" priority="2" stopIfTrue="1">
      <formula>NOT(ISERROR(SEARCH("Pass",I21)))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7"/>
  <sheetViews>
    <sheetView zoomScaleNormal="100" workbookViewId="0">
      <selection activeCell="F11" sqref="F11:G11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4</v>
      </c>
      <c r="D2" s="43" t="s">
        <v>16</v>
      </c>
      <c r="E2" s="43"/>
      <c r="F2" s="46" t="s">
        <v>92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x14ac:dyDescent="0.2">
      <c r="A12" s="50"/>
      <c r="B12" s="50"/>
      <c r="C12" s="50"/>
      <c r="D12" s="50"/>
      <c r="E12" s="50"/>
      <c r="F12" s="50"/>
      <c r="G12" s="50"/>
      <c r="H12" s="50"/>
      <c r="I12" s="50"/>
      <c r="J12" s="50"/>
    </row>
    <row r="13" spans="1:13" x14ac:dyDescent="0.2">
      <c r="A13" s="68" t="s">
        <v>32</v>
      </c>
      <c r="B13" s="68"/>
      <c r="C13" s="68"/>
    </row>
    <row r="14" spans="1:13" ht="13.7" customHeight="1" x14ac:dyDescent="0.2">
      <c r="A14" s="69" t="s">
        <v>33</v>
      </c>
      <c r="B14" s="70" t="s">
        <v>34</v>
      </c>
      <c r="C14" s="70"/>
      <c r="D14" s="71" t="s">
        <v>35</v>
      </c>
      <c r="E14" s="71"/>
      <c r="F14" s="69" t="s">
        <v>36</v>
      </c>
      <c r="G14" s="69"/>
      <c r="H14" s="69"/>
      <c r="I14" s="57" t="s">
        <v>37</v>
      </c>
      <c r="J14" s="57"/>
      <c r="K14" s="70" t="s">
        <v>38</v>
      </c>
      <c r="L14" s="72"/>
      <c r="M14" s="72"/>
    </row>
    <row r="15" spans="1:13" x14ac:dyDescent="0.2">
      <c r="A15" s="69"/>
      <c r="B15" s="70"/>
      <c r="C15" s="70"/>
      <c r="D15" s="71"/>
      <c r="E15" s="71"/>
      <c r="F15" s="69"/>
      <c r="G15" s="69"/>
      <c r="H15" s="69"/>
      <c r="I15" s="57"/>
      <c r="J15" s="57"/>
      <c r="K15" s="70"/>
      <c r="L15" s="72"/>
      <c r="M15" s="72"/>
    </row>
    <row r="16" spans="1:13" ht="48" customHeight="1" x14ac:dyDescent="0.2">
      <c r="A16" s="59">
        <v>1</v>
      </c>
      <c r="B16" s="62" t="s">
        <v>89</v>
      </c>
      <c r="C16" s="46"/>
      <c r="D16" s="60" t="s">
        <v>90</v>
      </c>
      <c r="E16" s="60"/>
      <c r="F16" s="60" t="s">
        <v>39</v>
      </c>
      <c r="G16" s="60"/>
      <c r="H16" s="60"/>
      <c r="I16" s="73" t="s">
        <v>24</v>
      </c>
      <c r="J16" s="73"/>
      <c r="K16" s="74"/>
    </row>
    <row r="17" spans="1:11" ht="53.25" customHeight="1" x14ac:dyDescent="0.2">
      <c r="A17" s="59">
        <v>2</v>
      </c>
      <c r="B17" s="60" t="s">
        <v>40</v>
      </c>
      <c r="C17" s="60"/>
      <c r="D17" s="60" t="s">
        <v>91</v>
      </c>
      <c r="E17" s="60"/>
      <c r="F17" s="60" t="s">
        <v>39</v>
      </c>
      <c r="G17" s="60"/>
      <c r="H17" s="60"/>
      <c r="I17" s="73" t="s">
        <v>24</v>
      </c>
      <c r="J17" s="73"/>
      <c r="K17" s="74"/>
    </row>
  </sheetData>
  <sheetProtection selectLockedCells="1" selectUnlockedCells="1"/>
  <mergeCells count="4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I14:J15"/>
  </mergeCells>
  <conditionalFormatting sqref="J5">
    <cfRule type="expression" dxfId="123" priority="1" stopIfTrue="1">
      <formula>NOT(ISERROR(SEARCH("Pass",J5)))</formula>
    </cfRule>
    <cfRule type="expression" dxfId="122" priority="2" stopIfTrue="1">
      <formula>NOT(ISERROR(SEARCH("Fail",J5)))</formula>
    </cfRule>
  </conditionalFormatting>
  <conditionalFormatting sqref="I16:I17">
    <cfRule type="expression" dxfId="121" priority="3" stopIfTrue="1">
      <formula>NOT(ISERROR(SEARCH("Fail",I16)))</formula>
    </cfRule>
    <cfRule type="expression" dxfId="120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M22"/>
  <sheetViews>
    <sheetView workbookViewId="0">
      <selection activeCell="J5" sqref="J5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.140625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54</v>
      </c>
      <c r="D2" s="43" t="s">
        <v>16</v>
      </c>
      <c r="E2" s="43"/>
      <c r="F2" s="46" t="s">
        <v>78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42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39.7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x14ac:dyDescent="0.2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30" customHeight="1" x14ac:dyDescent="0.2">
      <c r="A18" s="59">
        <v>1</v>
      </c>
      <c r="B18" s="60" t="s">
        <v>184</v>
      </c>
      <c r="C18" s="60"/>
      <c r="D18" s="60" t="s">
        <v>185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24" customHeight="1" x14ac:dyDescent="0.2">
      <c r="A19" s="59">
        <v>2</v>
      </c>
      <c r="B19" s="60" t="s">
        <v>194</v>
      </c>
      <c r="C19" s="60"/>
      <c r="D19" s="60" t="s">
        <v>195</v>
      </c>
      <c r="E19" s="60"/>
      <c r="F19" s="60" t="s">
        <v>39</v>
      </c>
      <c r="G19" s="60"/>
      <c r="H19" s="60"/>
      <c r="I19" s="73" t="s">
        <v>24</v>
      </c>
      <c r="J19" s="73"/>
      <c r="K19" s="77" t="s">
        <v>196</v>
      </c>
    </row>
    <row r="20" spans="1:13" x14ac:dyDescent="0.2">
      <c r="A20" s="59">
        <v>3</v>
      </c>
      <c r="B20" s="60" t="s">
        <v>189</v>
      </c>
      <c r="C20" s="60"/>
      <c r="D20" s="60" t="s">
        <v>190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x14ac:dyDescent="0.2">
      <c r="A21" s="59">
        <v>4</v>
      </c>
      <c r="B21" s="62" t="s">
        <v>191</v>
      </c>
      <c r="C21" s="47"/>
      <c r="D21" s="62" t="s">
        <v>62</v>
      </c>
      <c r="E21" s="47"/>
      <c r="F21" s="62" t="s">
        <v>39</v>
      </c>
      <c r="G21" s="46"/>
      <c r="H21" s="47"/>
      <c r="I21" s="73" t="s">
        <v>24</v>
      </c>
      <c r="J21" s="73"/>
      <c r="K21" s="74"/>
    </row>
    <row r="22" spans="1:13" ht="48" customHeight="1" x14ac:dyDescent="0.2">
      <c r="A22" s="59">
        <v>5</v>
      </c>
      <c r="B22" s="62" t="s">
        <v>197</v>
      </c>
      <c r="C22" s="47"/>
      <c r="D22" s="62" t="s">
        <v>198</v>
      </c>
      <c r="E22" s="47"/>
      <c r="F22" s="62" t="s">
        <v>199</v>
      </c>
      <c r="G22" s="46"/>
      <c r="H22" s="47"/>
      <c r="I22" s="73" t="s">
        <v>42</v>
      </c>
      <c r="J22" s="73"/>
      <c r="K22" s="74"/>
    </row>
  </sheetData>
  <mergeCells count="55">
    <mergeCell ref="B22:C22"/>
    <mergeCell ref="D22:E22"/>
    <mergeCell ref="F22:H22"/>
    <mergeCell ref="I20:J20"/>
    <mergeCell ref="I21:J21"/>
    <mergeCell ref="I22:J22"/>
    <mergeCell ref="B20:C20"/>
    <mergeCell ref="D20:E20"/>
    <mergeCell ref="F20:H20"/>
    <mergeCell ref="B21:C21"/>
    <mergeCell ref="D21:E21"/>
    <mergeCell ref="F21:H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I18:I22">
    <cfRule type="expression" dxfId="34" priority="5" stopIfTrue="1">
      <formula>NOT(ISERROR(SEARCH("Fail",I18)))</formula>
    </cfRule>
    <cfRule type="expression" dxfId="37" priority="6" stopIfTrue="1">
      <formula>NOT(ISERROR(SEARCH("Pass",I18)))</formula>
    </cfRule>
  </conditionalFormatting>
  <conditionalFormatting sqref="J5">
    <cfRule type="expression" dxfId="36" priority="1" stopIfTrue="1">
      <formula>NOT(ISERROR(SEARCH("Pass",J5)))</formula>
    </cfRule>
    <cfRule type="expression" dxfId="35" priority="2" stopIfTrue="1">
      <formula>NOT(ISERROR(SEARCH("Fail",J5)))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M21"/>
  <sheetViews>
    <sheetView workbookViewId="0">
      <selection activeCell="K7" sqref="K7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9" width="9.140625" style="44" customWidth="1"/>
    <col min="10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55</v>
      </c>
      <c r="D2" s="43" t="s">
        <v>16</v>
      </c>
      <c r="E2" s="43"/>
      <c r="F2" s="78" t="s">
        <v>81</v>
      </c>
      <c r="G2" s="78"/>
      <c r="H2" s="78"/>
      <c r="I2" s="78"/>
      <c r="J2" s="78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42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37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3" ht="18.600000000000001" customHeight="1" x14ac:dyDescent="0.2">
      <c r="A14" s="67"/>
      <c r="B14" s="50"/>
      <c r="C14" s="50"/>
      <c r="D14" s="50"/>
      <c r="F14" s="66"/>
      <c r="G14" s="66"/>
      <c r="I14" s="66"/>
      <c r="J14" s="66"/>
    </row>
    <row r="15" spans="1:13" x14ac:dyDescent="0.2">
      <c r="A15" s="68" t="s">
        <v>32</v>
      </c>
      <c r="B15" s="68"/>
      <c r="C15" s="68"/>
    </row>
    <row r="16" spans="1:13" ht="13.7" customHeight="1" x14ac:dyDescent="0.2">
      <c r="A16" s="69" t="s">
        <v>33</v>
      </c>
      <c r="B16" s="70" t="s">
        <v>34</v>
      </c>
      <c r="C16" s="70"/>
      <c r="D16" s="71" t="s">
        <v>35</v>
      </c>
      <c r="E16" s="71"/>
      <c r="F16" s="69" t="s">
        <v>36</v>
      </c>
      <c r="G16" s="69"/>
      <c r="H16" s="69"/>
      <c r="I16" s="57" t="s">
        <v>37</v>
      </c>
      <c r="J16" s="57"/>
      <c r="K16" s="70" t="s">
        <v>38</v>
      </c>
      <c r="L16" s="72"/>
      <c r="M16" s="72"/>
    </row>
    <row r="17" spans="1:13" x14ac:dyDescent="0.2">
      <c r="A17" s="69"/>
      <c r="B17" s="70"/>
      <c r="C17" s="70"/>
      <c r="D17" s="71"/>
      <c r="E17" s="71"/>
      <c r="F17" s="69"/>
      <c r="G17" s="69"/>
      <c r="H17" s="69"/>
      <c r="I17" s="57"/>
      <c r="J17" s="57"/>
      <c r="K17" s="70"/>
      <c r="L17" s="72"/>
      <c r="M17" s="72"/>
    </row>
    <row r="18" spans="1:13" ht="26.25" customHeight="1" x14ac:dyDescent="0.2">
      <c r="A18" s="59">
        <v>1</v>
      </c>
      <c r="B18" s="60" t="s">
        <v>184</v>
      </c>
      <c r="C18" s="60"/>
      <c r="D18" s="60" t="s">
        <v>185</v>
      </c>
      <c r="E18" s="60"/>
      <c r="F18" s="60" t="s">
        <v>39</v>
      </c>
      <c r="G18" s="60"/>
      <c r="H18" s="60"/>
      <c r="I18" s="73" t="s">
        <v>24</v>
      </c>
      <c r="J18" s="73"/>
      <c r="K18" s="74"/>
    </row>
    <row r="19" spans="1:13" ht="23.1" customHeight="1" x14ac:dyDescent="0.2">
      <c r="A19" s="59">
        <v>2</v>
      </c>
      <c r="B19" s="60" t="s">
        <v>203</v>
      </c>
      <c r="C19" s="60"/>
      <c r="D19" s="60" t="s">
        <v>205</v>
      </c>
      <c r="E19" s="60"/>
      <c r="F19" s="60" t="s">
        <v>206</v>
      </c>
      <c r="G19" s="60"/>
      <c r="H19" s="60"/>
      <c r="I19" s="73" t="s">
        <v>42</v>
      </c>
      <c r="J19" s="73"/>
      <c r="K19" s="77" t="s">
        <v>202</v>
      </c>
    </row>
    <row r="20" spans="1:13" ht="26.25" customHeight="1" x14ac:dyDescent="0.2">
      <c r="A20" s="59">
        <v>3</v>
      </c>
      <c r="B20" s="60" t="s">
        <v>189</v>
      </c>
      <c r="C20" s="60"/>
      <c r="D20" s="60" t="s">
        <v>200</v>
      </c>
      <c r="E20" s="60"/>
      <c r="F20" s="60" t="s">
        <v>201</v>
      </c>
      <c r="G20" s="60"/>
      <c r="H20" s="60"/>
      <c r="I20" s="73" t="s">
        <v>42</v>
      </c>
      <c r="J20" s="73"/>
      <c r="K20" s="74"/>
    </row>
    <row r="21" spans="1:13" ht="23.25" customHeight="1" x14ac:dyDescent="0.2">
      <c r="A21" s="59">
        <v>4</v>
      </c>
      <c r="B21" s="62" t="s">
        <v>207</v>
      </c>
      <c r="C21" s="47"/>
      <c r="D21" s="62" t="s">
        <v>208</v>
      </c>
      <c r="E21" s="47"/>
      <c r="F21" s="62" t="s">
        <v>209</v>
      </c>
      <c r="G21" s="46"/>
      <c r="H21" s="47"/>
      <c r="I21" s="73" t="s">
        <v>42</v>
      </c>
      <c r="J21" s="73"/>
      <c r="K21" s="74"/>
    </row>
  </sheetData>
  <mergeCells count="51">
    <mergeCell ref="B21:C21"/>
    <mergeCell ref="D21:E21"/>
    <mergeCell ref="F21:H21"/>
    <mergeCell ref="I21:J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8:I21">
    <cfRule type="expression" dxfId="38" priority="3" stopIfTrue="1">
      <formula>NOT(ISERROR(SEARCH("Fail",I18)))</formula>
    </cfRule>
    <cfRule type="expression" dxfId="41" priority="4" stopIfTrue="1">
      <formula>NOT(ISERROR(SEARCH("Pass",I18)))</formula>
    </cfRule>
  </conditionalFormatting>
  <conditionalFormatting sqref="J5">
    <cfRule type="expression" dxfId="40" priority="1" stopIfTrue="1">
      <formula>NOT(ISERROR(SEARCH("Pass",J5)))</formula>
    </cfRule>
    <cfRule type="expression" dxfId="39" priority="2" stopIfTrue="1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M24"/>
  <sheetViews>
    <sheetView zoomScaleNormal="100" workbookViewId="0">
      <selection activeCell="E10" sqref="E10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0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0" ht="24.75" customHeight="1" x14ac:dyDescent="0.2">
      <c r="A2" s="43" t="s">
        <v>0</v>
      </c>
      <c r="B2" s="43"/>
      <c r="C2" s="45" t="s">
        <v>56</v>
      </c>
      <c r="D2" s="43" t="s">
        <v>16</v>
      </c>
      <c r="E2" s="43"/>
      <c r="F2" s="46" t="s">
        <v>82</v>
      </c>
      <c r="G2" s="46"/>
      <c r="H2" s="46"/>
      <c r="I2" s="46"/>
      <c r="J2" s="46"/>
    </row>
    <row r="3" spans="1:10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0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0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42</v>
      </c>
    </row>
    <row r="6" spans="1:10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0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0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0" ht="14.1" customHeight="1" x14ac:dyDescent="0.2">
      <c r="A9" s="59">
        <v>2</v>
      </c>
      <c r="B9" s="60" t="s">
        <v>29</v>
      </c>
      <c r="C9" s="60"/>
      <c r="D9" s="60"/>
      <c r="E9" s="50"/>
    </row>
    <row r="10" spans="1:10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0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0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0" ht="40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0" ht="16.5" customHeight="1" x14ac:dyDescent="0.2">
      <c r="A14" s="59">
        <v>6</v>
      </c>
      <c r="B14" s="60" t="s">
        <v>175</v>
      </c>
      <c r="C14" s="60"/>
      <c r="D14" s="60"/>
      <c r="F14" s="66"/>
      <c r="G14" s="66"/>
      <c r="I14" s="66"/>
      <c r="J14" s="66"/>
    </row>
    <row r="15" spans="1:10" ht="15.75" customHeight="1" x14ac:dyDescent="0.2">
      <c r="A15" s="67"/>
      <c r="B15" s="50"/>
      <c r="C15" s="50"/>
      <c r="D15" s="50"/>
      <c r="F15" s="66"/>
      <c r="G15" s="66"/>
      <c r="I15" s="66"/>
      <c r="J15" s="66"/>
    </row>
    <row r="16" spans="1:10" x14ac:dyDescent="0.2">
      <c r="A16" s="68" t="s">
        <v>32</v>
      </c>
      <c r="B16" s="68"/>
      <c r="C16" s="68"/>
    </row>
    <row r="17" spans="1:13" ht="13.7" customHeight="1" x14ac:dyDescent="0.2">
      <c r="A17" s="69" t="s">
        <v>33</v>
      </c>
      <c r="B17" s="70" t="s">
        <v>34</v>
      </c>
      <c r="C17" s="70"/>
      <c r="D17" s="71" t="s">
        <v>35</v>
      </c>
      <c r="E17" s="71"/>
      <c r="F17" s="69" t="s">
        <v>36</v>
      </c>
      <c r="G17" s="69"/>
      <c r="H17" s="69"/>
      <c r="I17" s="57" t="s">
        <v>37</v>
      </c>
      <c r="J17" s="57"/>
      <c r="K17" s="70" t="s">
        <v>38</v>
      </c>
      <c r="L17" s="72"/>
      <c r="M17" s="72"/>
    </row>
    <row r="18" spans="1:13" x14ac:dyDescent="0.2">
      <c r="A18" s="69"/>
      <c r="B18" s="70"/>
      <c r="C18" s="70"/>
      <c r="D18" s="71"/>
      <c r="E18" s="71"/>
      <c r="F18" s="69"/>
      <c r="G18" s="69"/>
      <c r="H18" s="69"/>
      <c r="I18" s="57"/>
      <c r="J18" s="57"/>
      <c r="K18" s="70"/>
      <c r="L18" s="72"/>
      <c r="M18" s="72"/>
    </row>
    <row r="19" spans="1:13" ht="27.75" customHeight="1" x14ac:dyDescent="0.2">
      <c r="A19" s="59">
        <v>1</v>
      </c>
      <c r="B19" s="60" t="s">
        <v>176</v>
      </c>
      <c r="C19" s="60"/>
      <c r="D19" s="60" t="s">
        <v>177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15.75" customHeight="1" x14ac:dyDescent="0.2">
      <c r="A20" s="59">
        <v>2</v>
      </c>
      <c r="B20" s="60" t="s">
        <v>178</v>
      </c>
      <c r="C20" s="60"/>
      <c r="D20" s="60" t="s">
        <v>179</v>
      </c>
      <c r="E20" s="60"/>
      <c r="F20" s="60" t="s">
        <v>39</v>
      </c>
      <c r="G20" s="60"/>
      <c r="H20" s="60"/>
      <c r="I20" s="73" t="s">
        <v>24</v>
      </c>
      <c r="J20" s="73"/>
      <c r="K20" s="74"/>
    </row>
    <row r="21" spans="1:13" ht="25.5" customHeight="1" x14ac:dyDescent="0.2">
      <c r="A21" s="59">
        <v>3</v>
      </c>
      <c r="B21" s="60" t="s">
        <v>63</v>
      </c>
      <c r="C21" s="60"/>
      <c r="D21" s="60" t="s">
        <v>210</v>
      </c>
      <c r="E21" s="60"/>
      <c r="F21" s="60" t="s">
        <v>39</v>
      </c>
      <c r="G21" s="60"/>
      <c r="H21" s="60"/>
      <c r="I21" s="73" t="s">
        <v>24</v>
      </c>
      <c r="J21" s="73"/>
      <c r="K21" s="74"/>
    </row>
    <row r="22" spans="1:13" ht="24.75" customHeight="1" x14ac:dyDescent="0.2">
      <c r="A22" s="59">
        <v>4</v>
      </c>
      <c r="B22" s="60" t="s">
        <v>211</v>
      </c>
      <c r="C22" s="60"/>
      <c r="D22" s="60" t="s">
        <v>212</v>
      </c>
      <c r="E22" s="60"/>
      <c r="F22" s="60" t="s">
        <v>39</v>
      </c>
      <c r="G22" s="60"/>
      <c r="H22" s="60"/>
      <c r="I22" s="73" t="s">
        <v>24</v>
      </c>
      <c r="J22" s="73"/>
      <c r="K22" s="74"/>
    </row>
    <row r="23" spans="1:13" ht="26.25" customHeight="1" x14ac:dyDescent="0.2">
      <c r="A23" s="59">
        <v>5</v>
      </c>
      <c r="B23" s="60" t="s">
        <v>60</v>
      </c>
      <c r="C23" s="60"/>
      <c r="D23" s="60" t="s">
        <v>204</v>
      </c>
      <c r="E23" s="60"/>
      <c r="F23" s="60" t="s">
        <v>213</v>
      </c>
      <c r="G23" s="60"/>
      <c r="H23" s="60"/>
      <c r="I23" s="75" t="s">
        <v>42</v>
      </c>
      <c r="J23" s="76"/>
      <c r="K23" s="74"/>
    </row>
    <row r="24" spans="1:13" ht="36" customHeight="1" x14ac:dyDescent="0.2">
      <c r="A24" s="59">
        <v>6</v>
      </c>
      <c r="B24" s="60" t="s">
        <v>214</v>
      </c>
      <c r="C24" s="60"/>
      <c r="D24" s="60" t="s">
        <v>215</v>
      </c>
      <c r="E24" s="60"/>
      <c r="F24" s="60" t="s">
        <v>216</v>
      </c>
      <c r="G24" s="60"/>
      <c r="H24" s="60"/>
      <c r="I24" s="75" t="s">
        <v>42</v>
      </c>
      <c r="J24" s="76"/>
      <c r="K24" s="74"/>
    </row>
  </sheetData>
  <mergeCells count="60"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F17:H18"/>
    <mergeCell ref="I17:J18"/>
  </mergeCells>
  <conditionalFormatting sqref="I19:I24">
    <cfRule type="expression" dxfId="42" priority="3" stopIfTrue="1">
      <formula>NOT(ISERROR(SEARCH("Fail",I19)))</formula>
    </cfRule>
    <cfRule type="expression" dxfId="45" priority="4" stopIfTrue="1">
      <formula>NOT(ISERROR(SEARCH("Pass",I19)))</formula>
    </cfRule>
  </conditionalFormatting>
  <conditionalFormatting sqref="J5">
    <cfRule type="expression" dxfId="44" priority="1" stopIfTrue="1">
      <formula>NOT(ISERROR(SEARCH("Pass",J5)))</formula>
    </cfRule>
    <cfRule type="expression" dxfId="43" priority="2" stopIfTrue="1">
      <formula>NOT(ISERROR(SEARCH("Fail",J5)))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M20"/>
  <sheetViews>
    <sheetView workbookViewId="0">
      <selection activeCell="B14" sqref="B14:D14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0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0" ht="14.1" customHeight="1" x14ac:dyDescent="0.2">
      <c r="A2" s="43" t="s">
        <v>0</v>
      </c>
      <c r="B2" s="43"/>
      <c r="C2" s="45" t="s">
        <v>57</v>
      </c>
      <c r="D2" s="43" t="s">
        <v>16</v>
      </c>
      <c r="E2" s="43"/>
      <c r="F2" s="46" t="s">
        <v>83</v>
      </c>
      <c r="G2" s="46"/>
      <c r="H2" s="46"/>
      <c r="I2" s="46"/>
      <c r="J2" s="46"/>
    </row>
    <row r="3" spans="1:10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0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0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42</v>
      </c>
    </row>
    <row r="6" spans="1:10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0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0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0" ht="14.1" customHeight="1" x14ac:dyDescent="0.2">
      <c r="A9" s="59">
        <v>2</v>
      </c>
      <c r="B9" s="60" t="s">
        <v>29</v>
      </c>
      <c r="C9" s="60"/>
      <c r="D9" s="60"/>
      <c r="E9" s="50"/>
    </row>
    <row r="10" spans="1:10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0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0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0" ht="37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0" ht="18.75" customHeight="1" x14ac:dyDescent="0.2">
      <c r="A14" s="59">
        <v>6</v>
      </c>
      <c r="B14" s="60" t="s">
        <v>175</v>
      </c>
      <c r="C14" s="60"/>
      <c r="D14" s="60"/>
      <c r="F14" s="66"/>
      <c r="G14" s="66"/>
      <c r="I14" s="66"/>
      <c r="J14" s="66"/>
    </row>
    <row r="15" spans="1:10" ht="15.75" customHeight="1" x14ac:dyDescent="0.2">
      <c r="A15" s="67"/>
      <c r="B15" s="50"/>
      <c r="C15" s="50"/>
      <c r="D15" s="50"/>
      <c r="F15" s="66"/>
      <c r="G15" s="66"/>
      <c r="I15" s="66"/>
      <c r="J15" s="66"/>
    </row>
    <row r="16" spans="1:10" x14ac:dyDescent="0.2">
      <c r="A16" s="68" t="s">
        <v>32</v>
      </c>
      <c r="B16" s="68"/>
      <c r="C16" s="68"/>
    </row>
    <row r="17" spans="1:13" ht="13.7" customHeight="1" x14ac:dyDescent="0.2">
      <c r="A17" s="69" t="s">
        <v>33</v>
      </c>
      <c r="B17" s="70" t="s">
        <v>34</v>
      </c>
      <c r="C17" s="70"/>
      <c r="D17" s="71" t="s">
        <v>35</v>
      </c>
      <c r="E17" s="71"/>
      <c r="F17" s="69" t="s">
        <v>36</v>
      </c>
      <c r="G17" s="69"/>
      <c r="H17" s="69"/>
      <c r="I17" s="57" t="s">
        <v>37</v>
      </c>
      <c r="J17" s="57"/>
      <c r="K17" s="70" t="s">
        <v>38</v>
      </c>
      <c r="L17" s="72"/>
      <c r="M17" s="72"/>
    </row>
    <row r="18" spans="1:13" x14ac:dyDescent="0.2">
      <c r="A18" s="69"/>
      <c r="B18" s="70"/>
      <c r="C18" s="70"/>
      <c r="D18" s="71"/>
      <c r="E18" s="71"/>
      <c r="F18" s="69"/>
      <c r="G18" s="69"/>
      <c r="H18" s="69"/>
      <c r="I18" s="57"/>
      <c r="J18" s="57"/>
      <c r="K18" s="70"/>
      <c r="L18" s="72"/>
      <c r="M18" s="72"/>
    </row>
    <row r="19" spans="1:13" ht="36.950000000000003" customHeight="1" x14ac:dyDescent="0.2">
      <c r="A19" s="59">
        <v>1</v>
      </c>
      <c r="B19" s="60" t="s">
        <v>217</v>
      </c>
      <c r="C19" s="60"/>
      <c r="D19" s="60" t="s">
        <v>219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28.5" customHeight="1" x14ac:dyDescent="0.2">
      <c r="A20" s="59">
        <v>2</v>
      </c>
      <c r="B20" s="60" t="s">
        <v>218</v>
      </c>
      <c r="C20" s="60"/>
      <c r="D20" s="60" t="s">
        <v>220</v>
      </c>
      <c r="E20" s="60"/>
      <c r="F20" s="60" t="s">
        <v>221</v>
      </c>
      <c r="G20" s="60"/>
      <c r="H20" s="60"/>
      <c r="I20" s="73" t="s">
        <v>42</v>
      </c>
      <c r="J20" s="73"/>
      <c r="K20" s="74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49" priority="7" stopIfTrue="1">
      <formula>NOT(ISERROR(SEARCH("Pass",J5)))</formula>
    </cfRule>
    <cfRule type="expression" dxfId="48" priority="8" stopIfTrue="1">
      <formula>NOT(ISERROR(SEARCH("Fail",J5)))</formula>
    </cfRule>
  </conditionalFormatting>
  <conditionalFormatting sqref="I19:I20">
    <cfRule type="expression" dxfId="46" priority="11" stopIfTrue="1">
      <formula>NOT(ISERROR(SEARCH("Fail",I19)))</formula>
    </cfRule>
    <cfRule type="expression" dxfId="47" priority="12" stopIfTrue="1">
      <formula>NOT(ISERROR(SEARCH("Pass",I19)))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M20"/>
  <sheetViews>
    <sheetView workbookViewId="0">
      <selection activeCell="J23" sqref="J23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0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0" ht="14.1" customHeight="1" x14ac:dyDescent="0.2">
      <c r="A2" s="43" t="s">
        <v>0</v>
      </c>
      <c r="B2" s="43"/>
      <c r="C2" s="45" t="s">
        <v>58</v>
      </c>
      <c r="D2" s="43" t="s">
        <v>16</v>
      </c>
      <c r="E2" s="43"/>
      <c r="F2" s="46" t="s">
        <v>86</v>
      </c>
      <c r="G2" s="46"/>
      <c r="H2" s="46"/>
      <c r="I2" s="46"/>
      <c r="J2" s="46"/>
    </row>
    <row r="3" spans="1:10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0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0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52">
        <v>44724</v>
      </c>
      <c r="G5" s="53"/>
      <c r="H5" s="48" t="s">
        <v>23</v>
      </c>
      <c r="I5" s="48"/>
      <c r="J5" s="54" t="s">
        <v>24</v>
      </c>
    </row>
    <row r="6" spans="1:10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0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0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0" ht="14.1" customHeight="1" x14ac:dyDescent="0.2">
      <c r="A9" s="59">
        <v>2</v>
      </c>
      <c r="B9" s="60" t="s">
        <v>29</v>
      </c>
      <c r="C9" s="60"/>
      <c r="D9" s="60"/>
      <c r="E9" s="50"/>
    </row>
    <row r="10" spans="1:10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0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0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0" ht="40.5" customHeight="1" x14ac:dyDescent="0.2">
      <c r="A13" s="59">
        <v>6</v>
      </c>
      <c r="B13" s="60" t="s">
        <v>127</v>
      </c>
      <c r="C13" s="60"/>
      <c r="D13" s="60"/>
      <c r="F13" s="66"/>
      <c r="G13" s="66"/>
      <c r="I13" s="66"/>
      <c r="J13" s="66"/>
    </row>
    <row r="14" spans="1:10" ht="19.5" customHeight="1" x14ac:dyDescent="0.2">
      <c r="A14" s="59">
        <v>6</v>
      </c>
      <c r="B14" s="60" t="s">
        <v>222</v>
      </c>
      <c r="C14" s="60"/>
      <c r="D14" s="60"/>
      <c r="F14" s="66"/>
      <c r="G14" s="66"/>
      <c r="I14" s="66"/>
      <c r="J14" s="66"/>
    </row>
    <row r="15" spans="1:10" ht="17.25" customHeight="1" x14ac:dyDescent="0.2">
      <c r="A15" s="67"/>
      <c r="B15" s="50"/>
      <c r="C15" s="50"/>
      <c r="D15" s="50"/>
      <c r="F15" s="66"/>
      <c r="G15" s="66"/>
      <c r="I15" s="66"/>
      <c r="J15" s="66"/>
    </row>
    <row r="16" spans="1:10" x14ac:dyDescent="0.2">
      <c r="A16" s="68" t="s">
        <v>32</v>
      </c>
      <c r="B16" s="68"/>
      <c r="C16" s="68"/>
    </row>
    <row r="17" spans="1:13" ht="13.7" customHeight="1" x14ac:dyDescent="0.2">
      <c r="A17" s="69" t="s">
        <v>33</v>
      </c>
      <c r="B17" s="70" t="s">
        <v>34</v>
      </c>
      <c r="C17" s="70"/>
      <c r="D17" s="71" t="s">
        <v>35</v>
      </c>
      <c r="E17" s="71"/>
      <c r="F17" s="69" t="s">
        <v>36</v>
      </c>
      <c r="G17" s="69"/>
      <c r="H17" s="69"/>
      <c r="I17" s="57" t="s">
        <v>37</v>
      </c>
      <c r="J17" s="57"/>
      <c r="K17" s="70" t="s">
        <v>38</v>
      </c>
      <c r="L17" s="72"/>
      <c r="M17" s="72"/>
    </row>
    <row r="18" spans="1:13" x14ac:dyDescent="0.2">
      <c r="A18" s="69"/>
      <c r="B18" s="70"/>
      <c r="C18" s="70"/>
      <c r="D18" s="71"/>
      <c r="E18" s="71"/>
      <c r="F18" s="69"/>
      <c r="G18" s="69"/>
      <c r="H18" s="69"/>
      <c r="I18" s="57"/>
      <c r="J18" s="57"/>
      <c r="K18" s="70"/>
      <c r="L18" s="72"/>
      <c r="M18" s="72"/>
    </row>
    <row r="19" spans="1:13" ht="43.5" customHeight="1" x14ac:dyDescent="0.2">
      <c r="A19" s="59">
        <v>1</v>
      </c>
      <c r="B19" s="60" t="s">
        <v>223</v>
      </c>
      <c r="C19" s="60"/>
      <c r="D19" s="60" t="s">
        <v>224</v>
      </c>
      <c r="E19" s="60"/>
      <c r="F19" s="60" t="s">
        <v>39</v>
      </c>
      <c r="G19" s="60"/>
      <c r="H19" s="60"/>
      <c r="I19" s="73" t="s">
        <v>24</v>
      </c>
      <c r="J19" s="73"/>
      <c r="K19" s="74"/>
    </row>
    <row r="20" spans="1:13" ht="15" customHeight="1" x14ac:dyDescent="0.2">
      <c r="A20" s="59">
        <v>2</v>
      </c>
      <c r="B20" s="60" t="s">
        <v>225</v>
      </c>
      <c r="C20" s="60"/>
      <c r="D20" s="60" t="s">
        <v>226</v>
      </c>
      <c r="E20" s="60"/>
      <c r="F20" s="60" t="s">
        <v>39</v>
      </c>
      <c r="G20" s="60"/>
      <c r="H20" s="60"/>
      <c r="I20" s="73" t="s">
        <v>24</v>
      </c>
      <c r="J20" s="73"/>
      <c r="K20" s="74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55" priority="9" stopIfTrue="1">
      <formula>NOT(ISERROR(SEARCH("Pass",J5)))</formula>
    </cfRule>
    <cfRule type="expression" dxfId="54" priority="10" stopIfTrue="1">
      <formula>NOT(ISERROR(SEARCH("Fail",J5)))</formula>
    </cfRule>
  </conditionalFormatting>
  <conditionalFormatting sqref="I19:I20">
    <cfRule type="expression" dxfId="53" priority="7" stopIfTrue="1">
      <formula>NOT(ISERROR(SEARCH("Fail",I19)))</formula>
    </cfRule>
    <cfRule type="expression" dxfId="52" priority="8" stopIfTrue="1">
      <formula>NOT(ISERROR(SEARCH("Pass",I19)))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8"/>
  <sheetViews>
    <sheetView zoomScaleNormal="100" workbookViewId="0">
      <selection activeCell="E26" sqref="E26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5</v>
      </c>
      <c r="D2" s="43" t="s">
        <v>16</v>
      </c>
      <c r="E2" s="43"/>
      <c r="F2" s="46" t="s">
        <v>65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70" t="s">
        <v>33</v>
      </c>
      <c r="B15" s="96" t="s">
        <v>34</v>
      </c>
      <c r="C15" s="97"/>
      <c r="D15" s="98" t="s">
        <v>35</v>
      </c>
      <c r="E15" s="99"/>
      <c r="F15" s="96" t="s">
        <v>36</v>
      </c>
      <c r="G15" s="100"/>
      <c r="H15" s="97"/>
      <c r="I15" s="96" t="s">
        <v>37</v>
      </c>
      <c r="J15" s="97"/>
      <c r="K15" s="70" t="s">
        <v>38</v>
      </c>
      <c r="L15" s="72"/>
      <c r="M15" s="72"/>
    </row>
    <row r="16" spans="1:13" x14ac:dyDescent="0.2">
      <c r="A16" s="101"/>
      <c r="B16" s="102"/>
      <c r="C16" s="103"/>
      <c r="D16" s="104"/>
      <c r="E16" s="105"/>
      <c r="F16" s="102"/>
      <c r="G16" s="106"/>
      <c r="H16" s="103"/>
      <c r="I16" s="102"/>
      <c r="J16" s="103"/>
      <c r="K16" s="101"/>
      <c r="L16" s="72"/>
      <c r="M16" s="72"/>
    </row>
    <row r="17" spans="1:11" ht="50.45" customHeight="1" x14ac:dyDescent="0.2">
      <c r="A17" s="59">
        <v>1</v>
      </c>
      <c r="B17" s="62" t="s">
        <v>95</v>
      </c>
      <c r="C17" s="47"/>
      <c r="D17" s="62" t="s">
        <v>96</v>
      </c>
      <c r="E17" s="47"/>
      <c r="F17" s="62" t="s">
        <v>39</v>
      </c>
      <c r="G17" s="46"/>
      <c r="H17" s="47"/>
      <c r="I17" s="75" t="s">
        <v>24</v>
      </c>
      <c r="J17" s="76"/>
      <c r="K17" s="74"/>
    </row>
    <row r="18" spans="1:11" ht="39.75" customHeight="1" x14ac:dyDescent="0.2">
      <c r="A18" s="59">
        <v>2</v>
      </c>
      <c r="B18" s="62" t="s">
        <v>94</v>
      </c>
      <c r="C18" s="47"/>
      <c r="D18" s="62" t="s">
        <v>98</v>
      </c>
      <c r="E18" s="47"/>
      <c r="F18" s="62" t="s">
        <v>39</v>
      </c>
      <c r="G18" s="46"/>
      <c r="H18" s="47"/>
      <c r="I18" s="75" t="s">
        <v>24</v>
      </c>
      <c r="J18" s="76"/>
      <c r="K18" s="74"/>
    </row>
  </sheetData>
  <mergeCells count="42"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12:D12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19" priority="1" stopIfTrue="1">
      <formula>NOT(ISERROR(SEARCH("Pass",J5)))</formula>
    </cfRule>
    <cfRule type="expression" dxfId="118" priority="2" stopIfTrue="1">
      <formula>NOT(ISERROR(SEARCH("Fail",J5)))</formula>
    </cfRule>
  </conditionalFormatting>
  <conditionalFormatting sqref="I17:I18">
    <cfRule type="expression" dxfId="117" priority="3" stopIfTrue="1">
      <formula>NOT(ISERROR(SEARCH("Fail",I17)))</formula>
    </cfRule>
    <cfRule type="expression" dxfId="116" priority="4" stopIfTrue="1">
      <formula>NOT(ISERROR(SEARCH("Pass",I17)))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M18"/>
  <sheetViews>
    <sheetView workbookViewId="0">
      <selection activeCell="E12" sqref="E12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6</v>
      </c>
      <c r="D2" s="43" t="s">
        <v>16</v>
      </c>
      <c r="E2" s="43"/>
      <c r="F2" s="46" t="s">
        <v>66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70" t="s">
        <v>33</v>
      </c>
      <c r="B15" s="96" t="s">
        <v>34</v>
      </c>
      <c r="C15" s="97"/>
      <c r="D15" s="98" t="s">
        <v>35</v>
      </c>
      <c r="E15" s="99"/>
      <c r="F15" s="96" t="s">
        <v>36</v>
      </c>
      <c r="G15" s="100"/>
      <c r="H15" s="97"/>
      <c r="I15" s="96" t="s">
        <v>37</v>
      </c>
      <c r="J15" s="97"/>
      <c r="K15" s="70" t="s">
        <v>38</v>
      </c>
      <c r="L15" s="72"/>
      <c r="M15" s="72"/>
    </row>
    <row r="16" spans="1:13" x14ac:dyDescent="0.2">
      <c r="A16" s="101"/>
      <c r="B16" s="102"/>
      <c r="C16" s="103"/>
      <c r="D16" s="104"/>
      <c r="E16" s="105"/>
      <c r="F16" s="102"/>
      <c r="G16" s="106"/>
      <c r="H16" s="103"/>
      <c r="I16" s="102"/>
      <c r="J16" s="103"/>
      <c r="K16" s="101"/>
      <c r="L16" s="72"/>
      <c r="M16" s="72"/>
    </row>
    <row r="17" spans="1:11" ht="50.45" customHeight="1" x14ac:dyDescent="0.2">
      <c r="A17" s="59">
        <v>1</v>
      </c>
      <c r="B17" s="62" t="s">
        <v>95</v>
      </c>
      <c r="C17" s="47"/>
      <c r="D17" s="62" t="s">
        <v>96</v>
      </c>
      <c r="E17" s="47"/>
      <c r="F17" s="62" t="s">
        <v>39</v>
      </c>
      <c r="G17" s="46"/>
      <c r="H17" s="47"/>
      <c r="I17" s="75" t="s">
        <v>24</v>
      </c>
      <c r="J17" s="76"/>
      <c r="K17" s="74"/>
    </row>
    <row r="18" spans="1:11" ht="35.25" customHeight="1" x14ac:dyDescent="0.2">
      <c r="A18" s="59">
        <v>2</v>
      </c>
      <c r="B18" s="62" t="s">
        <v>97</v>
      </c>
      <c r="C18" s="47"/>
      <c r="D18" s="62" t="s">
        <v>98</v>
      </c>
      <c r="E18" s="47"/>
      <c r="F18" s="62" t="s">
        <v>39</v>
      </c>
      <c r="G18" s="46"/>
      <c r="H18" s="47"/>
      <c r="I18" s="75" t="s">
        <v>24</v>
      </c>
      <c r="J18" s="76"/>
      <c r="K18" s="74"/>
    </row>
  </sheetData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8:C18"/>
    <mergeCell ref="D18:E18"/>
    <mergeCell ref="F18:H18"/>
    <mergeCell ref="I18:J18"/>
    <mergeCell ref="B12:D12"/>
    <mergeCell ref="A14:C14"/>
    <mergeCell ref="A15:A16"/>
    <mergeCell ref="B15:C16"/>
    <mergeCell ref="D15:E16"/>
    <mergeCell ref="K15:K16"/>
    <mergeCell ref="B17:C17"/>
    <mergeCell ref="D17:E17"/>
    <mergeCell ref="F17:H17"/>
    <mergeCell ref="I17:J17"/>
    <mergeCell ref="F15:H16"/>
    <mergeCell ref="I15:J16"/>
  </mergeCells>
  <conditionalFormatting sqref="J5">
    <cfRule type="expression" dxfId="115" priority="1" stopIfTrue="1">
      <formula>NOT(ISERROR(SEARCH("Pass",J5)))</formula>
    </cfRule>
    <cfRule type="expression" dxfId="114" priority="2" stopIfTrue="1">
      <formula>NOT(ISERROR(SEARCH("Fail",J5)))</formula>
    </cfRule>
  </conditionalFormatting>
  <conditionalFormatting sqref="I17:I18">
    <cfRule type="expression" dxfId="113" priority="3" stopIfTrue="1">
      <formula>NOT(ISERROR(SEARCH("Fail",I17)))</formula>
    </cfRule>
    <cfRule type="expression" dxfId="112" priority="4" stopIfTrue="1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19"/>
  <sheetViews>
    <sheetView zoomScaleNormal="100" workbookViewId="0">
      <selection activeCell="M10" sqref="M10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.5703125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8</v>
      </c>
      <c r="D2" s="43" t="s">
        <v>16</v>
      </c>
      <c r="E2" s="43"/>
      <c r="F2" s="46" t="s">
        <v>67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70" t="s">
        <v>33</v>
      </c>
      <c r="B15" s="96" t="s">
        <v>34</v>
      </c>
      <c r="C15" s="97"/>
      <c r="D15" s="98" t="s">
        <v>35</v>
      </c>
      <c r="E15" s="99"/>
      <c r="F15" s="96" t="s">
        <v>36</v>
      </c>
      <c r="G15" s="100"/>
      <c r="H15" s="97"/>
      <c r="I15" s="96" t="s">
        <v>37</v>
      </c>
      <c r="J15" s="97"/>
      <c r="K15" s="70" t="s">
        <v>38</v>
      </c>
      <c r="L15" s="72"/>
      <c r="M15" s="72"/>
    </row>
    <row r="16" spans="1:13" x14ac:dyDescent="0.2">
      <c r="A16" s="101"/>
      <c r="B16" s="102"/>
      <c r="C16" s="103"/>
      <c r="D16" s="104"/>
      <c r="E16" s="105"/>
      <c r="F16" s="102"/>
      <c r="G16" s="106"/>
      <c r="H16" s="103"/>
      <c r="I16" s="102"/>
      <c r="J16" s="103"/>
      <c r="K16" s="101"/>
      <c r="L16" s="72"/>
      <c r="M16" s="72"/>
    </row>
    <row r="17" spans="1:11" ht="48.75" customHeight="1" x14ac:dyDescent="0.2">
      <c r="A17" s="59">
        <v>1</v>
      </c>
      <c r="B17" s="60" t="s">
        <v>113</v>
      </c>
      <c r="C17" s="60"/>
      <c r="D17" s="62" t="s">
        <v>101</v>
      </c>
      <c r="E17" s="47"/>
      <c r="F17" s="62" t="s">
        <v>39</v>
      </c>
      <c r="G17" s="46"/>
      <c r="H17" s="47"/>
      <c r="I17" s="75" t="s">
        <v>24</v>
      </c>
      <c r="J17" s="76"/>
      <c r="K17" s="77" t="s">
        <v>100</v>
      </c>
    </row>
    <row r="18" spans="1:11" ht="27.75" customHeight="1" x14ac:dyDescent="0.2">
      <c r="A18" s="59">
        <v>2</v>
      </c>
      <c r="B18" s="60" t="s">
        <v>99</v>
      </c>
      <c r="C18" s="60"/>
      <c r="D18" s="62" t="s">
        <v>41</v>
      </c>
      <c r="E18" s="47"/>
      <c r="F18" s="62" t="s">
        <v>39</v>
      </c>
      <c r="G18" s="46"/>
      <c r="H18" s="47"/>
      <c r="I18" s="75" t="s">
        <v>24</v>
      </c>
      <c r="J18" s="76"/>
      <c r="K18" s="74"/>
    </row>
    <row r="19" spans="1:11" ht="36" customHeight="1" x14ac:dyDescent="0.2">
      <c r="A19" s="59">
        <v>3</v>
      </c>
      <c r="B19" s="60" t="s">
        <v>114</v>
      </c>
      <c r="C19" s="60"/>
      <c r="D19" s="62" t="s">
        <v>102</v>
      </c>
      <c r="E19" s="47"/>
      <c r="F19" s="62" t="s">
        <v>39</v>
      </c>
      <c r="G19" s="46"/>
      <c r="H19" s="47"/>
      <c r="I19" s="75" t="s">
        <v>24</v>
      </c>
      <c r="J19" s="76"/>
      <c r="K19" s="74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2:D12"/>
    <mergeCell ref="B11:D11"/>
    <mergeCell ref="F11:G11"/>
    <mergeCell ref="I11:J11"/>
    <mergeCell ref="A14:C14"/>
    <mergeCell ref="A15:A16"/>
    <mergeCell ref="B15:C16"/>
    <mergeCell ref="D15:E16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11" priority="1" stopIfTrue="1">
      <formula>NOT(ISERROR(SEARCH("Pass",J5)))</formula>
    </cfRule>
    <cfRule type="expression" dxfId="110" priority="2" stopIfTrue="1">
      <formula>NOT(ISERROR(SEARCH("Fail",J5)))</formula>
    </cfRule>
  </conditionalFormatting>
  <conditionalFormatting sqref="I17:I19">
    <cfRule type="expression" dxfId="109" priority="5" stopIfTrue="1">
      <formula>NOT(ISERROR(SEARCH("Fail",I17)))</formula>
    </cfRule>
    <cfRule type="expression" dxfId="108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19"/>
  <sheetViews>
    <sheetView zoomScaleNormal="100" workbookViewId="0">
      <selection activeCell="E11" sqref="E11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9</v>
      </c>
      <c r="D2" s="43" t="s">
        <v>16</v>
      </c>
      <c r="E2" s="43"/>
      <c r="F2" s="46" t="s">
        <v>110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18.95" customHeight="1" x14ac:dyDescent="0.2">
      <c r="A13" s="67"/>
      <c r="B13" s="50"/>
      <c r="C13" s="50"/>
      <c r="D13" s="50"/>
      <c r="F13" s="66"/>
      <c r="G13" s="66"/>
      <c r="I13" s="66"/>
      <c r="J13" s="66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69" t="s">
        <v>33</v>
      </c>
      <c r="B15" s="70" t="s">
        <v>34</v>
      </c>
      <c r="C15" s="70"/>
      <c r="D15" s="71" t="s">
        <v>35</v>
      </c>
      <c r="E15" s="71"/>
      <c r="F15" s="69" t="s">
        <v>36</v>
      </c>
      <c r="G15" s="69"/>
      <c r="H15" s="69"/>
      <c r="I15" s="57" t="s">
        <v>37</v>
      </c>
      <c r="J15" s="57"/>
      <c r="K15" s="70" t="s">
        <v>38</v>
      </c>
      <c r="L15" s="72"/>
      <c r="M15" s="72"/>
    </row>
    <row r="16" spans="1:13" x14ac:dyDescent="0.2">
      <c r="A16" s="69"/>
      <c r="B16" s="70"/>
      <c r="C16" s="70"/>
      <c r="D16" s="71"/>
      <c r="E16" s="71"/>
      <c r="F16" s="69"/>
      <c r="G16" s="69"/>
      <c r="H16" s="69"/>
      <c r="I16" s="57"/>
      <c r="J16" s="57"/>
      <c r="K16" s="70"/>
      <c r="L16" s="72"/>
      <c r="M16" s="72"/>
    </row>
    <row r="17" spans="1:11" ht="35.25" customHeight="1" x14ac:dyDescent="0.2">
      <c r="A17" s="59">
        <v>1</v>
      </c>
      <c r="B17" s="60" t="s">
        <v>113</v>
      </c>
      <c r="C17" s="60"/>
      <c r="D17" s="62" t="s">
        <v>101</v>
      </c>
      <c r="E17" s="47"/>
      <c r="F17" s="60" t="s">
        <v>39</v>
      </c>
      <c r="G17" s="60"/>
      <c r="H17" s="60"/>
      <c r="I17" s="73" t="s">
        <v>24</v>
      </c>
      <c r="J17" s="73"/>
      <c r="K17" s="74"/>
    </row>
    <row r="18" spans="1:11" ht="37.5" customHeight="1" x14ac:dyDescent="0.2">
      <c r="A18" s="59">
        <v>2</v>
      </c>
      <c r="B18" s="60" t="s">
        <v>99</v>
      </c>
      <c r="C18" s="60"/>
      <c r="D18" s="62" t="s">
        <v>41</v>
      </c>
      <c r="E18" s="47"/>
      <c r="F18" s="60" t="s">
        <v>39</v>
      </c>
      <c r="G18" s="60"/>
      <c r="H18" s="60"/>
      <c r="I18" s="73" t="s">
        <v>24</v>
      </c>
      <c r="J18" s="73"/>
      <c r="K18" s="77" t="s">
        <v>111</v>
      </c>
    </row>
    <row r="19" spans="1:11" ht="36" customHeight="1" x14ac:dyDescent="0.2">
      <c r="A19" s="59">
        <v>3</v>
      </c>
      <c r="B19" s="60" t="s">
        <v>114</v>
      </c>
      <c r="C19" s="60"/>
      <c r="D19" s="62" t="s">
        <v>112</v>
      </c>
      <c r="E19" s="47"/>
      <c r="F19" s="60" t="s">
        <v>39</v>
      </c>
      <c r="G19" s="60"/>
      <c r="H19" s="60"/>
      <c r="I19" s="73" t="s">
        <v>24</v>
      </c>
      <c r="J19" s="73"/>
      <c r="K19" s="74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4:C14"/>
    <mergeCell ref="A15:A16"/>
    <mergeCell ref="B15:C16"/>
    <mergeCell ref="B12:D12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07" priority="1" stopIfTrue="1">
      <formula>NOT(ISERROR(SEARCH("Pass",J5)))</formula>
    </cfRule>
    <cfRule type="expression" dxfId="106" priority="2" stopIfTrue="1">
      <formula>NOT(ISERROR(SEARCH("Fail",J5)))</formula>
    </cfRule>
  </conditionalFormatting>
  <conditionalFormatting sqref="I17:I19">
    <cfRule type="expression" dxfId="105" priority="5" stopIfTrue="1">
      <formula>NOT(ISERROR(SEARCH("Fail",I17)))</formula>
    </cfRule>
    <cfRule type="expression" dxfId="104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18"/>
  <sheetViews>
    <sheetView zoomScaleNormal="100" workbookViewId="0">
      <selection activeCell="E9" sqref="E9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43" t="s">
        <v>12</v>
      </c>
      <c r="B1" s="43"/>
      <c r="C1" s="44" t="s">
        <v>13</v>
      </c>
      <c r="D1" s="43" t="s">
        <v>14</v>
      </c>
      <c r="E1" s="43"/>
      <c r="F1" s="44" t="s">
        <v>15</v>
      </c>
    </row>
    <row r="2" spans="1:13" ht="14.1" customHeight="1" x14ac:dyDescent="0.2">
      <c r="A2" s="43" t="s">
        <v>0</v>
      </c>
      <c r="B2" s="43"/>
      <c r="C2" s="45" t="s">
        <v>10</v>
      </c>
      <c r="D2" s="43" t="s">
        <v>16</v>
      </c>
      <c r="E2" s="43"/>
      <c r="F2" s="46" t="s">
        <v>69</v>
      </c>
      <c r="G2" s="46"/>
      <c r="H2" s="46"/>
      <c r="I2" s="46"/>
      <c r="J2" s="46"/>
    </row>
    <row r="3" spans="1:13" ht="14.1" customHeight="1" x14ac:dyDescent="0.2">
      <c r="A3" s="43" t="s">
        <v>17</v>
      </c>
      <c r="B3" s="43"/>
      <c r="C3" s="45" t="s">
        <v>87</v>
      </c>
      <c r="D3" s="43" t="s">
        <v>18</v>
      </c>
      <c r="E3" s="43"/>
      <c r="F3" s="47"/>
      <c r="G3" s="47"/>
      <c r="H3" s="48" t="s">
        <v>19</v>
      </c>
      <c r="I3" s="48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48" t="s">
        <v>21</v>
      </c>
      <c r="B5" s="48"/>
      <c r="C5" s="45" t="s">
        <v>87</v>
      </c>
      <c r="D5" s="48" t="s">
        <v>22</v>
      </c>
      <c r="E5" s="48"/>
      <c r="F5" s="90">
        <v>44724</v>
      </c>
      <c r="G5" s="90"/>
      <c r="H5" s="48" t="s">
        <v>23</v>
      </c>
      <c r="I5" s="48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57" t="s">
        <v>25</v>
      </c>
      <c r="B7" s="57"/>
      <c r="C7" s="57"/>
      <c r="D7" s="57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ht="16.5" customHeight="1" x14ac:dyDescent="0.2">
      <c r="A13" s="67"/>
      <c r="B13" s="50"/>
      <c r="C13" s="50"/>
      <c r="D13" s="50"/>
      <c r="F13" s="66"/>
      <c r="G13" s="66"/>
      <c r="I13" s="66"/>
      <c r="J13" s="66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69" t="s">
        <v>33</v>
      </c>
      <c r="B15" s="70" t="s">
        <v>34</v>
      </c>
      <c r="C15" s="70"/>
      <c r="D15" s="71" t="s">
        <v>35</v>
      </c>
      <c r="E15" s="71"/>
      <c r="F15" s="69" t="s">
        <v>36</v>
      </c>
      <c r="G15" s="69"/>
      <c r="H15" s="69"/>
      <c r="I15" s="57" t="s">
        <v>37</v>
      </c>
      <c r="J15" s="57"/>
      <c r="K15" s="70" t="s">
        <v>38</v>
      </c>
      <c r="L15" s="72"/>
      <c r="M15" s="72"/>
    </row>
    <row r="16" spans="1:13" x14ac:dyDescent="0.2">
      <c r="A16" s="69"/>
      <c r="B16" s="70"/>
      <c r="C16" s="70"/>
      <c r="D16" s="71"/>
      <c r="E16" s="71"/>
      <c r="F16" s="69"/>
      <c r="G16" s="69"/>
      <c r="H16" s="69"/>
      <c r="I16" s="57"/>
      <c r="J16" s="57"/>
      <c r="K16" s="70"/>
      <c r="L16" s="72"/>
      <c r="M16" s="72"/>
    </row>
    <row r="17" spans="1:11" ht="33.950000000000003" customHeight="1" x14ac:dyDescent="0.2">
      <c r="A17" s="59">
        <v>1</v>
      </c>
      <c r="B17" s="60" t="s">
        <v>113</v>
      </c>
      <c r="C17" s="60"/>
      <c r="D17" s="62" t="s">
        <v>116</v>
      </c>
      <c r="E17" s="47"/>
      <c r="F17" s="60" t="s">
        <v>39</v>
      </c>
      <c r="G17" s="60"/>
      <c r="H17" s="60"/>
      <c r="I17" s="73" t="s">
        <v>24</v>
      </c>
      <c r="J17" s="73"/>
      <c r="K17" s="74"/>
    </row>
    <row r="18" spans="1:11" ht="27" customHeight="1" x14ac:dyDescent="0.2">
      <c r="A18" s="59">
        <v>2</v>
      </c>
      <c r="B18" s="60" t="s">
        <v>114</v>
      </c>
      <c r="C18" s="60"/>
      <c r="D18" s="60" t="s">
        <v>115</v>
      </c>
      <c r="E18" s="60"/>
      <c r="F18" s="60" t="s">
        <v>39</v>
      </c>
      <c r="G18" s="60"/>
      <c r="H18" s="60"/>
      <c r="I18" s="73" t="s">
        <v>24</v>
      </c>
      <c r="J18" s="73"/>
      <c r="K18" s="95"/>
    </row>
  </sheetData>
  <sheetProtection selectLockedCells="1" selectUnlockedCells="1"/>
  <mergeCells count="42">
    <mergeCell ref="B18:C18"/>
    <mergeCell ref="D18:E18"/>
    <mergeCell ref="F18:H18"/>
    <mergeCell ref="I18:J1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A14:C14"/>
    <mergeCell ref="A15:A16"/>
    <mergeCell ref="B15:C16"/>
    <mergeCell ref="D15:E16"/>
    <mergeCell ref="K15:K16"/>
    <mergeCell ref="B17:C17"/>
    <mergeCell ref="D17:E17"/>
    <mergeCell ref="F17:H17"/>
    <mergeCell ref="I17:J17"/>
    <mergeCell ref="F15:H16"/>
    <mergeCell ref="I15:J16"/>
  </mergeCells>
  <conditionalFormatting sqref="J5">
    <cfRule type="expression" dxfId="103" priority="1" stopIfTrue="1">
      <formula>NOT(ISERROR(SEARCH("Pass",J5)))</formula>
    </cfRule>
    <cfRule type="expression" dxfId="102" priority="2" stopIfTrue="1">
      <formula>NOT(ISERROR(SEARCH("Fail",J5)))</formula>
    </cfRule>
  </conditionalFormatting>
  <conditionalFormatting sqref="I17:I18">
    <cfRule type="expression" dxfId="101" priority="5" stopIfTrue="1">
      <formula>NOT(ISERROR(SEARCH("Fail",I17)))</formula>
    </cfRule>
    <cfRule type="expression" dxfId="100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M18"/>
  <sheetViews>
    <sheetView workbookViewId="0">
      <selection activeCell="C22" sqref="C22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11" style="44" customWidth="1"/>
    <col min="12" max="16384" width="9.140625" style="44"/>
  </cols>
  <sheetData>
    <row r="1" spans="1:13" ht="14.1" customHeight="1" x14ac:dyDescent="0.2">
      <c r="A1" s="80" t="s">
        <v>12</v>
      </c>
      <c r="B1" s="81"/>
      <c r="C1" s="44" t="s">
        <v>13</v>
      </c>
      <c r="D1" s="80" t="s">
        <v>14</v>
      </c>
      <c r="E1" s="81"/>
      <c r="F1" s="44" t="s">
        <v>15</v>
      </c>
    </row>
    <row r="2" spans="1:13" ht="14.1" customHeight="1" x14ac:dyDescent="0.2">
      <c r="A2" s="80" t="s">
        <v>0</v>
      </c>
      <c r="B2" s="81"/>
      <c r="C2" s="45" t="s">
        <v>11</v>
      </c>
      <c r="D2" s="82" t="s">
        <v>16</v>
      </c>
      <c r="E2" s="81"/>
      <c r="F2" s="83" t="s">
        <v>71</v>
      </c>
      <c r="G2" s="46"/>
      <c r="H2" s="46"/>
      <c r="I2" s="46"/>
      <c r="J2" s="46"/>
    </row>
    <row r="3" spans="1:13" ht="14.1" customHeight="1" x14ac:dyDescent="0.2">
      <c r="A3" s="80" t="s">
        <v>17</v>
      </c>
      <c r="B3" s="81"/>
      <c r="C3" s="45" t="s">
        <v>87</v>
      </c>
      <c r="D3" s="82" t="s">
        <v>18</v>
      </c>
      <c r="E3" s="81"/>
      <c r="F3" s="83"/>
      <c r="G3" s="47"/>
      <c r="H3" s="84" t="s">
        <v>19</v>
      </c>
      <c r="I3" s="85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86" t="s">
        <v>21</v>
      </c>
      <c r="B5" s="87"/>
      <c r="C5" s="45" t="s">
        <v>87</v>
      </c>
      <c r="D5" s="88" t="s">
        <v>22</v>
      </c>
      <c r="E5" s="89"/>
      <c r="F5" s="52">
        <v>44724</v>
      </c>
      <c r="G5" s="53"/>
      <c r="H5" s="88" t="s">
        <v>23</v>
      </c>
      <c r="I5" s="89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92" t="s">
        <v>25</v>
      </c>
      <c r="B7" s="93"/>
      <c r="C7" s="93"/>
      <c r="D7" s="94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69" t="s">
        <v>33</v>
      </c>
      <c r="B15" s="70" t="s">
        <v>34</v>
      </c>
      <c r="C15" s="70"/>
      <c r="D15" s="71" t="s">
        <v>35</v>
      </c>
      <c r="E15" s="71"/>
      <c r="F15" s="69" t="s">
        <v>36</v>
      </c>
      <c r="G15" s="69"/>
      <c r="H15" s="69"/>
      <c r="I15" s="57" t="s">
        <v>37</v>
      </c>
      <c r="J15" s="57"/>
      <c r="K15" s="70" t="s">
        <v>38</v>
      </c>
      <c r="L15" s="72"/>
      <c r="M15" s="72"/>
    </row>
    <row r="16" spans="1:13" x14ac:dyDescent="0.2">
      <c r="A16" s="69"/>
      <c r="B16" s="70"/>
      <c r="C16" s="70"/>
      <c r="D16" s="71"/>
      <c r="E16" s="71"/>
      <c r="F16" s="69"/>
      <c r="G16" s="69"/>
      <c r="H16" s="69"/>
      <c r="I16" s="57"/>
      <c r="J16" s="57"/>
      <c r="K16" s="70"/>
      <c r="L16" s="72"/>
      <c r="M16" s="72"/>
    </row>
    <row r="17" spans="1:11" ht="36" customHeight="1" x14ac:dyDescent="0.2">
      <c r="A17" s="59">
        <v>1</v>
      </c>
      <c r="B17" s="60" t="s">
        <v>117</v>
      </c>
      <c r="C17" s="60"/>
      <c r="D17" s="62" t="s">
        <v>118</v>
      </c>
      <c r="E17" s="47"/>
      <c r="F17" s="60" t="s">
        <v>39</v>
      </c>
      <c r="G17" s="60"/>
      <c r="H17" s="60"/>
      <c r="I17" s="73" t="s">
        <v>24</v>
      </c>
      <c r="J17" s="73"/>
      <c r="K17" s="74"/>
    </row>
    <row r="18" spans="1:11" ht="28.5" customHeight="1" x14ac:dyDescent="0.2">
      <c r="A18" s="59">
        <v>2</v>
      </c>
      <c r="B18" s="60" t="s">
        <v>119</v>
      </c>
      <c r="C18" s="60"/>
      <c r="D18" s="60" t="s">
        <v>120</v>
      </c>
      <c r="E18" s="60"/>
      <c r="F18" s="60" t="s">
        <v>39</v>
      </c>
      <c r="G18" s="60"/>
      <c r="H18" s="60"/>
      <c r="I18" s="73" t="s">
        <v>24</v>
      </c>
      <c r="J18" s="73"/>
      <c r="K18" s="74"/>
    </row>
  </sheetData>
  <mergeCells count="42">
    <mergeCell ref="B17:C17"/>
    <mergeCell ref="D17:E17"/>
    <mergeCell ref="F17:H17"/>
    <mergeCell ref="I17:J17"/>
    <mergeCell ref="B18:C18"/>
    <mergeCell ref="D18:E18"/>
    <mergeCell ref="F18:H18"/>
    <mergeCell ref="I18:J18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99" priority="1" stopIfTrue="1">
      <formula>NOT(ISERROR(SEARCH("Pass",J5)))</formula>
    </cfRule>
    <cfRule type="expression" dxfId="98" priority="2" stopIfTrue="1">
      <formula>NOT(ISERROR(SEARCH("Fail",J5)))</formula>
    </cfRule>
  </conditionalFormatting>
  <conditionalFormatting sqref="I17:I18">
    <cfRule type="expression" dxfId="97" priority="3" stopIfTrue="1">
      <formula>NOT(ISERROR(SEARCH("Fail",I17)))</formula>
    </cfRule>
    <cfRule type="expression" dxfId="96" priority="4" stopIfTrue="1">
      <formula>NOT(ISERROR(SEARCH("Pass",I17)))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M19"/>
  <sheetViews>
    <sheetView zoomScaleNormal="100" workbookViewId="0">
      <selection activeCell="E11" sqref="E11"/>
    </sheetView>
  </sheetViews>
  <sheetFormatPr defaultColWidth="9.140625" defaultRowHeight="12" x14ac:dyDescent="0.2"/>
  <cols>
    <col min="1" max="2" width="9.140625" style="44" customWidth="1"/>
    <col min="3" max="3" width="15.85546875" style="44" customWidth="1"/>
    <col min="4" max="4" width="9.140625" style="44" customWidth="1"/>
    <col min="5" max="5" width="15.42578125" style="44" customWidth="1"/>
    <col min="6" max="10" width="9.140625" style="44" customWidth="1"/>
    <col min="11" max="11" width="20" style="44" customWidth="1"/>
    <col min="12" max="16384" width="9.140625" style="44"/>
  </cols>
  <sheetData>
    <row r="1" spans="1:13" ht="14.1" customHeight="1" x14ac:dyDescent="0.2">
      <c r="A1" s="80" t="s">
        <v>12</v>
      </c>
      <c r="B1" s="81"/>
      <c r="C1" s="44" t="s">
        <v>13</v>
      </c>
      <c r="D1" s="80" t="s">
        <v>14</v>
      </c>
      <c r="E1" s="81"/>
      <c r="F1" s="44" t="s">
        <v>15</v>
      </c>
    </row>
    <row r="2" spans="1:13" ht="14.1" customHeight="1" x14ac:dyDescent="0.2">
      <c r="A2" s="80" t="s">
        <v>0</v>
      </c>
      <c r="B2" s="81"/>
      <c r="C2" s="45" t="s">
        <v>43</v>
      </c>
      <c r="D2" s="82" t="s">
        <v>16</v>
      </c>
      <c r="E2" s="81"/>
      <c r="F2" s="83" t="s">
        <v>72</v>
      </c>
      <c r="G2" s="46"/>
      <c r="H2" s="46"/>
      <c r="I2" s="46"/>
      <c r="J2" s="46"/>
    </row>
    <row r="3" spans="1:13" ht="14.1" customHeight="1" x14ac:dyDescent="0.2">
      <c r="A3" s="80" t="s">
        <v>17</v>
      </c>
      <c r="B3" s="81"/>
      <c r="C3" s="45" t="s">
        <v>87</v>
      </c>
      <c r="D3" s="82" t="s">
        <v>18</v>
      </c>
      <c r="E3" s="81"/>
      <c r="F3" s="83"/>
      <c r="G3" s="47"/>
      <c r="H3" s="84" t="s">
        <v>19</v>
      </c>
      <c r="I3" s="85"/>
      <c r="J3" s="49" t="s">
        <v>20</v>
      </c>
    </row>
    <row r="4" spans="1:13" x14ac:dyDescent="0.2">
      <c r="A4" s="50"/>
      <c r="B4" s="50"/>
      <c r="C4" s="50"/>
      <c r="D4" s="50"/>
      <c r="E4" s="51"/>
      <c r="F4" s="51"/>
      <c r="G4" s="51"/>
      <c r="H4" s="51"/>
      <c r="I4" s="51"/>
      <c r="J4" s="51"/>
    </row>
    <row r="5" spans="1:13" ht="24.6" customHeight="1" x14ac:dyDescent="0.2">
      <c r="A5" s="86" t="s">
        <v>21</v>
      </c>
      <c r="B5" s="87"/>
      <c r="C5" s="45" t="s">
        <v>87</v>
      </c>
      <c r="D5" s="88" t="s">
        <v>22</v>
      </c>
      <c r="E5" s="89"/>
      <c r="F5" s="90">
        <v>44724</v>
      </c>
      <c r="G5" s="90"/>
      <c r="H5" s="88" t="s">
        <v>23</v>
      </c>
      <c r="I5" s="89"/>
      <c r="J5" s="54" t="s">
        <v>24</v>
      </c>
    </row>
    <row r="6" spans="1:13" x14ac:dyDescent="0.2">
      <c r="A6" s="55"/>
      <c r="B6" s="55"/>
      <c r="C6" s="55"/>
      <c r="D6" s="55"/>
      <c r="E6" s="56"/>
      <c r="F6" s="51"/>
      <c r="G6" s="51"/>
      <c r="H6" s="51"/>
      <c r="I6" s="51"/>
      <c r="J6" s="51"/>
    </row>
    <row r="7" spans="1:13" ht="13.7" customHeight="1" x14ac:dyDescent="0.2">
      <c r="A7" s="92" t="s">
        <v>25</v>
      </c>
      <c r="B7" s="93"/>
      <c r="C7" s="93"/>
      <c r="D7" s="94"/>
      <c r="F7" s="58" t="s">
        <v>26</v>
      </c>
      <c r="G7" s="58"/>
      <c r="I7" s="58" t="s">
        <v>27</v>
      </c>
      <c r="J7" s="58"/>
    </row>
    <row r="8" spans="1:13" ht="14.1" customHeight="1" x14ac:dyDescent="0.2">
      <c r="A8" s="59">
        <v>1</v>
      </c>
      <c r="B8" s="60" t="s">
        <v>28</v>
      </c>
      <c r="C8" s="60"/>
      <c r="D8" s="60"/>
      <c r="E8" s="50"/>
      <c r="F8" s="61"/>
      <c r="G8" s="61"/>
      <c r="I8" s="61"/>
      <c r="J8" s="61"/>
    </row>
    <row r="9" spans="1:13" ht="14.1" customHeight="1" x14ac:dyDescent="0.2">
      <c r="A9" s="59">
        <v>2</v>
      </c>
      <c r="B9" s="60" t="s">
        <v>29</v>
      </c>
      <c r="C9" s="60"/>
      <c r="D9" s="60"/>
      <c r="E9" s="50"/>
    </row>
    <row r="10" spans="1:13" ht="12" customHeight="1" x14ac:dyDescent="0.2">
      <c r="A10" s="59">
        <v>3</v>
      </c>
      <c r="B10" s="60" t="s">
        <v>59</v>
      </c>
      <c r="C10" s="60"/>
      <c r="D10" s="60"/>
      <c r="E10" s="50"/>
      <c r="F10" s="58" t="s">
        <v>30</v>
      </c>
      <c r="G10" s="58"/>
      <c r="I10" s="58" t="s">
        <v>31</v>
      </c>
      <c r="J10" s="58"/>
    </row>
    <row r="11" spans="1:13" ht="23.1" customHeight="1" x14ac:dyDescent="0.2">
      <c r="A11" s="59">
        <v>4</v>
      </c>
      <c r="B11" s="62" t="s">
        <v>88</v>
      </c>
      <c r="C11" s="46"/>
      <c r="D11" s="47"/>
      <c r="F11" s="61"/>
      <c r="G11" s="61"/>
      <c r="I11" s="61"/>
      <c r="J11" s="61"/>
    </row>
    <row r="12" spans="1:13" ht="23.1" customHeight="1" x14ac:dyDescent="0.2">
      <c r="A12" s="59">
        <v>5</v>
      </c>
      <c r="B12" s="63" t="s">
        <v>90</v>
      </c>
      <c r="C12" s="64"/>
      <c r="D12" s="65"/>
      <c r="F12" s="66"/>
      <c r="G12" s="66"/>
      <c r="I12" s="66"/>
      <c r="J12" s="66"/>
    </row>
    <row r="13" spans="1:13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3" x14ac:dyDescent="0.2">
      <c r="A14" s="68" t="s">
        <v>32</v>
      </c>
      <c r="B14" s="68"/>
      <c r="C14" s="68"/>
    </row>
    <row r="15" spans="1:13" ht="13.7" customHeight="1" x14ac:dyDescent="0.2">
      <c r="A15" s="69" t="s">
        <v>33</v>
      </c>
      <c r="B15" s="70" t="s">
        <v>34</v>
      </c>
      <c r="C15" s="70"/>
      <c r="D15" s="71" t="s">
        <v>35</v>
      </c>
      <c r="E15" s="71"/>
      <c r="F15" s="69" t="s">
        <v>36</v>
      </c>
      <c r="G15" s="69"/>
      <c r="H15" s="69"/>
      <c r="I15" s="57" t="s">
        <v>37</v>
      </c>
      <c r="J15" s="57"/>
      <c r="K15" s="70" t="s">
        <v>38</v>
      </c>
      <c r="L15" s="72"/>
      <c r="M15" s="72"/>
    </row>
    <row r="16" spans="1:13" x14ac:dyDescent="0.2">
      <c r="A16" s="69"/>
      <c r="B16" s="70"/>
      <c r="C16" s="70"/>
      <c r="D16" s="71"/>
      <c r="E16" s="71"/>
      <c r="F16" s="69"/>
      <c r="G16" s="69"/>
      <c r="H16" s="69"/>
      <c r="I16" s="57"/>
      <c r="J16" s="57"/>
      <c r="K16" s="70"/>
      <c r="L16" s="72"/>
      <c r="M16" s="72"/>
    </row>
    <row r="17" spans="1:11" ht="36.75" customHeight="1" x14ac:dyDescent="0.2">
      <c r="A17" s="59">
        <v>1</v>
      </c>
      <c r="B17" s="60" t="s">
        <v>117</v>
      </c>
      <c r="C17" s="60"/>
      <c r="D17" s="62" t="s">
        <v>118</v>
      </c>
      <c r="E17" s="47"/>
      <c r="F17" s="60" t="s">
        <v>39</v>
      </c>
      <c r="G17" s="60"/>
      <c r="H17" s="60"/>
      <c r="I17" s="73" t="s">
        <v>24</v>
      </c>
      <c r="J17" s="73"/>
      <c r="K17" s="74"/>
    </row>
    <row r="18" spans="1:11" ht="38.25" customHeight="1" x14ac:dyDescent="0.2">
      <c r="A18" s="59">
        <v>2</v>
      </c>
      <c r="B18" s="60" t="s">
        <v>99</v>
      </c>
      <c r="C18" s="60"/>
      <c r="D18" s="62" t="s">
        <v>41</v>
      </c>
      <c r="E18" s="47"/>
      <c r="F18" s="60" t="s">
        <v>39</v>
      </c>
      <c r="G18" s="60"/>
      <c r="H18" s="60"/>
      <c r="I18" s="73" t="s">
        <v>24</v>
      </c>
      <c r="J18" s="73"/>
      <c r="K18" s="77" t="s">
        <v>122</v>
      </c>
    </row>
    <row r="19" spans="1:11" ht="36.75" customHeight="1" x14ac:dyDescent="0.2">
      <c r="A19" s="59">
        <v>3</v>
      </c>
      <c r="B19" s="60" t="s">
        <v>121</v>
      </c>
      <c r="C19" s="60"/>
      <c r="D19" s="62" t="s">
        <v>123</v>
      </c>
      <c r="E19" s="47"/>
      <c r="F19" s="60" t="s">
        <v>39</v>
      </c>
      <c r="G19" s="60"/>
      <c r="H19" s="60"/>
      <c r="I19" s="73" t="s">
        <v>24</v>
      </c>
      <c r="J19" s="73"/>
      <c r="K19" s="74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9:C19"/>
    <mergeCell ref="D19:E19"/>
    <mergeCell ref="F19:H19"/>
    <mergeCell ref="I19:J19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95" priority="1" stopIfTrue="1">
      <formula>NOT(ISERROR(SEARCH("Pass",J5)))</formula>
    </cfRule>
    <cfRule type="expression" dxfId="94" priority="2" stopIfTrue="1">
      <formula>NOT(ISERROR(SEARCH("Fail",J5)))</formula>
    </cfRule>
  </conditionalFormatting>
  <conditionalFormatting sqref="I17:I19">
    <cfRule type="expression" dxfId="93" priority="3" stopIfTrue="1">
      <formula>NOT(ISERROR(SEARCH("Fail",I17)))</formula>
    </cfRule>
    <cfRule type="expression" dxfId="92" priority="4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25</vt:i4>
      </vt:variant>
    </vt:vector>
  </HeadingPairs>
  <TitlesOfParts>
    <vt:vector size="25" baseType="lpstr">
      <vt:lpstr>TC</vt:lpstr>
      <vt:lpstr>CON_TC_000</vt:lpstr>
      <vt:lpstr>CON_TC_001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Munka12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macska berci</dc:creator>
  <cp:lastModifiedBy>Szakál József</cp:lastModifiedBy>
  <dcterms:created xsi:type="dcterms:W3CDTF">2022-06-06T05:33:44Z</dcterms:created>
  <dcterms:modified xsi:type="dcterms:W3CDTF">2022-06-29T11:32:09Z</dcterms:modified>
</cp:coreProperties>
</file>