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17" i="1"/>
  <c r="C9" i="1"/>
</calcChain>
</file>

<file path=xl/sharedStrings.xml><?xml version="1.0" encoding="utf-8"?>
<sst xmlns="http://schemas.openxmlformats.org/spreadsheetml/2006/main" count="26" uniqueCount="26">
  <si>
    <t>功能规格计数项</t>
    <phoneticPr fontId="1" type="noConversion"/>
  </si>
  <si>
    <t>基础防护能力(默认必选)</t>
    <phoneticPr fontId="1" type="noConversion"/>
  </si>
  <si>
    <t>对应系数</t>
    <phoneticPr fontId="1" type="noConversion"/>
  </si>
  <si>
    <t>功能描述</t>
    <phoneticPr fontId="1" type="noConversion"/>
  </si>
  <si>
    <t>提供基础的Web防护、CC防护以及IP、URL黑白名单功能。提供安全总览、业务流量状况及基础安全报表。</t>
    <phoneticPr fontId="1" type="noConversion"/>
  </si>
  <si>
    <t>高级Web防护能力</t>
    <phoneticPr fontId="1" type="noConversion"/>
  </si>
  <si>
    <t>具备恶意扫描IP封禁、智能语义分析引擎，更高效的防护Web攻击</t>
    <phoneticPr fontId="1" type="noConversion"/>
  </si>
  <si>
    <t>HTTPS业务防护</t>
    <phoneticPr fontId="1" type="noConversion"/>
  </si>
  <si>
    <t>支持HTTPS业务的安全防护。</t>
    <phoneticPr fontId="1" type="noConversion"/>
  </si>
  <si>
    <t>高级CC防护能力</t>
    <phoneticPr fontId="1" type="noConversion"/>
  </si>
  <si>
    <t>支持自定义设置指定URL的IP访问频率控制规则、每个域名50条上限。</t>
    <phoneticPr fontId="1" type="noConversion"/>
  </si>
  <si>
    <t>业务分析</t>
    <phoneticPr fontId="1" type="noConversion"/>
  </si>
  <si>
    <t>提供对业务的来访请求做类似来源区域Top统计、浏览器类型分布等业务分析报表</t>
    <phoneticPr fontId="1" type="noConversion"/>
  </si>
  <si>
    <t>访问控制高级功能</t>
    <phoneticPr fontId="1" type="noConversion"/>
  </si>
  <si>
    <t>可支持设置User-Agent、Referer、Cookie、参数内容等常见HTTP头部字段的黑白名单设置，每个域名上限100条。</t>
    <phoneticPr fontId="1" type="noConversion"/>
  </si>
  <si>
    <t>全量日志查询</t>
    <phoneticPr fontId="1" type="noConversion"/>
  </si>
  <si>
    <t>记录网站所有访问请求日志，支持一键智能搜索，快速定位请求，方便运维、安全相关管理</t>
    <phoneticPr fontId="1" type="noConversion"/>
  </si>
  <si>
    <t>QPS峰值计数阶梯</t>
    <phoneticPr fontId="1" type="noConversion"/>
  </si>
  <si>
    <t>价格（元/OPS ）</t>
    <phoneticPr fontId="1" type="noConversion"/>
  </si>
  <si>
    <t>5-50 (1-5则统一按照5计费)</t>
    <phoneticPr fontId="1" type="noConversion"/>
  </si>
  <si>
    <t>50-200(含)</t>
    <phoneticPr fontId="1" type="noConversion"/>
  </si>
  <si>
    <t>200-1000(含)</t>
    <phoneticPr fontId="1" type="noConversion"/>
  </si>
  <si>
    <t>大于1000</t>
    <phoneticPr fontId="1" type="noConversion"/>
  </si>
  <si>
    <t>费用统计</t>
    <phoneticPr fontId="1" type="noConversion"/>
  </si>
  <si>
    <t>(QPS) * 0.75(QPS阶梯) * 3.1 (功能规格计数项）</t>
    <phoneticPr fontId="1" type="noConversion"/>
  </si>
  <si>
    <t>单日费用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</si>
</sst>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58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1" sqref="B21"/>
    </sheetView>
  </sheetViews>
  <sheetFormatPr defaultRowHeight="14.25" x14ac:dyDescent="0.2"/>
  <cols>
    <col min="1" max="1" width="23.5" customWidth="1"/>
    <col min="2" max="2" width="95.625" customWidth="1"/>
    <col min="3" max="3" width="14.375" customWidth="1"/>
  </cols>
  <sheetData>
    <row r="1" spans="1:3" x14ac:dyDescent="0.2">
      <c r="A1" s="1" t="s">
        <v>0</v>
      </c>
      <c r="B1" s="1" t="s">
        <v>3</v>
      </c>
      <c r="C1" s="1" t="s">
        <v>2</v>
      </c>
    </row>
    <row r="2" spans="1:3" x14ac:dyDescent="0.2">
      <c r="A2" s="2" t="s">
        <v>1</v>
      </c>
      <c r="B2" s="2" t="s">
        <v>4</v>
      </c>
      <c r="C2" s="2">
        <v>1</v>
      </c>
    </row>
    <row r="3" spans="1:3" x14ac:dyDescent="0.2">
      <c r="A3" s="2" t="s">
        <v>5</v>
      </c>
      <c r="B3" s="2" t="s">
        <v>6</v>
      </c>
      <c r="C3" s="2">
        <v>0.2</v>
      </c>
    </row>
    <row r="4" spans="1:3" x14ac:dyDescent="0.2">
      <c r="A4" s="2" t="s">
        <v>7</v>
      </c>
      <c r="B4" s="2" t="s">
        <v>8</v>
      </c>
      <c r="C4" s="2">
        <v>0.3</v>
      </c>
    </row>
    <row r="5" spans="1:3" x14ac:dyDescent="0.2">
      <c r="A5" s="2" t="s">
        <v>9</v>
      </c>
      <c r="B5" s="2" t="s">
        <v>10</v>
      </c>
      <c r="C5" s="2">
        <v>0.5</v>
      </c>
    </row>
    <row r="6" spans="1:3" x14ac:dyDescent="0.2">
      <c r="A6" s="2" t="s">
        <v>11</v>
      </c>
      <c r="B6" s="2" t="s">
        <v>12</v>
      </c>
      <c r="C6" s="2">
        <v>0.2</v>
      </c>
    </row>
    <row r="7" spans="1:3" x14ac:dyDescent="0.2">
      <c r="A7" s="2" t="s">
        <v>13</v>
      </c>
      <c r="B7" s="2" t="s">
        <v>14</v>
      </c>
      <c r="C7" s="2">
        <v>0.4</v>
      </c>
    </row>
    <row r="8" spans="1:3" x14ac:dyDescent="0.2">
      <c r="A8" s="2" t="s">
        <v>15</v>
      </c>
      <c r="B8" s="2" t="s">
        <v>16</v>
      </c>
      <c r="C8" s="2">
        <v>0.5</v>
      </c>
    </row>
    <row r="9" spans="1:3" x14ac:dyDescent="0.2">
      <c r="A9" s="2"/>
      <c r="B9" s="2"/>
      <c r="C9" s="3">
        <f>SUM(C2:C8)</f>
        <v>3.1</v>
      </c>
    </row>
    <row r="10" spans="1:3" x14ac:dyDescent="0.2">
      <c r="A10" s="1" t="s">
        <v>17</v>
      </c>
      <c r="B10" s="1" t="s">
        <v>18</v>
      </c>
      <c r="C10" s="2"/>
    </row>
    <row r="11" spans="1:3" x14ac:dyDescent="0.2">
      <c r="A11" s="2" t="s">
        <v>19</v>
      </c>
      <c r="B11" s="2">
        <v>0.8</v>
      </c>
      <c r="C11" s="2"/>
    </row>
    <row r="12" spans="1:3" x14ac:dyDescent="0.2">
      <c r="A12" s="2" t="s">
        <v>20</v>
      </c>
      <c r="B12" s="2">
        <v>0.75</v>
      </c>
      <c r="C12" s="2"/>
    </row>
    <row r="13" spans="1:3" x14ac:dyDescent="0.2">
      <c r="A13" s="2" t="s">
        <v>21</v>
      </c>
      <c r="B13" s="2">
        <v>0.65</v>
      </c>
      <c r="C13" s="2"/>
    </row>
    <row r="14" spans="1:3" x14ac:dyDescent="0.2">
      <c r="A14" s="2" t="s">
        <v>22</v>
      </c>
      <c r="B14" s="2">
        <v>0.5</v>
      </c>
      <c r="C14" s="2"/>
    </row>
    <row r="15" spans="1:3" x14ac:dyDescent="0.2">
      <c r="A15" s="2"/>
      <c r="B15" s="2"/>
      <c r="C15" s="2"/>
    </row>
    <row r="16" spans="1:3" x14ac:dyDescent="0.2">
      <c r="A16" s="1" t="s">
        <v>23</v>
      </c>
      <c r="B16" s="1" t="s">
        <v>24</v>
      </c>
      <c r="C16" s="1" t="s">
        <v>25</v>
      </c>
    </row>
    <row r="17" spans="1:3" x14ac:dyDescent="0.2">
      <c r="A17" s="4">
        <v>43543</v>
      </c>
      <c r="B17" s="2">
        <v>131</v>
      </c>
      <c r="C17" s="2">
        <f>B17*0.75*3.1</f>
        <v>304.57499999999999</v>
      </c>
    </row>
    <row r="18" spans="1:3" x14ac:dyDescent="0.2">
      <c r="A18" s="4">
        <v>43544</v>
      </c>
      <c r="B18" s="2">
        <v>10</v>
      </c>
      <c r="C18" s="2">
        <f t="shared" ref="C18:C21" si="0">B18*0.75*3.1</f>
        <v>23.25</v>
      </c>
    </row>
    <row r="19" spans="1:3" x14ac:dyDescent="0.2">
      <c r="A19" s="4">
        <v>43545</v>
      </c>
      <c r="B19" s="2">
        <v>108</v>
      </c>
      <c r="C19" s="2">
        <f t="shared" si="0"/>
        <v>251.1</v>
      </c>
    </row>
    <row r="20" spans="1:3" x14ac:dyDescent="0.2">
      <c r="A20" s="4">
        <v>43546</v>
      </c>
      <c r="B20" s="2">
        <v>57</v>
      </c>
      <c r="C20" s="2">
        <f t="shared" si="0"/>
        <v>132.52500000000001</v>
      </c>
    </row>
    <row r="21" spans="1:3" x14ac:dyDescent="0.2">
      <c r="A21" s="4">
        <v>43547</v>
      </c>
      <c r="B21" s="2">
        <v>5</v>
      </c>
      <c r="C21" s="2">
        <f t="shared" si="0"/>
        <v>11.625</v>
      </c>
    </row>
    <row r="22" spans="1:3" x14ac:dyDescent="0.2">
      <c r="A22" s="2"/>
      <c r="B22" s="2"/>
      <c r="C2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2019-03-25T01:57:55Z</dcterms:modified>
</cp:coreProperties>
</file>