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HomeLightControl\tools\"/>
    </mc:Choice>
  </mc:AlternateContent>
  <xr:revisionPtr revIDLastSave="0" documentId="13_ncr:1_{04034CDE-BB92-408B-AFDA-2BDEFEBBA1B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CTIONS" sheetId="3" r:id="rId1"/>
    <sheet name="SETUP" sheetId="1" r:id="rId2"/>
    <sheet name="Checksum" sheetId="5" r:id="rId3"/>
    <sheet name="CALCULATION" sheetId="2" r:id="rId4"/>
  </sheets>
  <definedNames>
    <definedName name="_xlnm._FilterDatabase" localSheetId="0" hidden="1">ACTIONS!$H$1:$T$586</definedName>
    <definedName name="_xlnm._FilterDatabase" localSheetId="1" hidden="1">SETUP!$E$1:$E$1</definedName>
    <definedName name="NODES">SETUP!$A$4:$A$30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V39" i="3"/>
  <c r="U39" i="3"/>
  <c r="V38" i="3"/>
  <c r="U38" i="3"/>
  <c r="V37" i="3"/>
  <c r="U37" i="3"/>
  <c r="V36" i="3"/>
  <c r="U36" i="3"/>
  <c r="V35" i="3"/>
  <c r="U35" i="3"/>
  <c r="V34" i="3"/>
  <c r="U34" i="3"/>
  <c r="A17" i="5"/>
  <c r="A1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AH2" i="3"/>
  <c r="AG2" i="3"/>
  <c r="AF2" i="3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B12" i="5"/>
  <c r="A13" i="5"/>
  <c r="B13" i="5"/>
  <c r="A14" i="5"/>
  <c r="B14" i="5"/>
  <c r="A15" i="5"/>
  <c r="B15" i="5"/>
  <c r="A16" i="5"/>
  <c r="B16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B2" i="5"/>
  <c r="A2" i="5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U88" i="3"/>
  <c r="V88" i="3"/>
  <c r="U89" i="3"/>
  <c r="V89" i="3"/>
  <c r="U90" i="3"/>
  <c r="V90" i="3"/>
  <c r="U91" i="3"/>
  <c r="V91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99" i="3"/>
  <c r="V99" i="3"/>
  <c r="U100" i="3"/>
  <c r="V100" i="3"/>
  <c r="U101" i="3"/>
  <c r="V101" i="3"/>
  <c r="U102" i="3"/>
  <c r="V102" i="3"/>
  <c r="U103" i="3"/>
  <c r="V103" i="3"/>
  <c r="U104" i="3"/>
  <c r="V104" i="3"/>
  <c r="U105" i="3"/>
  <c r="V105" i="3"/>
  <c r="U106" i="3"/>
  <c r="V106" i="3"/>
  <c r="U107" i="3"/>
  <c r="V107" i="3"/>
  <c r="U108" i="3"/>
  <c r="V108" i="3"/>
  <c r="U109" i="3"/>
  <c r="V109" i="3"/>
  <c r="U110" i="3"/>
  <c r="V110" i="3"/>
  <c r="U111" i="3"/>
  <c r="V111" i="3"/>
  <c r="U112" i="3"/>
  <c r="V112" i="3"/>
  <c r="U113" i="3"/>
  <c r="V113" i="3"/>
  <c r="U114" i="3"/>
  <c r="V114" i="3"/>
  <c r="U115" i="3"/>
  <c r="V115" i="3"/>
  <c r="U116" i="3"/>
  <c r="V116" i="3"/>
  <c r="U117" i="3"/>
  <c r="V117" i="3"/>
  <c r="U118" i="3"/>
  <c r="V118" i="3"/>
  <c r="U119" i="3"/>
  <c r="V119" i="3"/>
  <c r="U120" i="3"/>
  <c r="V120" i="3"/>
  <c r="U121" i="3"/>
  <c r="V121" i="3"/>
  <c r="U122" i="3"/>
  <c r="V122" i="3"/>
  <c r="U123" i="3"/>
  <c r="V123" i="3"/>
  <c r="U124" i="3"/>
  <c r="V124" i="3"/>
  <c r="U125" i="3"/>
  <c r="V125" i="3"/>
  <c r="U126" i="3"/>
  <c r="V126" i="3"/>
  <c r="U127" i="3"/>
  <c r="V127" i="3"/>
  <c r="U128" i="3"/>
  <c r="V128" i="3"/>
  <c r="U129" i="3"/>
  <c r="V129" i="3"/>
  <c r="U130" i="3"/>
  <c r="V130" i="3"/>
  <c r="U131" i="3"/>
  <c r="V131" i="3"/>
  <c r="U132" i="3"/>
  <c r="V132" i="3"/>
  <c r="U133" i="3"/>
  <c r="V133" i="3"/>
  <c r="U134" i="3"/>
  <c r="V134" i="3"/>
  <c r="U135" i="3"/>
  <c r="V135" i="3"/>
  <c r="U136" i="3"/>
  <c r="V136" i="3"/>
  <c r="U137" i="3"/>
  <c r="V137" i="3"/>
  <c r="U138" i="3"/>
  <c r="V138" i="3"/>
  <c r="U139" i="3"/>
  <c r="V139" i="3"/>
  <c r="U140" i="3"/>
  <c r="V140" i="3"/>
  <c r="U141" i="3"/>
  <c r="V141" i="3"/>
  <c r="U142" i="3"/>
  <c r="V142" i="3"/>
  <c r="U143" i="3"/>
  <c r="V143" i="3"/>
  <c r="U144" i="3"/>
  <c r="V144" i="3"/>
  <c r="U145" i="3"/>
  <c r="V145" i="3"/>
  <c r="U146" i="3"/>
  <c r="V146" i="3"/>
  <c r="U147" i="3"/>
  <c r="V147" i="3"/>
  <c r="U148" i="3"/>
  <c r="V148" i="3"/>
  <c r="U149" i="3"/>
  <c r="V149" i="3"/>
  <c r="U150" i="3"/>
  <c r="V150" i="3"/>
  <c r="U151" i="3"/>
  <c r="V151" i="3"/>
  <c r="U152" i="3"/>
  <c r="V152" i="3"/>
  <c r="U153" i="3"/>
  <c r="V153" i="3"/>
  <c r="U154" i="3"/>
  <c r="V154" i="3"/>
  <c r="U155" i="3"/>
  <c r="V155" i="3"/>
  <c r="U156" i="3"/>
  <c r="V156" i="3"/>
  <c r="U157" i="3"/>
  <c r="V157" i="3"/>
  <c r="U158" i="3"/>
  <c r="V158" i="3"/>
  <c r="U159" i="3"/>
  <c r="V159" i="3"/>
  <c r="U160" i="3"/>
  <c r="V160" i="3"/>
  <c r="U161" i="3"/>
  <c r="V161" i="3"/>
  <c r="U162" i="3"/>
  <c r="V162" i="3"/>
  <c r="U163" i="3"/>
  <c r="V163" i="3"/>
  <c r="U164" i="3"/>
  <c r="V164" i="3"/>
  <c r="U165" i="3"/>
  <c r="V165" i="3"/>
  <c r="U166" i="3"/>
  <c r="V166" i="3"/>
  <c r="U167" i="3"/>
  <c r="V167" i="3"/>
  <c r="U168" i="3"/>
  <c r="V168" i="3"/>
  <c r="U169" i="3"/>
  <c r="V169" i="3"/>
  <c r="U170" i="3"/>
  <c r="V170" i="3"/>
  <c r="U171" i="3"/>
  <c r="V171" i="3"/>
  <c r="U172" i="3"/>
  <c r="V172" i="3"/>
  <c r="U173" i="3"/>
  <c r="V173" i="3"/>
  <c r="U174" i="3"/>
  <c r="V174" i="3"/>
  <c r="U175" i="3"/>
  <c r="V175" i="3"/>
  <c r="U176" i="3"/>
  <c r="V176" i="3"/>
  <c r="U177" i="3"/>
  <c r="V177" i="3"/>
  <c r="U178" i="3"/>
  <c r="V178" i="3"/>
  <c r="U179" i="3"/>
  <c r="V179" i="3"/>
  <c r="U180" i="3"/>
  <c r="V180" i="3"/>
  <c r="U181" i="3"/>
  <c r="V181" i="3"/>
  <c r="U182" i="3"/>
  <c r="V182" i="3"/>
  <c r="U183" i="3"/>
  <c r="V183" i="3"/>
  <c r="U184" i="3"/>
  <c r="V184" i="3"/>
  <c r="U185" i="3"/>
  <c r="V185" i="3"/>
  <c r="U186" i="3"/>
  <c r="V186" i="3"/>
  <c r="U187" i="3"/>
  <c r="V187" i="3"/>
  <c r="U188" i="3"/>
  <c r="V188" i="3"/>
  <c r="U189" i="3"/>
  <c r="V189" i="3"/>
  <c r="U190" i="3"/>
  <c r="V190" i="3"/>
  <c r="U191" i="3"/>
  <c r="V191" i="3"/>
  <c r="U192" i="3"/>
  <c r="V192" i="3"/>
  <c r="U193" i="3"/>
  <c r="V193" i="3"/>
  <c r="U194" i="3"/>
  <c r="V194" i="3"/>
  <c r="U195" i="3"/>
  <c r="V195" i="3"/>
  <c r="U196" i="3"/>
  <c r="V196" i="3"/>
  <c r="U197" i="3"/>
  <c r="V197" i="3"/>
  <c r="U198" i="3"/>
  <c r="V198" i="3"/>
  <c r="U199" i="3"/>
  <c r="V199" i="3"/>
  <c r="U200" i="3"/>
  <c r="V200" i="3"/>
  <c r="U201" i="3"/>
  <c r="V201" i="3"/>
  <c r="U202" i="3"/>
  <c r="V202" i="3"/>
  <c r="U203" i="3"/>
  <c r="V203" i="3"/>
  <c r="U204" i="3"/>
  <c r="V204" i="3"/>
  <c r="U205" i="3"/>
  <c r="V205" i="3"/>
  <c r="U206" i="3"/>
  <c r="V206" i="3"/>
  <c r="U207" i="3"/>
  <c r="V207" i="3"/>
  <c r="U208" i="3"/>
  <c r="V208" i="3"/>
  <c r="U209" i="3"/>
  <c r="V209" i="3"/>
  <c r="U210" i="3"/>
  <c r="V210" i="3"/>
  <c r="U211" i="3"/>
  <c r="V211" i="3"/>
  <c r="U212" i="3"/>
  <c r="V212" i="3"/>
  <c r="U213" i="3"/>
  <c r="V213" i="3"/>
  <c r="U214" i="3"/>
  <c r="V214" i="3"/>
  <c r="U215" i="3"/>
  <c r="V215" i="3"/>
  <c r="U216" i="3"/>
  <c r="V216" i="3"/>
  <c r="U217" i="3"/>
  <c r="V217" i="3"/>
  <c r="U218" i="3"/>
  <c r="V218" i="3"/>
  <c r="U219" i="3"/>
  <c r="V219" i="3"/>
  <c r="U220" i="3"/>
  <c r="V220" i="3"/>
  <c r="U221" i="3"/>
  <c r="V221" i="3"/>
  <c r="U222" i="3"/>
  <c r="V222" i="3"/>
  <c r="U223" i="3"/>
  <c r="V223" i="3"/>
  <c r="U224" i="3"/>
  <c r="V224" i="3"/>
  <c r="U225" i="3"/>
  <c r="V225" i="3"/>
  <c r="U226" i="3"/>
  <c r="V226" i="3"/>
  <c r="U227" i="3"/>
  <c r="V227" i="3"/>
  <c r="U228" i="3"/>
  <c r="V228" i="3"/>
  <c r="U229" i="3"/>
  <c r="V229" i="3"/>
  <c r="U230" i="3"/>
  <c r="V230" i="3"/>
  <c r="U231" i="3"/>
  <c r="V231" i="3"/>
  <c r="U232" i="3"/>
  <c r="V232" i="3"/>
  <c r="U233" i="3"/>
  <c r="V233" i="3"/>
  <c r="U234" i="3"/>
  <c r="V234" i="3"/>
  <c r="U235" i="3"/>
  <c r="V235" i="3"/>
  <c r="U236" i="3"/>
  <c r="V236" i="3"/>
  <c r="U237" i="3"/>
  <c r="V237" i="3"/>
  <c r="U238" i="3"/>
  <c r="V238" i="3"/>
  <c r="U239" i="3"/>
  <c r="V239" i="3"/>
  <c r="U240" i="3"/>
  <c r="V240" i="3"/>
  <c r="U241" i="3"/>
  <c r="V241" i="3"/>
  <c r="U242" i="3"/>
  <c r="V242" i="3"/>
  <c r="U243" i="3"/>
  <c r="V243" i="3"/>
  <c r="U244" i="3"/>
  <c r="V244" i="3"/>
  <c r="U245" i="3"/>
  <c r="V245" i="3"/>
  <c r="U246" i="3"/>
  <c r="V246" i="3"/>
  <c r="U247" i="3"/>
  <c r="V247" i="3"/>
  <c r="U248" i="3"/>
  <c r="V248" i="3"/>
  <c r="U249" i="3"/>
  <c r="V249" i="3"/>
  <c r="U250" i="3"/>
  <c r="V250" i="3"/>
  <c r="U251" i="3"/>
  <c r="V251" i="3"/>
  <c r="U252" i="3"/>
  <c r="V252" i="3"/>
  <c r="U253" i="3"/>
  <c r="V253" i="3"/>
  <c r="U254" i="3"/>
  <c r="V254" i="3"/>
  <c r="U255" i="3"/>
  <c r="V255" i="3"/>
  <c r="U256" i="3"/>
  <c r="V256" i="3"/>
  <c r="U257" i="3"/>
  <c r="V257" i="3"/>
  <c r="U258" i="3"/>
  <c r="V258" i="3"/>
  <c r="U259" i="3"/>
  <c r="V259" i="3"/>
  <c r="U260" i="3"/>
  <c r="V260" i="3"/>
  <c r="U261" i="3"/>
  <c r="V261" i="3"/>
  <c r="U262" i="3"/>
  <c r="V262" i="3"/>
  <c r="U263" i="3"/>
  <c r="V263" i="3"/>
  <c r="U264" i="3"/>
  <c r="V264" i="3"/>
  <c r="U265" i="3"/>
  <c r="V265" i="3"/>
  <c r="U266" i="3"/>
  <c r="V266" i="3"/>
  <c r="U267" i="3"/>
  <c r="V267" i="3"/>
  <c r="U268" i="3"/>
  <c r="V268" i="3"/>
  <c r="U269" i="3"/>
  <c r="V269" i="3"/>
  <c r="U270" i="3"/>
  <c r="V270" i="3"/>
  <c r="U271" i="3"/>
  <c r="V271" i="3"/>
  <c r="U272" i="3"/>
  <c r="V272" i="3"/>
  <c r="U273" i="3"/>
  <c r="V273" i="3"/>
  <c r="U274" i="3"/>
  <c r="V274" i="3"/>
  <c r="U275" i="3"/>
  <c r="V275" i="3"/>
  <c r="U276" i="3"/>
  <c r="V276" i="3"/>
  <c r="U277" i="3"/>
  <c r="V277" i="3"/>
  <c r="U278" i="3"/>
  <c r="V278" i="3"/>
  <c r="U279" i="3"/>
  <c r="V279" i="3"/>
  <c r="U280" i="3"/>
  <c r="V280" i="3"/>
  <c r="U281" i="3"/>
  <c r="V281" i="3"/>
  <c r="U282" i="3"/>
  <c r="V282" i="3"/>
  <c r="U283" i="3"/>
  <c r="V283" i="3"/>
  <c r="U284" i="3"/>
  <c r="V284" i="3"/>
  <c r="U285" i="3"/>
  <c r="V285" i="3"/>
  <c r="U286" i="3"/>
  <c r="V286" i="3"/>
  <c r="U287" i="3"/>
  <c r="V287" i="3"/>
  <c r="U288" i="3"/>
  <c r="V288" i="3"/>
  <c r="U289" i="3"/>
  <c r="V289" i="3"/>
  <c r="U290" i="3"/>
  <c r="V290" i="3"/>
  <c r="U291" i="3"/>
  <c r="V291" i="3"/>
  <c r="U292" i="3"/>
  <c r="V292" i="3"/>
  <c r="U293" i="3"/>
  <c r="V293" i="3"/>
  <c r="U294" i="3"/>
  <c r="V294" i="3"/>
  <c r="U295" i="3"/>
  <c r="V295" i="3"/>
  <c r="U296" i="3"/>
  <c r="V296" i="3"/>
  <c r="U297" i="3"/>
  <c r="V297" i="3"/>
  <c r="U298" i="3"/>
  <c r="V298" i="3"/>
  <c r="U299" i="3"/>
  <c r="V299" i="3"/>
  <c r="U300" i="3"/>
  <c r="V300" i="3"/>
  <c r="U301" i="3"/>
  <c r="V301" i="3"/>
  <c r="U302" i="3"/>
  <c r="V302" i="3"/>
  <c r="U303" i="3"/>
  <c r="V303" i="3"/>
  <c r="U304" i="3"/>
  <c r="V304" i="3"/>
  <c r="U305" i="3"/>
  <c r="V305" i="3"/>
  <c r="U306" i="3"/>
  <c r="V306" i="3"/>
  <c r="U307" i="3"/>
  <c r="V307" i="3"/>
  <c r="U308" i="3"/>
  <c r="V308" i="3"/>
  <c r="U309" i="3"/>
  <c r="V309" i="3"/>
  <c r="U310" i="3"/>
  <c r="V310" i="3"/>
  <c r="U311" i="3"/>
  <c r="V311" i="3"/>
  <c r="U312" i="3"/>
  <c r="V312" i="3"/>
  <c r="U313" i="3"/>
  <c r="V313" i="3"/>
  <c r="U314" i="3"/>
  <c r="V314" i="3"/>
  <c r="U315" i="3"/>
  <c r="V315" i="3"/>
  <c r="U316" i="3"/>
  <c r="V316" i="3"/>
  <c r="U317" i="3"/>
  <c r="V317" i="3"/>
  <c r="U318" i="3"/>
  <c r="V318" i="3"/>
  <c r="U319" i="3"/>
  <c r="V319" i="3"/>
  <c r="U320" i="3"/>
  <c r="V320" i="3"/>
  <c r="U321" i="3"/>
  <c r="V321" i="3"/>
  <c r="U322" i="3"/>
  <c r="V322" i="3"/>
  <c r="U323" i="3"/>
  <c r="V323" i="3"/>
  <c r="U324" i="3"/>
  <c r="V324" i="3"/>
  <c r="U325" i="3"/>
  <c r="V325" i="3"/>
  <c r="U326" i="3"/>
  <c r="V326" i="3"/>
  <c r="U327" i="3"/>
  <c r="V327" i="3"/>
  <c r="U328" i="3"/>
  <c r="V328" i="3"/>
  <c r="U329" i="3"/>
  <c r="V329" i="3"/>
  <c r="U330" i="3"/>
  <c r="V330" i="3"/>
  <c r="U331" i="3"/>
  <c r="V331" i="3"/>
  <c r="U332" i="3"/>
  <c r="V332" i="3"/>
  <c r="U333" i="3"/>
  <c r="V333" i="3"/>
  <c r="U334" i="3"/>
  <c r="V334" i="3"/>
  <c r="U335" i="3"/>
  <c r="V335" i="3"/>
  <c r="U336" i="3"/>
  <c r="V336" i="3"/>
  <c r="U337" i="3"/>
  <c r="V337" i="3"/>
  <c r="U338" i="3"/>
  <c r="V338" i="3"/>
  <c r="U339" i="3"/>
  <c r="V339" i="3"/>
  <c r="U340" i="3"/>
  <c r="V340" i="3"/>
  <c r="U341" i="3"/>
  <c r="V341" i="3"/>
  <c r="U342" i="3"/>
  <c r="V342" i="3"/>
  <c r="U343" i="3"/>
  <c r="V343" i="3"/>
  <c r="U344" i="3"/>
  <c r="V344" i="3"/>
  <c r="U345" i="3"/>
  <c r="V345" i="3"/>
  <c r="U346" i="3"/>
  <c r="V346" i="3"/>
  <c r="U347" i="3"/>
  <c r="V347" i="3"/>
  <c r="U348" i="3"/>
  <c r="V348" i="3"/>
  <c r="U349" i="3"/>
  <c r="V349" i="3"/>
  <c r="U350" i="3"/>
  <c r="V350" i="3"/>
  <c r="U351" i="3"/>
  <c r="V351" i="3"/>
  <c r="U352" i="3"/>
  <c r="V352" i="3"/>
  <c r="U353" i="3"/>
  <c r="V353" i="3"/>
  <c r="U354" i="3"/>
  <c r="V354" i="3"/>
  <c r="U355" i="3"/>
  <c r="V355" i="3"/>
  <c r="U356" i="3"/>
  <c r="V356" i="3"/>
  <c r="U357" i="3"/>
  <c r="V357" i="3"/>
  <c r="U358" i="3"/>
  <c r="V358" i="3"/>
  <c r="U359" i="3"/>
  <c r="V359" i="3"/>
  <c r="U360" i="3"/>
  <c r="V360" i="3"/>
  <c r="U361" i="3"/>
  <c r="V361" i="3"/>
  <c r="U362" i="3"/>
  <c r="V362" i="3"/>
  <c r="U363" i="3"/>
  <c r="V363" i="3"/>
  <c r="U364" i="3"/>
  <c r="V364" i="3"/>
  <c r="U365" i="3"/>
  <c r="V365" i="3"/>
  <c r="U366" i="3"/>
  <c r="V366" i="3"/>
  <c r="U367" i="3"/>
  <c r="V367" i="3"/>
  <c r="U368" i="3"/>
  <c r="V368" i="3"/>
  <c r="U369" i="3"/>
  <c r="V369" i="3"/>
  <c r="U370" i="3"/>
  <c r="V370" i="3"/>
  <c r="U371" i="3"/>
  <c r="V371" i="3"/>
  <c r="U372" i="3"/>
  <c r="V372" i="3"/>
  <c r="U373" i="3"/>
  <c r="V373" i="3"/>
  <c r="U374" i="3"/>
  <c r="V374" i="3"/>
  <c r="U375" i="3"/>
  <c r="V375" i="3"/>
  <c r="U376" i="3"/>
  <c r="V376" i="3"/>
  <c r="U377" i="3"/>
  <c r="V377" i="3"/>
  <c r="U378" i="3"/>
  <c r="V378" i="3"/>
  <c r="U379" i="3"/>
  <c r="V379" i="3"/>
  <c r="U380" i="3"/>
  <c r="V380" i="3"/>
  <c r="U381" i="3"/>
  <c r="V381" i="3"/>
  <c r="U382" i="3"/>
  <c r="V382" i="3"/>
  <c r="U383" i="3"/>
  <c r="V383" i="3"/>
  <c r="U384" i="3"/>
  <c r="V384" i="3"/>
  <c r="U385" i="3"/>
  <c r="V385" i="3"/>
  <c r="U386" i="3"/>
  <c r="V386" i="3"/>
  <c r="U387" i="3"/>
  <c r="V387" i="3"/>
  <c r="U388" i="3"/>
  <c r="V388" i="3"/>
  <c r="U389" i="3"/>
  <c r="V389" i="3"/>
  <c r="U390" i="3"/>
  <c r="V390" i="3"/>
  <c r="U391" i="3"/>
  <c r="V391" i="3"/>
  <c r="U392" i="3"/>
  <c r="V392" i="3"/>
  <c r="U393" i="3"/>
  <c r="V393" i="3"/>
  <c r="U394" i="3"/>
  <c r="V394" i="3"/>
  <c r="U395" i="3"/>
  <c r="V395" i="3"/>
  <c r="U396" i="3"/>
  <c r="V396" i="3"/>
  <c r="U397" i="3"/>
  <c r="V397" i="3"/>
  <c r="U398" i="3"/>
  <c r="V398" i="3"/>
  <c r="U399" i="3"/>
  <c r="V399" i="3"/>
  <c r="U400" i="3"/>
  <c r="V400" i="3"/>
  <c r="U401" i="3"/>
  <c r="V401" i="3"/>
  <c r="U402" i="3"/>
  <c r="V402" i="3"/>
  <c r="U403" i="3"/>
  <c r="V403" i="3"/>
  <c r="U404" i="3"/>
  <c r="V404" i="3"/>
  <c r="U405" i="3"/>
  <c r="V405" i="3"/>
  <c r="U406" i="3"/>
  <c r="V406" i="3"/>
  <c r="U407" i="3"/>
  <c r="V407" i="3"/>
  <c r="U408" i="3"/>
  <c r="V408" i="3"/>
  <c r="U409" i="3"/>
  <c r="V409" i="3"/>
  <c r="U410" i="3"/>
  <c r="V410" i="3"/>
  <c r="U411" i="3"/>
  <c r="V411" i="3"/>
  <c r="U412" i="3"/>
  <c r="V412" i="3"/>
  <c r="U413" i="3"/>
  <c r="V413" i="3"/>
  <c r="U414" i="3"/>
  <c r="V414" i="3"/>
  <c r="U415" i="3"/>
  <c r="V415" i="3"/>
  <c r="U416" i="3"/>
  <c r="V416" i="3"/>
  <c r="U417" i="3"/>
  <c r="V417" i="3"/>
  <c r="U418" i="3"/>
  <c r="V418" i="3"/>
  <c r="U419" i="3"/>
  <c r="V419" i="3"/>
  <c r="U420" i="3"/>
  <c r="V420" i="3"/>
  <c r="U421" i="3"/>
  <c r="V421" i="3"/>
  <c r="U422" i="3"/>
  <c r="V422" i="3"/>
  <c r="U423" i="3"/>
  <c r="V423" i="3"/>
  <c r="U424" i="3"/>
  <c r="V424" i="3"/>
  <c r="U425" i="3"/>
  <c r="V425" i="3"/>
  <c r="U426" i="3"/>
  <c r="V426" i="3"/>
  <c r="U427" i="3"/>
  <c r="V427" i="3"/>
  <c r="U428" i="3"/>
  <c r="V428" i="3"/>
  <c r="U429" i="3"/>
  <c r="V429" i="3"/>
  <c r="U430" i="3"/>
  <c r="V430" i="3"/>
  <c r="U431" i="3"/>
  <c r="V431" i="3"/>
  <c r="U432" i="3"/>
  <c r="V432" i="3"/>
  <c r="U433" i="3"/>
  <c r="V433" i="3"/>
  <c r="U434" i="3"/>
  <c r="V434" i="3"/>
  <c r="U435" i="3"/>
  <c r="V435" i="3"/>
  <c r="U436" i="3"/>
  <c r="V436" i="3"/>
  <c r="U437" i="3"/>
  <c r="V437" i="3"/>
  <c r="U438" i="3"/>
  <c r="V438" i="3"/>
  <c r="U439" i="3"/>
  <c r="V439" i="3"/>
  <c r="U440" i="3"/>
  <c r="V440" i="3"/>
  <c r="U441" i="3"/>
  <c r="V441" i="3"/>
  <c r="U442" i="3"/>
  <c r="V442" i="3"/>
  <c r="U443" i="3"/>
  <c r="V443" i="3"/>
  <c r="U444" i="3"/>
  <c r="V444" i="3"/>
  <c r="U445" i="3"/>
  <c r="V445" i="3"/>
  <c r="U446" i="3"/>
  <c r="V446" i="3"/>
  <c r="U447" i="3"/>
  <c r="V447" i="3"/>
  <c r="U448" i="3"/>
  <c r="V448" i="3"/>
  <c r="U449" i="3"/>
  <c r="V449" i="3"/>
  <c r="U450" i="3"/>
  <c r="V450" i="3"/>
  <c r="U451" i="3"/>
  <c r="V451" i="3"/>
  <c r="U452" i="3"/>
  <c r="V452" i="3"/>
  <c r="U453" i="3"/>
  <c r="V453" i="3"/>
  <c r="U454" i="3"/>
  <c r="V454" i="3"/>
  <c r="U455" i="3"/>
  <c r="V455" i="3"/>
  <c r="U456" i="3"/>
  <c r="V456" i="3"/>
  <c r="U457" i="3"/>
  <c r="V457" i="3"/>
  <c r="U458" i="3"/>
  <c r="V458" i="3"/>
  <c r="U459" i="3"/>
  <c r="V459" i="3"/>
  <c r="U460" i="3"/>
  <c r="V460" i="3"/>
  <c r="U461" i="3"/>
  <c r="V461" i="3"/>
  <c r="U462" i="3"/>
  <c r="V462" i="3"/>
  <c r="U463" i="3"/>
  <c r="V463" i="3"/>
  <c r="U464" i="3"/>
  <c r="V464" i="3"/>
  <c r="U465" i="3"/>
  <c r="V465" i="3"/>
  <c r="U466" i="3"/>
  <c r="V466" i="3"/>
  <c r="U467" i="3"/>
  <c r="V467" i="3"/>
  <c r="U468" i="3"/>
  <c r="V468" i="3"/>
  <c r="U469" i="3"/>
  <c r="V469" i="3"/>
  <c r="U470" i="3"/>
  <c r="V470" i="3"/>
  <c r="U471" i="3"/>
  <c r="V471" i="3"/>
  <c r="U472" i="3"/>
  <c r="V472" i="3"/>
  <c r="U473" i="3"/>
  <c r="V473" i="3"/>
  <c r="U474" i="3"/>
  <c r="V474" i="3"/>
  <c r="U475" i="3"/>
  <c r="V475" i="3"/>
  <c r="U476" i="3"/>
  <c r="V476" i="3"/>
  <c r="U477" i="3"/>
  <c r="V477" i="3"/>
  <c r="U478" i="3"/>
  <c r="V478" i="3"/>
  <c r="U479" i="3"/>
  <c r="V479" i="3"/>
  <c r="U480" i="3"/>
  <c r="V480" i="3"/>
  <c r="U481" i="3"/>
  <c r="V481" i="3"/>
  <c r="U482" i="3"/>
  <c r="V482" i="3"/>
  <c r="U483" i="3"/>
  <c r="V483" i="3"/>
  <c r="U484" i="3"/>
  <c r="V484" i="3"/>
  <c r="U485" i="3"/>
  <c r="V485" i="3"/>
  <c r="U486" i="3"/>
  <c r="V486" i="3"/>
  <c r="U487" i="3"/>
  <c r="V487" i="3"/>
  <c r="U488" i="3"/>
  <c r="V488" i="3"/>
  <c r="U489" i="3"/>
  <c r="V489" i="3"/>
  <c r="U490" i="3"/>
  <c r="V490" i="3"/>
  <c r="U491" i="3"/>
  <c r="V491" i="3"/>
  <c r="U492" i="3"/>
  <c r="V492" i="3"/>
  <c r="U493" i="3"/>
  <c r="V493" i="3"/>
  <c r="U494" i="3"/>
  <c r="V494" i="3"/>
  <c r="U495" i="3"/>
  <c r="V495" i="3"/>
  <c r="U496" i="3"/>
  <c r="V496" i="3"/>
  <c r="U497" i="3"/>
  <c r="V497" i="3"/>
  <c r="U498" i="3"/>
  <c r="V498" i="3"/>
  <c r="U499" i="3"/>
  <c r="V499" i="3"/>
  <c r="U500" i="3"/>
  <c r="V500" i="3"/>
  <c r="U501" i="3"/>
  <c r="V501" i="3"/>
  <c r="U502" i="3"/>
  <c r="V502" i="3"/>
  <c r="U503" i="3"/>
  <c r="V503" i="3"/>
  <c r="U504" i="3"/>
  <c r="V504" i="3"/>
  <c r="U505" i="3"/>
  <c r="V505" i="3"/>
  <c r="U506" i="3"/>
  <c r="V506" i="3"/>
  <c r="U507" i="3"/>
  <c r="V507" i="3"/>
  <c r="U508" i="3"/>
  <c r="V508" i="3"/>
  <c r="U509" i="3"/>
  <c r="V509" i="3"/>
  <c r="U510" i="3"/>
  <c r="V510" i="3"/>
  <c r="U511" i="3"/>
  <c r="V511" i="3"/>
  <c r="U512" i="3"/>
  <c r="V512" i="3"/>
  <c r="U513" i="3"/>
  <c r="V513" i="3"/>
  <c r="U514" i="3"/>
  <c r="V514" i="3"/>
  <c r="U515" i="3"/>
  <c r="V515" i="3"/>
  <c r="U516" i="3"/>
  <c r="V516" i="3"/>
  <c r="U517" i="3"/>
  <c r="V517" i="3"/>
  <c r="U518" i="3"/>
  <c r="V518" i="3"/>
  <c r="U519" i="3"/>
  <c r="V519" i="3"/>
  <c r="U520" i="3"/>
  <c r="V520" i="3"/>
  <c r="U521" i="3"/>
  <c r="V521" i="3"/>
  <c r="U522" i="3"/>
  <c r="V522" i="3"/>
  <c r="U523" i="3"/>
  <c r="V523" i="3"/>
  <c r="U524" i="3"/>
  <c r="V524" i="3"/>
  <c r="U525" i="3"/>
  <c r="V525" i="3"/>
  <c r="U526" i="3"/>
  <c r="V526" i="3"/>
  <c r="U527" i="3"/>
  <c r="V527" i="3"/>
  <c r="U528" i="3"/>
  <c r="V528" i="3"/>
  <c r="U529" i="3"/>
  <c r="V529" i="3"/>
  <c r="U530" i="3"/>
  <c r="V530" i="3"/>
  <c r="U531" i="3"/>
  <c r="V531" i="3"/>
  <c r="U532" i="3"/>
  <c r="V532" i="3"/>
  <c r="U533" i="3"/>
  <c r="V533" i="3"/>
  <c r="U534" i="3"/>
  <c r="V534" i="3"/>
  <c r="U535" i="3"/>
  <c r="V535" i="3"/>
  <c r="U536" i="3"/>
  <c r="V536" i="3"/>
  <c r="U537" i="3"/>
  <c r="V537" i="3"/>
  <c r="U538" i="3"/>
  <c r="V538" i="3"/>
  <c r="U539" i="3"/>
  <c r="V539" i="3"/>
  <c r="U540" i="3"/>
  <c r="V540" i="3"/>
  <c r="U541" i="3"/>
  <c r="V541" i="3"/>
  <c r="U542" i="3"/>
  <c r="V542" i="3"/>
  <c r="U543" i="3"/>
  <c r="V543" i="3"/>
  <c r="U544" i="3"/>
  <c r="V544" i="3"/>
  <c r="U545" i="3"/>
  <c r="V545" i="3"/>
  <c r="U546" i="3"/>
  <c r="V546" i="3"/>
  <c r="U547" i="3"/>
  <c r="V547" i="3"/>
  <c r="U548" i="3"/>
  <c r="V548" i="3"/>
  <c r="U549" i="3"/>
  <c r="V549" i="3"/>
  <c r="U550" i="3"/>
  <c r="V550" i="3"/>
  <c r="U551" i="3"/>
  <c r="V551" i="3"/>
  <c r="U552" i="3"/>
  <c r="V552" i="3"/>
  <c r="U553" i="3"/>
  <c r="V553" i="3"/>
  <c r="U554" i="3"/>
  <c r="V554" i="3"/>
  <c r="U555" i="3"/>
  <c r="V555" i="3"/>
  <c r="U556" i="3"/>
  <c r="V556" i="3"/>
  <c r="U557" i="3"/>
  <c r="V557" i="3"/>
  <c r="U558" i="3"/>
  <c r="V558" i="3"/>
  <c r="U559" i="3"/>
  <c r="V559" i="3"/>
  <c r="U560" i="3"/>
  <c r="V560" i="3"/>
  <c r="U561" i="3"/>
  <c r="V561" i="3"/>
  <c r="U562" i="3"/>
  <c r="V562" i="3"/>
  <c r="U563" i="3"/>
  <c r="V563" i="3"/>
  <c r="U564" i="3"/>
  <c r="V564" i="3"/>
  <c r="U565" i="3"/>
  <c r="V565" i="3"/>
  <c r="U566" i="3"/>
  <c r="V566" i="3"/>
  <c r="U567" i="3"/>
  <c r="V567" i="3"/>
  <c r="U568" i="3"/>
  <c r="V568" i="3"/>
  <c r="U569" i="3"/>
  <c r="V569" i="3"/>
  <c r="U570" i="3"/>
  <c r="V570" i="3"/>
  <c r="U571" i="3"/>
  <c r="V571" i="3"/>
  <c r="U572" i="3"/>
  <c r="V572" i="3"/>
  <c r="U573" i="3"/>
  <c r="V573" i="3"/>
  <c r="U574" i="3"/>
  <c r="V574" i="3"/>
  <c r="U575" i="3"/>
  <c r="V575" i="3"/>
  <c r="U576" i="3"/>
  <c r="V576" i="3"/>
  <c r="U577" i="3"/>
  <c r="V577" i="3"/>
  <c r="U578" i="3"/>
  <c r="V578" i="3"/>
  <c r="U579" i="3"/>
  <c r="V579" i="3"/>
  <c r="U580" i="3"/>
  <c r="V580" i="3"/>
  <c r="U581" i="3"/>
  <c r="V581" i="3"/>
  <c r="U582" i="3"/>
  <c r="V582" i="3"/>
  <c r="U583" i="3"/>
  <c r="V583" i="3"/>
  <c r="U584" i="3"/>
  <c r="V584" i="3"/>
  <c r="U585" i="3"/>
  <c r="V585" i="3"/>
  <c r="U586" i="3"/>
  <c r="V586" i="3"/>
  <c r="V3" i="3"/>
  <c r="V4" i="3"/>
  <c r="V5" i="3"/>
  <c r="V6" i="3"/>
  <c r="V7" i="3"/>
  <c r="V2" i="3"/>
  <c r="U2" i="3"/>
  <c r="L5" i="2"/>
  <c r="L6" i="2"/>
  <c r="L7" i="2"/>
  <c r="L8" i="2"/>
  <c r="L9" i="2"/>
  <c r="L10" i="2"/>
  <c r="L11" i="2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" i="2"/>
  <c r="B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" i="2"/>
  <c r="L3" i="2"/>
  <c r="L4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" i="2"/>
  <c r="I3" i="2"/>
  <c r="R36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" i="2"/>
  <c r="R39" i="3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R35" i="3" l="1"/>
  <c r="H35" i="3"/>
  <c r="H31" i="3"/>
  <c r="R37" i="3"/>
  <c r="H33" i="3"/>
  <c r="H38" i="3"/>
  <c r="Q36" i="3"/>
  <c r="K36" i="3" s="1"/>
  <c r="R38" i="3"/>
  <c r="Q35" i="3"/>
  <c r="K35" i="3" s="1"/>
  <c r="R34" i="3"/>
  <c r="Q39" i="3"/>
  <c r="K39" i="3" s="1"/>
  <c r="H42" i="3"/>
  <c r="H7" i="3"/>
  <c r="H40" i="3"/>
  <c r="T36" i="3"/>
  <c r="S35" i="3"/>
  <c r="T37" i="3"/>
  <c r="S37" i="3"/>
  <c r="T34" i="3"/>
  <c r="S39" i="3"/>
  <c r="S36" i="3"/>
  <c r="T38" i="3"/>
  <c r="T35" i="3"/>
  <c r="T39" i="3"/>
  <c r="S34" i="3"/>
  <c r="Q38" i="3"/>
  <c r="K38" i="3" s="1"/>
  <c r="S38" i="3"/>
  <c r="Q34" i="3"/>
  <c r="K34" i="3" s="1"/>
  <c r="Q37" i="3"/>
  <c r="K37" i="3" s="1"/>
  <c r="H9" i="3"/>
  <c r="R3" i="3"/>
  <c r="H10" i="3"/>
  <c r="R4" i="3"/>
  <c r="H14" i="3"/>
  <c r="R5" i="3"/>
  <c r="H16" i="3"/>
  <c r="R6" i="3"/>
  <c r="H17" i="3"/>
  <c r="R7" i="3"/>
  <c r="H21" i="3"/>
  <c r="R8" i="3"/>
  <c r="H20" i="3"/>
  <c r="R9" i="3"/>
  <c r="H19" i="3"/>
  <c r="R10" i="3"/>
  <c r="H25" i="3"/>
  <c r="R11" i="3"/>
  <c r="H29" i="3"/>
  <c r="R12" i="3"/>
  <c r="R13" i="3"/>
  <c r="R14" i="3"/>
  <c r="R15" i="3"/>
  <c r="H8" i="3"/>
  <c r="Q9" i="3"/>
  <c r="Q4" i="3"/>
  <c r="H2" i="3"/>
  <c r="Q8" i="3"/>
  <c r="R23" i="3"/>
  <c r="H30" i="3"/>
  <c r="H582" i="3"/>
  <c r="R566" i="3"/>
  <c r="R550" i="3"/>
  <c r="R534" i="3"/>
  <c r="R518" i="3"/>
  <c r="R502" i="3"/>
  <c r="R486" i="3"/>
  <c r="R470" i="3"/>
  <c r="R454" i="3"/>
  <c r="R438" i="3"/>
  <c r="R422" i="3"/>
  <c r="R406" i="3"/>
  <c r="R390" i="3"/>
  <c r="R374" i="3"/>
  <c r="R358" i="3"/>
  <c r="R342" i="3"/>
  <c r="R326" i="3"/>
  <c r="R310" i="3"/>
  <c r="R294" i="3"/>
  <c r="R278" i="3"/>
  <c r="R262" i="3"/>
  <c r="R246" i="3"/>
  <c r="R230" i="3"/>
  <c r="R214" i="3"/>
  <c r="R198" i="3"/>
  <c r="R182" i="3"/>
  <c r="R166" i="3"/>
  <c r="R150" i="3"/>
  <c r="R134" i="3"/>
  <c r="R118" i="3"/>
  <c r="R102" i="3"/>
  <c r="R86" i="3"/>
  <c r="R70" i="3"/>
  <c r="R54" i="3"/>
  <c r="R22" i="3"/>
  <c r="R581" i="3"/>
  <c r="R565" i="3"/>
  <c r="R549" i="3"/>
  <c r="R533" i="3"/>
  <c r="R517" i="3"/>
  <c r="R501" i="3"/>
  <c r="R485" i="3"/>
  <c r="R469" i="3"/>
  <c r="R453" i="3"/>
  <c r="R437" i="3"/>
  <c r="R421" i="3"/>
  <c r="R405" i="3"/>
  <c r="R389" i="3"/>
  <c r="R373" i="3"/>
  <c r="R357" i="3"/>
  <c r="R341" i="3"/>
  <c r="R325" i="3"/>
  <c r="R309" i="3"/>
  <c r="R293" i="3"/>
  <c r="R277" i="3"/>
  <c r="R261" i="3"/>
  <c r="R245" i="3"/>
  <c r="R229" i="3"/>
  <c r="R213" i="3"/>
  <c r="R197" i="3"/>
  <c r="R181" i="3"/>
  <c r="R165" i="3"/>
  <c r="R149" i="3"/>
  <c r="R133" i="3"/>
  <c r="R117" i="3"/>
  <c r="R101" i="3"/>
  <c r="R85" i="3"/>
  <c r="R69" i="3"/>
  <c r="R53" i="3"/>
  <c r="R21" i="3"/>
  <c r="Q18" i="3"/>
  <c r="R580" i="3"/>
  <c r="R564" i="3"/>
  <c r="R548" i="3"/>
  <c r="R532" i="3"/>
  <c r="R516" i="3"/>
  <c r="R500" i="3"/>
  <c r="R484" i="3"/>
  <c r="R468" i="3"/>
  <c r="R452" i="3"/>
  <c r="R436" i="3"/>
  <c r="R420" i="3"/>
  <c r="R404" i="3"/>
  <c r="R388" i="3"/>
  <c r="R372" i="3"/>
  <c r="R356" i="3"/>
  <c r="R340" i="3"/>
  <c r="R324" i="3"/>
  <c r="R308" i="3"/>
  <c r="R292" i="3"/>
  <c r="R276" i="3"/>
  <c r="R260" i="3"/>
  <c r="R244" i="3"/>
  <c r="R228" i="3"/>
  <c r="R212" i="3"/>
  <c r="R196" i="3"/>
  <c r="R180" i="3"/>
  <c r="R164" i="3"/>
  <c r="R148" i="3"/>
  <c r="R132" i="3"/>
  <c r="R116" i="3"/>
  <c r="R100" i="3"/>
  <c r="R84" i="3"/>
  <c r="R68" i="3"/>
  <c r="R52" i="3"/>
  <c r="R20" i="3"/>
  <c r="R579" i="3"/>
  <c r="R563" i="3"/>
  <c r="R547" i="3"/>
  <c r="R531" i="3"/>
  <c r="R515" i="3"/>
  <c r="R499" i="3"/>
  <c r="R483" i="3"/>
  <c r="R467" i="3"/>
  <c r="R451" i="3"/>
  <c r="R435" i="3"/>
  <c r="R419" i="3"/>
  <c r="R403" i="3"/>
  <c r="R387" i="3"/>
  <c r="R371" i="3"/>
  <c r="R355" i="3"/>
  <c r="R339" i="3"/>
  <c r="R323" i="3"/>
  <c r="R307" i="3"/>
  <c r="R291" i="3"/>
  <c r="R275" i="3"/>
  <c r="R259" i="3"/>
  <c r="R243" i="3"/>
  <c r="R227" i="3"/>
  <c r="R211" i="3"/>
  <c r="R195" i="3"/>
  <c r="R179" i="3"/>
  <c r="R163" i="3"/>
  <c r="R147" i="3"/>
  <c r="R131" i="3"/>
  <c r="R115" i="3"/>
  <c r="R99" i="3"/>
  <c r="R83" i="3"/>
  <c r="R67" i="3"/>
  <c r="R51" i="3"/>
  <c r="R19" i="3"/>
  <c r="R578" i="3"/>
  <c r="R562" i="3"/>
  <c r="R546" i="3"/>
  <c r="R530" i="3"/>
  <c r="R514" i="3"/>
  <c r="R498" i="3"/>
  <c r="R482" i="3"/>
  <c r="R466" i="3"/>
  <c r="R450" i="3"/>
  <c r="R434" i="3"/>
  <c r="R418" i="3"/>
  <c r="R402" i="3"/>
  <c r="R386" i="3"/>
  <c r="R370" i="3"/>
  <c r="R354" i="3"/>
  <c r="R338" i="3"/>
  <c r="R322" i="3"/>
  <c r="R306" i="3"/>
  <c r="R290" i="3"/>
  <c r="R274" i="3"/>
  <c r="R258" i="3"/>
  <c r="R242" i="3"/>
  <c r="R226" i="3"/>
  <c r="R210" i="3"/>
  <c r="R194" i="3"/>
  <c r="R178" i="3"/>
  <c r="R162" i="3"/>
  <c r="R146" i="3"/>
  <c r="R130" i="3"/>
  <c r="R114" i="3"/>
  <c r="R98" i="3"/>
  <c r="R82" i="3"/>
  <c r="R66" i="3"/>
  <c r="R50" i="3"/>
  <c r="R18" i="3"/>
  <c r="R577" i="3"/>
  <c r="R561" i="3"/>
  <c r="R545" i="3"/>
  <c r="R529" i="3"/>
  <c r="R513" i="3"/>
  <c r="R497" i="3"/>
  <c r="R481" i="3"/>
  <c r="R465" i="3"/>
  <c r="R449" i="3"/>
  <c r="R433" i="3"/>
  <c r="R417" i="3"/>
  <c r="R401" i="3"/>
  <c r="R385" i="3"/>
  <c r="R369" i="3"/>
  <c r="R353" i="3"/>
  <c r="R337" i="3"/>
  <c r="R321" i="3"/>
  <c r="R305" i="3"/>
  <c r="R289" i="3"/>
  <c r="R273" i="3"/>
  <c r="R257" i="3"/>
  <c r="R241" i="3"/>
  <c r="R225" i="3"/>
  <c r="R209" i="3"/>
  <c r="R193" i="3"/>
  <c r="R177" i="3"/>
  <c r="R161" i="3"/>
  <c r="R145" i="3"/>
  <c r="R129" i="3"/>
  <c r="R113" i="3"/>
  <c r="R97" i="3"/>
  <c r="R81" i="3"/>
  <c r="R65" i="3"/>
  <c r="R49" i="3"/>
  <c r="R33" i="3"/>
  <c r="R17" i="3"/>
  <c r="R576" i="3"/>
  <c r="R560" i="3"/>
  <c r="R544" i="3"/>
  <c r="R528" i="3"/>
  <c r="R512" i="3"/>
  <c r="R496" i="3"/>
  <c r="R480" i="3"/>
  <c r="R464" i="3"/>
  <c r="R448" i="3"/>
  <c r="R432" i="3"/>
  <c r="R416" i="3"/>
  <c r="R400" i="3"/>
  <c r="R384" i="3"/>
  <c r="R368" i="3"/>
  <c r="R352" i="3"/>
  <c r="R336" i="3"/>
  <c r="R320" i="3"/>
  <c r="R304" i="3"/>
  <c r="R288" i="3"/>
  <c r="R272" i="3"/>
  <c r="R256" i="3"/>
  <c r="R240" i="3"/>
  <c r="R224" i="3"/>
  <c r="R208" i="3"/>
  <c r="R192" i="3"/>
  <c r="R176" i="3"/>
  <c r="R160" i="3"/>
  <c r="R144" i="3"/>
  <c r="R128" i="3"/>
  <c r="R112" i="3"/>
  <c r="R96" i="3"/>
  <c r="R80" i="3"/>
  <c r="R64" i="3"/>
  <c r="R48" i="3"/>
  <c r="R32" i="3"/>
  <c r="R16" i="3"/>
  <c r="R575" i="3"/>
  <c r="R559" i="3"/>
  <c r="R543" i="3"/>
  <c r="R527" i="3"/>
  <c r="R511" i="3"/>
  <c r="R495" i="3"/>
  <c r="R479" i="3"/>
  <c r="R463" i="3"/>
  <c r="R447" i="3"/>
  <c r="R431" i="3"/>
  <c r="R415" i="3"/>
  <c r="R399" i="3"/>
  <c r="R383" i="3"/>
  <c r="R367" i="3"/>
  <c r="R351" i="3"/>
  <c r="R335" i="3"/>
  <c r="R319" i="3"/>
  <c r="R303" i="3"/>
  <c r="R287" i="3"/>
  <c r="R271" i="3"/>
  <c r="R255" i="3"/>
  <c r="R239" i="3"/>
  <c r="R223" i="3"/>
  <c r="R207" i="3"/>
  <c r="R191" i="3"/>
  <c r="R175" i="3"/>
  <c r="R159" i="3"/>
  <c r="R143" i="3"/>
  <c r="R127" i="3"/>
  <c r="R111" i="3"/>
  <c r="R95" i="3"/>
  <c r="R79" i="3"/>
  <c r="R63" i="3"/>
  <c r="R47" i="3"/>
  <c r="R31" i="3"/>
  <c r="R574" i="3"/>
  <c r="R558" i="3"/>
  <c r="R542" i="3"/>
  <c r="R526" i="3"/>
  <c r="R510" i="3"/>
  <c r="R494" i="3"/>
  <c r="R478" i="3"/>
  <c r="R462" i="3"/>
  <c r="R446" i="3"/>
  <c r="R430" i="3"/>
  <c r="R414" i="3"/>
  <c r="R398" i="3"/>
  <c r="R382" i="3"/>
  <c r="R366" i="3"/>
  <c r="R350" i="3"/>
  <c r="R334" i="3"/>
  <c r="R318" i="3"/>
  <c r="R302" i="3"/>
  <c r="R286" i="3"/>
  <c r="R270" i="3"/>
  <c r="R254" i="3"/>
  <c r="R238" i="3"/>
  <c r="R222" i="3"/>
  <c r="R206" i="3"/>
  <c r="R190" i="3"/>
  <c r="R174" i="3"/>
  <c r="R158" i="3"/>
  <c r="R142" i="3"/>
  <c r="R126" i="3"/>
  <c r="R110" i="3"/>
  <c r="R94" i="3"/>
  <c r="R78" i="3"/>
  <c r="R62" i="3"/>
  <c r="R46" i="3"/>
  <c r="R30" i="3"/>
  <c r="R573" i="3"/>
  <c r="R557" i="3"/>
  <c r="R541" i="3"/>
  <c r="R525" i="3"/>
  <c r="R509" i="3"/>
  <c r="R493" i="3"/>
  <c r="R477" i="3"/>
  <c r="R461" i="3"/>
  <c r="R445" i="3"/>
  <c r="R429" i="3"/>
  <c r="R413" i="3"/>
  <c r="R397" i="3"/>
  <c r="R381" i="3"/>
  <c r="R365" i="3"/>
  <c r="R349" i="3"/>
  <c r="R333" i="3"/>
  <c r="R317" i="3"/>
  <c r="R301" i="3"/>
  <c r="R285" i="3"/>
  <c r="R269" i="3"/>
  <c r="R253" i="3"/>
  <c r="R237" i="3"/>
  <c r="R221" i="3"/>
  <c r="R205" i="3"/>
  <c r="R189" i="3"/>
  <c r="R173" i="3"/>
  <c r="R157" i="3"/>
  <c r="R141" i="3"/>
  <c r="R125" i="3"/>
  <c r="R109" i="3"/>
  <c r="R93" i="3"/>
  <c r="R77" i="3"/>
  <c r="R61" i="3"/>
  <c r="R45" i="3"/>
  <c r="R29" i="3"/>
  <c r="R572" i="3"/>
  <c r="R556" i="3"/>
  <c r="R540" i="3"/>
  <c r="R524" i="3"/>
  <c r="R508" i="3"/>
  <c r="R492" i="3"/>
  <c r="R476" i="3"/>
  <c r="R460" i="3"/>
  <c r="R444" i="3"/>
  <c r="R428" i="3"/>
  <c r="R412" i="3"/>
  <c r="R396" i="3"/>
  <c r="R380" i="3"/>
  <c r="R364" i="3"/>
  <c r="R348" i="3"/>
  <c r="R332" i="3"/>
  <c r="R316" i="3"/>
  <c r="R300" i="3"/>
  <c r="R284" i="3"/>
  <c r="R268" i="3"/>
  <c r="R252" i="3"/>
  <c r="R236" i="3"/>
  <c r="R220" i="3"/>
  <c r="R204" i="3"/>
  <c r="R188" i="3"/>
  <c r="R172" i="3"/>
  <c r="R156" i="3"/>
  <c r="R140" i="3"/>
  <c r="R124" i="3"/>
  <c r="R108" i="3"/>
  <c r="R92" i="3"/>
  <c r="R76" i="3"/>
  <c r="R60" i="3"/>
  <c r="R44" i="3"/>
  <c r="R28" i="3"/>
  <c r="R586" i="3"/>
  <c r="R571" i="3"/>
  <c r="R555" i="3"/>
  <c r="R539" i="3"/>
  <c r="R523" i="3"/>
  <c r="R507" i="3"/>
  <c r="R491" i="3"/>
  <c r="R475" i="3"/>
  <c r="R459" i="3"/>
  <c r="R443" i="3"/>
  <c r="R427" i="3"/>
  <c r="R411" i="3"/>
  <c r="R395" i="3"/>
  <c r="R379" i="3"/>
  <c r="R363" i="3"/>
  <c r="R347" i="3"/>
  <c r="R331" i="3"/>
  <c r="R315" i="3"/>
  <c r="R299" i="3"/>
  <c r="R283" i="3"/>
  <c r="R267" i="3"/>
  <c r="R251" i="3"/>
  <c r="R235" i="3"/>
  <c r="R219" i="3"/>
  <c r="R203" i="3"/>
  <c r="R187" i="3"/>
  <c r="R171" i="3"/>
  <c r="R155" i="3"/>
  <c r="R139" i="3"/>
  <c r="R123" i="3"/>
  <c r="R107" i="3"/>
  <c r="R91" i="3"/>
  <c r="R75" i="3"/>
  <c r="R59" i="3"/>
  <c r="R43" i="3"/>
  <c r="R27" i="3"/>
  <c r="R585" i="3"/>
  <c r="R570" i="3"/>
  <c r="R554" i="3"/>
  <c r="R538" i="3"/>
  <c r="R522" i="3"/>
  <c r="R506" i="3"/>
  <c r="R490" i="3"/>
  <c r="R474" i="3"/>
  <c r="R458" i="3"/>
  <c r="R442" i="3"/>
  <c r="R426" i="3"/>
  <c r="R410" i="3"/>
  <c r="R394" i="3"/>
  <c r="R378" i="3"/>
  <c r="R362" i="3"/>
  <c r="R346" i="3"/>
  <c r="R330" i="3"/>
  <c r="R314" i="3"/>
  <c r="R298" i="3"/>
  <c r="R282" i="3"/>
  <c r="R266" i="3"/>
  <c r="R250" i="3"/>
  <c r="R234" i="3"/>
  <c r="R218" i="3"/>
  <c r="R202" i="3"/>
  <c r="R186" i="3"/>
  <c r="R170" i="3"/>
  <c r="R154" i="3"/>
  <c r="R138" i="3"/>
  <c r="R122" i="3"/>
  <c r="R106" i="3"/>
  <c r="R90" i="3"/>
  <c r="R74" i="3"/>
  <c r="R58" i="3"/>
  <c r="R42" i="3"/>
  <c r="R26" i="3"/>
  <c r="R584" i="3"/>
  <c r="R569" i="3"/>
  <c r="R553" i="3"/>
  <c r="R537" i="3"/>
  <c r="R521" i="3"/>
  <c r="R505" i="3"/>
  <c r="R489" i="3"/>
  <c r="R473" i="3"/>
  <c r="R457" i="3"/>
  <c r="R441" i="3"/>
  <c r="R425" i="3"/>
  <c r="R409" i="3"/>
  <c r="R393" i="3"/>
  <c r="R377" i="3"/>
  <c r="R361" i="3"/>
  <c r="R345" i="3"/>
  <c r="R329" i="3"/>
  <c r="R313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583" i="3"/>
  <c r="R568" i="3"/>
  <c r="R552" i="3"/>
  <c r="R536" i="3"/>
  <c r="R520" i="3"/>
  <c r="R504" i="3"/>
  <c r="R488" i="3"/>
  <c r="R472" i="3"/>
  <c r="R456" i="3"/>
  <c r="R440" i="3"/>
  <c r="R424" i="3"/>
  <c r="R408" i="3"/>
  <c r="R392" i="3"/>
  <c r="R376" i="3"/>
  <c r="R360" i="3"/>
  <c r="R344" i="3"/>
  <c r="R328" i="3"/>
  <c r="R312" i="3"/>
  <c r="R296" i="3"/>
  <c r="R280" i="3"/>
  <c r="R264" i="3"/>
  <c r="R248" i="3"/>
  <c r="R232" i="3"/>
  <c r="R216" i="3"/>
  <c r="R200" i="3"/>
  <c r="R184" i="3"/>
  <c r="R168" i="3"/>
  <c r="R152" i="3"/>
  <c r="R136" i="3"/>
  <c r="R120" i="3"/>
  <c r="R104" i="3"/>
  <c r="R88" i="3"/>
  <c r="R72" i="3"/>
  <c r="R56" i="3"/>
  <c r="R40" i="3"/>
  <c r="R24" i="3"/>
  <c r="R582" i="3"/>
  <c r="R567" i="3"/>
  <c r="R551" i="3"/>
  <c r="R535" i="3"/>
  <c r="R519" i="3"/>
  <c r="R503" i="3"/>
  <c r="R487" i="3"/>
  <c r="R471" i="3"/>
  <c r="R455" i="3"/>
  <c r="R439" i="3"/>
  <c r="R423" i="3"/>
  <c r="R407" i="3"/>
  <c r="R391" i="3"/>
  <c r="R375" i="3"/>
  <c r="R359" i="3"/>
  <c r="R343" i="3"/>
  <c r="R327" i="3"/>
  <c r="R311" i="3"/>
  <c r="R295" i="3"/>
  <c r="R279" i="3"/>
  <c r="R263" i="3"/>
  <c r="R247" i="3"/>
  <c r="R231" i="3"/>
  <c r="R215" i="3"/>
  <c r="R199" i="3"/>
  <c r="R183" i="3"/>
  <c r="R167" i="3"/>
  <c r="R151" i="3"/>
  <c r="R135" i="3"/>
  <c r="R119" i="3"/>
  <c r="R103" i="3"/>
  <c r="R87" i="3"/>
  <c r="R71" i="3"/>
  <c r="R55" i="3"/>
  <c r="H566" i="3"/>
  <c r="H453" i="3"/>
  <c r="H325" i="3"/>
  <c r="H197" i="3"/>
  <c r="H69" i="3"/>
  <c r="H584" i="3"/>
  <c r="Q7" i="3"/>
  <c r="Q12" i="3"/>
  <c r="Q6" i="3"/>
  <c r="Q11" i="3"/>
  <c r="Q5" i="3"/>
  <c r="Q10" i="3"/>
  <c r="Q2" i="3"/>
  <c r="AC2" i="3" s="1"/>
  <c r="Q3" i="3"/>
  <c r="Q154" i="3"/>
  <c r="H583" i="3"/>
  <c r="H573" i="3"/>
  <c r="H565" i="3"/>
  <c r="Q522" i="3"/>
  <c r="K522" i="3" s="1"/>
  <c r="H437" i="3"/>
  <c r="Q394" i="3"/>
  <c r="K394" i="3" s="1"/>
  <c r="H309" i="3"/>
  <c r="Q266" i="3"/>
  <c r="K266" i="3" s="1"/>
  <c r="H181" i="3"/>
  <c r="Q138" i="3"/>
  <c r="H53" i="3"/>
  <c r="H572" i="3"/>
  <c r="H549" i="3"/>
  <c r="Q506" i="3"/>
  <c r="K506" i="3" s="1"/>
  <c r="H421" i="3"/>
  <c r="Q378" i="3"/>
  <c r="H293" i="3"/>
  <c r="Q250" i="3"/>
  <c r="K250" i="3" s="1"/>
  <c r="H165" i="3"/>
  <c r="Q122" i="3"/>
  <c r="K122" i="3" s="1"/>
  <c r="H581" i="3"/>
  <c r="H571" i="3"/>
  <c r="H562" i="3"/>
  <c r="H533" i="3"/>
  <c r="Q490" i="3"/>
  <c r="H405" i="3"/>
  <c r="Q362" i="3"/>
  <c r="H277" i="3"/>
  <c r="Q234" i="3"/>
  <c r="K234" i="3" s="1"/>
  <c r="H149" i="3"/>
  <c r="Q106" i="3"/>
  <c r="K106" i="3" s="1"/>
  <c r="H34" i="3"/>
  <c r="Q570" i="3"/>
  <c r="H579" i="3"/>
  <c r="H570" i="3"/>
  <c r="H517" i="3"/>
  <c r="Q474" i="3"/>
  <c r="K474" i="3" s="1"/>
  <c r="H389" i="3"/>
  <c r="Q346" i="3"/>
  <c r="H261" i="3"/>
  <c r="Q218" i="3"/>
  <c r="K218" i="3" s="1"/>
  <c r="H133" i="3"/>
  <c r="Q90" i="3"/>
  <c r="Q410" i="3"/>
  <c r="Q586" i="3"/>
  <c r="K586" i="3" s="1"/>
  <c r="H578" i="3"/>
  <c r="H569" i="3"/>
  <c r="H501" i="3"/>
  <c r="Q458" i="3"/>
  <c r="H373" i="3"/>
  <c r="Q330" i="3"/>
  <c r="H245" i="3"/>
  <c r="Q202" i="3"/>
  <c r="H117" i="3"/>
  <c r="Q74" i="3"/>
  <c r="Q538" i="3"/>
  <c r="K538" i="3" s="1"/>
  <c r="H586" i="3"/>
  <c r="Q26" i="3"/>
  <c r="H568" i="3"/>
  <c r="H485" i="3"/>
  <c r="Q442" i="3"/>
  <c r="K442" i="3" s="1"/>
  <c r="H357" i="3"/>
  <c r="Q314" i="3"/>
  <c r="K314" i="3" s="1"/>
  <c r="H229" i="3"/>
  <c r="Q186" i="3"/>
  <c r="H101" i="3"/>
  <c r="Q58" i="3"/>
  <c r="Q282" i="3"/>
  <c r="K282" i="3" s="1"/>
  <c r="H585" i="3"/>
  <c r="H576" i="3"/>
  <c r="Q554" i="3"/>
  <c r="H469" i="3"/>
  <c r="Q426" i="3"/>
  <c r="K426" i="3" s="1"/>
  <c r="H341" i="3"/>
  <c r="Q298" i="3"/>
  <c r="H213" i="3"/>
  <c r="Q170" i="3"/>
  <c r="K170" i="3" s="1"/>
  <c r="H85" i="3"/>
  <c r="Q42" i="3"/>
  <c r="Q583" i="3"/>
  <c r="Q567" i="3"/>
  <c r="K567" i="3" s="1"/>
  <c r="Q551" i="3"/>
  <c r="K551" i="3" s="1"/>
  <c r="H546" i="3"/>
  <c r="Q535" i="3"/>
  <c r="K535" i="3" s="1"/>
  <c r="H530" i="3"/>
  <c r="Q519" i="3"/>
  <c r="K519" i="3" s="1"/>
  <c r="H514" i="3"/>
  <c r="Q503" i="3"/>
  <c r="K503" i="3" s="1"/>
  <c r="H498" i="3"/>
  <c r="Q487" i="3"/>
  <c r="H482" i="3"/>
  <c r="Q471" i="3"/>
  <c r="H466" i="3"/>
  <c r="Q455" i="3"/>
  <c r="H450" i="3"/>
  <c r="Q439" i="3"/>
  <c r="K439" i="3" s="1"/>
  <c r="H434" i="3"/>
  <c r="Q423" i="3"/>
  <c r="K423" i="3" s="1"/>
  <c r="H418" i="3"/>
  <c r="Q407" i="3"/>
  <c r="K407" i="3" s="1"/>
  <c r="H402" i="3"/>
  <c r="Q391" i="3"/>
  <c r="H386" i="3"/>
  <c r="Q375" i="3"/>
  <c r="H370" i="3"/>
  <c r="Q359" i="3"/>
  <c r="K359" i="3" s="1"/>
  <c r="H354" i="3"/>
  <c r="Q343" i="3"/>
  <c r="H338" i="3"/>
  <c r="Q327" i="3"/>
  <c r="H322" i="3"/>
  <c r="Q311" i="3"/>
  <c r="H306" i="3"/>
  <c r="Q295" i="3"/>
  <c r="K295" i="3" s="1"/>
  <c r="H290" i="3"/>
  <c r="Q279" i="3"/>
  <c r="K279" i="3" s="1"/>
  <c r="H274" i="3"/>
  <c r="Q263" i="3"/>
  <c r="K263" i="3" s="1"/>
  <c r="H258" i="3"/>
  <c r="Q247" i="3"/>
  <c r="K247" i="3" s="1"/>
  <c r="H242" i="3"/>
  <c r="Q231" i="3"/>
  <c r="K231" i="3" s="1"/>
  <c r="H226" i="3"/>
  <c r="Q215" i="3"/>
  <c r="K215" i="3" s="1"/>
  <c r="H210" i="3"/>
  <c r="Q199" i="3"/>
  <c r="H194" i="3"/>
  <c r="Q183" i="3"/>
  <c r="K183" i="3" s="1"/>
  <c r="H178" i="3"/>
  <c r="Q167" i="3"/>
  <c r="K167" i="3" s="1"/>
  <c r="H162" i="3"/>
  <c r="Q151" i="3"/>
  <c r="K151" i="3" s="1"/>
  <c r="H146" i="3"/>
  <c r="Q135" i="3"/>
  <c r="H130" i="3"/>
  <c r="Q119" i="3"/>
  <c r="H114" i="3"/>
  <c r="Q103" i="3"/>
  <c r="K103" i="3" s="1"/>
  <c r="H98" i="3"/>
  <c r="Q87" i="3"/>
  <c r="H82" i="3"/>
  <c r="Q71" i="3"/>
  <c r="H66" i="3"/>
  <c r="Q55" i="3"/>
  <c r="K55" i="3" s="1"/>
  <c r="H50" i="3"/>
  <c r="Q23" i="3"/>
  <c r="H28" i="3"/>
  <c r="Q572" i="3"/>
  <c r="H567" i="3"/>
  <c r="Q556" i="3"/>
  <c r="K556" i="3" s="1"/>
  <c r="H551" i="3"/>
  <c r="Q540" i="3"/>
  <c r="H535" i="3"/>
  <c r="Q524" i="3"/>
  <c r="K524" i="3" s="1"/>
  <c r="H519" i="3"/>
  <c r="Q508" i="3"/>
  <c r="H503" i="3"/>
  <c r="Q492" i="3"/>
  <c r="H487" i="3"/>
  <c r="Q476" i="3"/>
  <c r="K476" i="3" s="1"/>
  <c r="H471" i="3"/>
  <c r="Q460" i="3"/>
  <c r="K460" i="3" s="1"/>
  <c r="H455" i="3"/>
  <c r="Q444" i="3"/>
  <c r="K444" i="3" s="1"/>
  <c r="H439" i="3"/>
  <c r="Q428" i="3"/>
  <c r="K428" i="3" s="1"/>
  <c r="H423" i="3"/>
  <c r="Q412" i="3"/>
  <c r="K412" i="3" s="1"/>
  <c r="H407" i="3"/>
  <c r="Q396" i="3"/>
  <c r="K396" i="3" s="1"/>
  <c r="H391" i="3"/>
  <c r="Q380" i="3"/>
  <c r="H375" i="3"/>
  <c r="Q364" i="3"/>
  <c r="K364" i="3" s="1"/>
  <c r="H359" i="3"/>
  <c r="Q348" i="3"/>
  <c r="K348" i="3" s="1"/>
  <c r="H343" i="3"/>
  <c r="Q332" i="3"/>
  <c r="H327" i="3"/>
  <c r="Q316" i="3"/>
  <c r="H311" i="3"/>
  <c r="Q300" i="3"/>
  <c r="K300" i="3" s="1"/>
  <c r="H295" i="3"/>
  <c r="Q284" i="3"/>
  <c r="H279" i="3"/>
  <c r="Q268" i="3"/>
  <c r="K268" i="3" s="1"/>
  <c r="H263" i="3"/>
  <c r="Q252" i="3"/>
  <c r="H247" i="3"/>
  <c r="Q236" i="3"/>
  <c r="H231" i="3"/>
  <c r="Q220" i="3"/>
  <c r="K220" i="3" s="1"/>
  <c r="H215" i="3"/>
  <c r="Q204" i="3"/>
  <c r="K204" i="3" s="1"/>
  <c r="H199" i="3"/>
  <c r="Q188" i="3"/>
  <c r="K188" i="3" s="1"/>
  <c r="H183" i="3"/>
  <c r="Q172" i="3"/>
  <c r="K172" i="3" s="1"/>
  <c r="H167" i="3"/>
  <c r="Q156" i="3"/>
  <c r="K156" i="3" s="1"/>
  <c r="H151" i="3"/>
  <c r="Q140" i="3"/>
  <c r="K140" i="3" s="1"/>
  <c r="H135" i="3"/>
  <c r="Q124" i="3"/>
  <c r="H119" i="3"/>
  <c r="Q108" i="3"/>
  <c r="K108" i="3" s="1"/>
  <c r="H103" i="3"/>
  <c r="Q92" i="3"/>
  <c r="K92" i="3" s="1"/>
  <c r="H87" i="3"/>
  <c r="Q76" i="3"/>
  <c r="H71" i="3"/>
  <c r="Q60" i="3"/>
  <c r="H55" i="3"/>
  <c r="Q44" i="3"/>
  <c r="Q28" i="3"/>
  <c r="H11" i="3"/>
  <c r="Q577" i="3"/>
  <c r="Q561" i="3"/>
  <c r="H556" i="3"/>
  <c r="Q545" i="3"/>
  <c r="K545" i="3" s="1"/>
  <c r="H540" i="3"/>
  <c r="Q529" i="3"/>
  <c r="H524" i="3"/>
  <c r="Q513" i="3"/>
  <c r="K513" i="3" s="1"/>
  <c r="H508" i="3"/>
  <c r="Q497" i="3"/>
  <c r="K497" i="3" s="1"/>
  <c r="H492" i="3"/>
  <c r="Q481" i="3"/>
  <c r="K481" i="3" s="1"/>
  <c r="H476" i="3"/>
  <c r="Q465" i="3"/>
  <c r="K465" i="3" s="1"/>
  <c r="H460" i="3"/>
  <c r="Q449" i="3"/>
  <c r="K449" i="3" s="1"/>
  <c r="H444" i="3"/>
  <c r="Q433" i="3"/>
  <c r="K433" i="3" s="1"/>
  <c r="H428" i="3"/>
  <c r="Q417" i="3"/>
  <c r="K417" i="3" s="1"/>
  <c r="H412" i="3"/>
  <c r="Q401" i="3"/>
  <c r="K401" i="3" s="1"/>
  <c r="H396" i="3"/>
  <c r="Q385" i="3"/>
  <c r="K385" i="3" s="1"/>
  <c r="H380" i="3"/>
  <c r="Q369" i="3"/>
  <c r="K369" i="3" s="1"/>
  <c r="H364" i="3"/>
  <c r="Q353" i="3"/>
  <c r="K353" i="3" s="1"/>
  <c r="H348" i="3"/>
  <c r="Q337" i="3"/>
  <c r="K337" i="3" s="1"/>
  <c r="H332" i="3"/>
  <c r="Q321" i="3"/>
  <c r="H316" i="3"/>
  <c r="Q305" i="3"/>
  <c r="H300" i="3"/>
  <c r="Q289" i="3"/>
  <c r="K289" i="3" s="1"/>
  <c r="H284" i="3"/>
  <c r="Q273" i="3"/>
  <c r="H268" i="3"/>
  <c r="Q257" i="3"/>
  <c r="K257" i="3" s="1"/>
  <c r="H252" i="3"/>
  <c r="Q241" i="3"/>
  <c r="K241" i="3" s="1"/>
  <c r="H236" i="3"/>
  <c r="Q225" i="3"/>
  <c r="K225" i="3" s="1"/>
  <c r="H220" i="3"/>
  <c r="Q209" i="3"/>
  <c r="K209" i="3" s="1"/>
  <c r="H204" i="3"/>
  <c r="Q193" i="3"/>
  <c r="K193" i="3" s="1"/>
  <c r="H188" i="3"/>
  <c r="Q177" i="3"/>
  <c r="K177" i="3" s="1"/>
  <c r="H172" i="3"/>
  <c r="Q161" i="3"/>
  <c r="K161" i="3" s="1"/>
  <c r="H156" i="3"/>
  <c r="Q145" i="3"/>
  <c r="K145" i="3" s="1"/>
  <c r="H140" i="3"/>
  <c r="Q129" i="3"/>
  <c r="K129" i="3" s="1"/>
  <c r="H124" i="3"/>
  <c r="Q113" i="3"/>
  <c r="K113" i="3" s="1"/>
  <c r="H108" i="3"/>
  <c r="Q97" i="3"/>
  <c r="K97" i="3" s="1"/>
  <c r="H92" i="3"/>
  <c r="Q81" i="3"/>
  <c r="K81" i="3" s="1"/>
  <c r="H76" i="3"/>
  <c r="Q65" i="3"/>
  <c r="H60" i="3"/>
  <c r="Q49" i="3"/>
  <c r="H44" i="3"/>
  <c r="Q33" i="3"/>
  <c r="Q17" i="3"/>
  <c r="Q582" i="3"/>
  <c r="K582" i="3" s="1"/>
  <c r="H577" i="3"/>
  <c r="Q566" i="3"/>
  <c r="H561" i="3"/>
  <c r="Q550" i="3"/>
  <c r="K550" i="3" s="1"/>
  <c r="H545" i="3"/>
  <c r="Q534" i="3"/>
  <c r="H529" i="3"/>
  <c r="Q518" i="3"/>
  <c r="K518" i="3" s="1"/>
  <c r="H513" i="3"/>
  <c r="Q502" i="3"/>
  <c r="K502" i="3" s="1"/>
  <c r="H497" i="3"/>
  <c r="Q486" i="3"/>
  <c r="K486" i="3" s="1"/>
  <c r="H481" i="3"/>
  <c r="Q470" i="3"/>
  <c r="K470" i="3" s="1"/>
  <c r="H465" i="3"/>
  <c r="Q454" i="3"/>
  <c r="K454" i="3" s="1"/>
  <c r="H449" i="3"/>
  <c r="Q438" i="3"/>
  <c r="K438" i="3" s="1"/>
  <c r="H433" i="3"/>
  <c r="Q422" i="3"/>
  <c r="K422" i="3" s="1"/>
  <c r="H417" i="3"/>
  <c r="Q406" i="3"/>
  <c r="K406" i="3" s="1"/>
  <c r="H401" i="3"/>
  <c r="Q390" i="3"/>
  <c r="K390" i="3" s="1"/>
  <c r="H385" i="3"/>
  <c r="Q374" i="3"/>
  <c r="K374" i="3" s="1"/>
  <c r="H369" i="3"/>
  <c r="Q358" i="3"/>
  <c r="K358" i="3" s="1"/>
  <c r="H353" i="3"/>
  <c r="Q342" i="3"/>
  <c r="K342" i="3" s="1"/>
  <c r="H337" i="3"/>
  <c r="Q326" i="3"/>
  <c r="H321" i="3"/>
  <c r="Q310" i="3"/>
  <c r="H305" i="3"/>
  <c r="Q294" i="3"/>
  <c r="K294" i="3" s="1"/>
  <c r="H289" i="3"/>
  <c r="Q278" i="3"/>
  <c r="H273" i="3"/>
  <c r="Q262" i="3"/>
  <c r="K262" i="3" s="1"/>
  <c r="H257" i="3"/>
  <c r="Q246" i="3"/>
  <c r="K246" i="3" s="1"/>
  <c r="H241" i="3"/>
  <c r="Q230" i="3"/>
  <c r="K230" i="3" s="1"/>
  <c r="H225" i="3"/>
  <c r="Q214" i="3"/>
  <c r="K214" i="3" s="1"/>
  <c r="H209" i="3"/>
  <c r="Q198" i="3"/>
  <c r="K198" i="3" s="1"/>
  <c r="H193" i="3"/>
  <c r="Q182" i="3"/>
  <c r="K182" i="3" s="1"/>
  <c r="H177" i="3"/>
  <c r="Q166" i="3"/>
  <c r="K166" i="3" s="1"/>
  <c r="H161" i="3"/>
  <c r="Q150" i="3"/>
  <c r="K150" i="3" s="1"/>
  <c r="H145" i="3"/>
  <c r="Q134" i="3"/>
  <c r="K134" i="3" s="1"/>
  <c r="H129" i="3"/>
  <c r="Q118" i="3"/>
  <c r="K118" i="3" s="1"/>
  <c r="H113" i="3"/>
  <c r="Q102" i="3"/>
  <c r="K102" i="3" s="1"/>
  <c r="H97" i="3"/>
  <c r="Q86" i="3"/>
  <c r="K86" i="3" s="1"/>
  <c r="H81" i="3"/>
  <c r="Q70" i="3"/>
  <c r="H65" i="3"/>
  <c r="Q54" i="3"/>
  <c r="H49" i="3"/>
  <c r="H37" i="3"/>
  <c r="Q22" i="3"/>
  <c r="H27" i="3"/>
  <c r="Q571" i="3"/>
  <c r="K571" i="3" s="1"/>
  <c r="Q555" i="3"/>
  <c r="K555" i="3" s="1"/>
  <c r="H550" i="3"/>
  <c r="Q539" i="3"/>
  <c r="K539" i="3" s="1"/>
  <c r="H534" i="3"/>
  <c r="Q523" i="3"/>
  <c r="K523" i="3" s="1"/>
  <c r="H518" i="3"/>
  <c r="Q507" i="3"/>
  <c r="K507" i="3" s="1"/>
  <c r="H502" i="3"/>
  <c r="Q491" i="3"/>
  <c r="K491" i="3" s="1"/>
  <c r="H486" i="3"/>
  <c r="Q475" i="3"/>
  <c r="K475" i="3" s="1"/>
  <c r="H470" i="3"/>
  <c r="Q459" i="3"/>
  <c r="K459" i="3" s="1"/>
  <c r="H454" i="3"/>
  <c r="Q443" i="3"/>
  <c r="K443" i="3" s="1"/>
  <c r="H438" i="3"/>
  <c r="Q427" i="3"/>
  <c r="K427" i="3" s="1"/>
  <c r="H422" i="3"/>
  <c r="Q411" i="3"/>
  <c r="K411" i="3" s="1"/>
  <c r="H406" i="3"/>
  <c r="Q395" i="3"/>
  <c r="H390" i="3"/>
  <c r="Q379" i="3"/>
  <c r="H374" i="3"/>
  <c r="Q363" i="3"/>
  <c r="K363" i="3" s="1"/>
  <c r="H358" i="3"/>
  <c r="Q347" i="3"/>
  <c r="H342" i="3"/>
  <c r="Q331" i="3"/>
  <c r="K331" i="3" s="1"/>
  <c r="H326" i="3"/>
  <c r="Q315" i="3"/>
  <c r="K315" i="3" s="1"/>
  <c r="H310" i="3"/>
  <c r="Q299" i="3"/>
  <c r="K299" i="3" s="1"/>
  <c r="H294" i="3"/>
  <c r="Q283" i="3"/>
  <c r="K283" i="3" s="1"/>
  <c r="H278" i="3"/>
  <c r="Q267" i="3"/>
  <c r="K267" i="3" s="1"/>
  <c r="H262" i="3"/>
  <c r="Q251" i="3"/>
  <c r="K251" i="3" s="1"/>
  <c r="H246" i="3"/>
  <c r="Q235" i="3"/>
  <c r="K235" i="3" s="1"/>
  <c r="H230" i="3"/>
  <c r="Q219" i="3"/>
  <c r="K219" i="3" s="1"/>
  <c r="H214" i="3"/>
  <c r="Q203" i="3"/>
  <c r="K203" i="3" s="1"/>
  <c r="H198" i="3"/>
  <c r="Q187" i="3"/>
  <c r="K187" i="3" s="1"/>
  <c r="H182" i="3"/>
  <c r="Q171" i="3"/>
  <c r="K171" i="3" s="1"/>
  <c r="H166" i="3"/>
  <c r="Q155" i="3"/>
  <c r="K155" i="3" s="1"/>
  <c r="H150" i="3"/>
  <c r="Q139" i="3"/>
  <c r="H134" i="3"/>
  <c r="Q123" i="3"/>
  <c r="H118" i="3"/>
  <c r="Q107" i="3"/>
  <c r="K107" i="3" s="1"/>
  <c r="H102" i="3"/>
  <c r="Q91" i="3"/>
  <c r="H86" i="3"/>
  <c r="Q75" i="3"/>
  <c r="K75" i="3" s="1"/>
  <c r="H70" i="3"/>
  <c r="Q59" i="3"/>
  <c r="K59" i="3" s="1"/>
  <c r="H54" i="3"/>
  <c r="Q43" i="3"/>
  <c r="Q27" i="3"/>
  <c r="H15" i="3"/>
  <c r="Q576" i="3"/>
  <c r="K576" i="3" s="1"/>
  <c r="Q560" i="3"/>
  <c r="K560" i="3" s="1"/>
  <c r="H555" i="3"/>
  <c r="Q544" i="3"/>
  <c r="K544" i="3" s="1"/>
  <c r="H539" i="3"/>
  <c r="Q528" i="3"/>
  <c r="K528" i="3" s="1"/>
  <c r="H523" i="3"/>
  <c r="Q512" i="3"/>
  <c r="K512" i="3" s="1"/>
  <c r="H507" i="3"/>
  <c r="Q496" i="3"/>
  <c r="K496" i="3" s="1"/>
  <c r="H491" i="3"/>
  <c r="Q480" i="3"/>
  <c r="K480" i="3" s="1"/>
  <c r="H475" i="3"/>
  <c r="Q464" i="3"/>
  <c r="K464" i="3" s="1"/>
  <c r="H459" i="3"/>
  <c r="Q448" i="3"/>
  <c r="K448" i="3" s="1"/>
  <c r="H443" i="3"/>
  <c r="Q432" i="3"/>
  <c r="K432" i="3" s="1"/>
  <c r="H427" i="3"/>
  <c r="Q416" i="3"/>
  <c r="K416" i="3" s="1"/>
  <c r="H411" i="3"/>
  <c r="Q400" i="3"/>
  <c r="K400" i="3" s="1"/>
  <c r="H395" i="3"/>
  <c r="Q384" i="3"/>
  <c r="H379" i="3"/>
  <c r="Q368" i="3"/>
  <c r="H363" i="3"/>
  <c r="Q352" i="3"/>
  <c r="K352" i="3" s="1"/>
  <c r="H347" i="3"/>
  <c r="Q336" i="3"/>
  <c r="H331" i="3"/>
  <c r="Q320" i="3"/>
  <c r="K320" i="3" s="1"/>
  <c r="H315" i="3"/>
  <c r="Q304" i="3"/>
  <c r="K304" i="3" s="1"/>
  <c r="H299" i="3"/>
  <c r="Q288" i="3"/>
  <c r="K288" i="3" s="1"/>
  <c r="H283" i="3"/>
  <c r="Q272" i="3"/>
  <c r="K272" i="3" s="1"/>
  <c r="H267" i="3"/>
  <c r="Q256" i="3"/>
  <c r="K256" i="3" s="1"/>
  <c r="H251" i="3"/>
  <c r="Q240" i="3"/>
  <c r="K240" i="3" s="1"/>
  <c r="H235" i="3"/>
  <c r="Q224" i="3"/>
  <c r="K224" i="3" s="1"/>
  <c r="H219" i="3"/>
  <c r="Q208" i="3"/>
  <c r="K208" i="3" s="1"/>
  <c r="H203" i="3"/>
  <c r="Q192" i="3"/>
  <c r="K192" i="3" s="1"/>
  <c r="H187" i="3"/>
  <c r="Q176" i="3"/>
  <c r="K176" i="3" s="1"/>
  <c r="H171" i="3"/>
  <c r="Q160" i="3"/>
  <c r="K160" i="3" s="1"/>
  <c r="H155" i="3"/>
  <c r="Q144" i="3"/>
  <c r="K144" i="3" s="1"/>
  <c r="H139" i="3"/>
  <c r="Q128" i="3"/>
  <c r="H123" i="3"/>
  <c r="Q112" i="3"/>
  <c r="H107" i="3"/>
  <c r="Q96" i="3"/>
  <c r="K96" i="3" s="1"/>
  <c r="H91" i="3"/>
  <c r="Q80" i="3"/>
  <c r="H75" i="3"/>
  <c r="Q64" i="3"/>
  <c r="K64" i="3" s="1"/>
  <c r="H59" i="3"/>
  <c r="Q48" i="3"/>
  <c r="K48" i="3" s="1"/>
  <c r="H6" i="3"/>
  <c r="Q32" i="3"/>
  <c r="H22" i="3"/>
  <c r="Q16" i="3"/>
  <c r="Q581" i="3"/>
  <c r="K581" i="3" s="1"/>
  <c r="Q565" i="3"/>
  <c r="K565" i="3" s="1"/>
  <c r="H560" i="3"/>
  <c r="Q549" i="3"/>
  <c r="K549" i="3" s="1"/>
  <c r="H544" i="3"/>
  <c r="Q533" i="3"/>
  <c r="K533" i="3" s="1"/>
  <c r="H528" i="3"/>
  <c r="Q517" i="3"/>
  <c r="K517" i="3" s="1"/>
  <c r="H512" i="3"/>
  <c r="Q501" i="3"/>
  <c r="K501" i="3" s="1"/>
  <c r="H496" i="3"/>
  <c r="Q485" i="3"/>
  <c r="K485" i="3" s="1"/>
  <c r="H480" i="3"/>
  <c r="Q469" i="3"/>
  <c r="K469" i="3" s="1"/>
  <c r="H464" i="3"/>
  <c r="Q453" i="3"/>
  <c r="K453" i="3" s="1"/>
  <c r="H448" i="3"/>
  <c r="Q437" i="3"/>
  <c r="K437" i="3" s="1"/>
  <c r="H432" i="3"/>
  <c r="Q421" i="3"/>
  <c r="K421" i="3" s="1"/>
  <c r="H416" i="3"/>
  <c r="Q405" i="3"/>
  <c r="K405" i="3" s="1"/>
  <c r="H400" i="3"/>
  <c r="Q389" i="3"/>
  <c r="K389" i="3" s="1"/>
  <c r="H384" i="3"/>
  <c r="Q373" i="3"/>
  <c r="H368" i="3"/>
  <c r="Q357" i="3"/>
  <c r="H352" i="3"/>
  <c r="Q341" i="3"/>
  <c r="K341" i="3" s="1"/>
  <c r="H336" i="3"/>
  <c r="Q325" i="3"/>
  <c r="H320" i="3"/>
  <c r="Q309" i="3"/>
  <c r="K309" i="3" s="1"/>
  <c r="H304" i="3"/>
  <c r="Q293" i="3"/>
  <c r="K293" i="3" s="1"/>
  <c r="H288" i="3"/>
  <c r="Q277" i="3"/>
  <c r="K277" i="3" s="1"/>
  <c r="H272" i="3"/>
  <c r="Q261" i="3"/>
  <c r="K261" i="3" s="1"/>
  <c r="H256" i="3"/>
  <c r="Q245" i="3"/>
  <c r="K245" i="3" s="1"/>
  <c r="H240" i="3"/>
  <c r="Q229" i="3"/>
  <c r="K229" i="3" s="1"/>
  <c r="H224" i="3"/>
  <c r="Q213" i="3"/>
  <c r="K213" i="3" s="1"/>
  <c r="H208" i="3"/>
  <c r="Q197" i="3"/>
  <c r="K197" i="3" s="1"/>
  <c r="H192" i="3"/>
  <c r="Q181" i="3"/>
  <c r="K181" i="3" s="1"/>
  <c r="H176" i="3"/>
  <c r="Q165" i="3"/>
  <c r="K165" i="3" s="1"/>
  <c r="H160" i="3"/>
  <c r="Q149" i="3"/>
  <c r="K149" i="3" s="1"/>
  <c r="H144" i="3"/>
  <c r="Q133" i="3"/>
  <c r="K133" i="3" s="1"/>
  <c r="H128" i="3"/>
  <c r="Q117" i="3"/>
  <c r="H112" i="3"/>
  <c r="Q101" i="3"/>
  <c r="H96" i="3"/>
  <c r="Q85" i="3"/>
  <c r="K85" i="3" s="1"/>
  <c r="H80" i="3"/>
  <c r="Q69" i="3"/>
  <c r="H64" i="3"/>
  <c r="Q53" i="3"/>
  <c r="K53" i="3" s="1"/>
  <c r="H48" i="3"/>
  <c r="H39" i="3"/>
  <c r="Q21" i="3"/>
  <c r="H26" i="3"/>
  <c r="Q575" i="3"/>
  <c r="K575" i="3" s="1"/>
  <c r="Q559" i="3"/>
  <c r="K559" i="3" s="1"/>
  <c r="H554" i="3"/>
  <c r="Q543" i="3"/>
  <c r="K543" i="3" s="1"/>
  <c r="H538" i="3"/>
  <c r="Q527" i="3"/>
  <c r="K527" i="3" s="1"/>
  <c r="H522" i="3"/>
  <c r="Q511" i="3"/>
  <c r="K511" i="3" s="1"/>
  <c r="H506" i="3"/>
  <c r="Q495" i="3"/>
  <c r="K495" i="3" s="1"/>
  <c r="H490" i="3"/>
  <c r="Q479" i="3"/>
  <c r="K479" i="3" s="1"/>
  <c r="H474" i="3"/>
  <c r="Q463" i="3"/>
  <c r="K463" i="3" s="1"/>
  <c r="H458" i="3"/>
  <c r="Q447" i="3"/>
  <c r="H442" i="3"/>
  <c r="Q431" i="3"/>
  <c r="H426" i="3"/>
  <c r="Q415" i="3"/>
  <c r="K415" i="3" s="1"/>
  <c r="H410" i="3"/>
  <c r="Q399" i="3"/>
  <c r="H394" i="3"/>
  <c r="Q383" i="3"/>
  <c r="K383" i="3" s="1"/>
  <c r="H378" i="3"/>
  <c r="Q367" i="3"/>
  <c r="K367" i="3" s="1"/>
  <c r="H362" i="3"/>
  <c r="Q351" i="3"/>
  <c r="K351" i="3" s="1"/>
  <c r="H346" i="3"/>
  <c r="Q335" i="3"/>
  <c r="K335" i="3" s="1"/>
  <c r="H330" i="3"/>
  <c r="Q319" i="3"/>
  <c r="K319" i="3" s="1"/>
  <c r="H314" i="3"/>
  <c r="Q303" i="3"/>
  <c r="K303" i="3" s="1"/>
  <c r="H298" i="3"/>
  <c r="Q287" i="3"/>
  <c r="K287" i="3" s="1"/>
  <c r="H282" i="3"/>
  <c r="Q271" i="3"/>
  <c r="K271" i="3" s="1"/>
  <c r="H266" i="3"/>
  <c r="Q255" i="3"/>
  <c r="K255" i="3" s="1"/>
  <c r="H250" i="3"/>
  <c r="Q239" i="3"/>
  <c r="K239" i="3" s="1"/>
  <c r="H234" i="3"/>
  <c r="Q223" i="3"/>
  <c r="K223" i="3" s="1"/>
  <c r="H218" i="3"/>
  <c r="Q207" i="3"/>
  <c r="K207" i="3" s="1"/>
  <c r="H202" i="3"/>
  <c r="Q191" i="3"/>
  <c r="H186" i="3"/>
  <c r="Q175" i="3"/>
  <c r="H170" i="3"/>
  <c r="Q159" i="3"/>
  <c r="K159" i="3" s="1"/>
  <c r="H154" i="3"/>
  <c r="Q143" i="3"/>
  <c r="H138" i="3"/>
  <c r="Q127" i="3"/>
  <c r="K127" i="3" s="1"/>
  <c r="H122" i="3"/>
  <c r="Q111" i="3"/>
  <c r="K111" i="3" s="1"/>
  <c r="H106" i="3"/>
  <c r="Q95" i="3"/>
  <c r="K95" i="3" s="1"/>
  <c r="H90" i="3"/>
  <c r="Q79" i="3"/>
  <c r="K79" i="3" s="1"/>
  <c r="H74" i="3"/>
  <c r="Q63" i="3"/>
  <c r="K63" i="3" s="1"/>
  <c r="H58" i="3"/>
  <c r="Q47" i="3"/>
  <c r="K47" i="3" s="1"/>
  <c r="H5" i="3"/>
  <c r="Q31" i="3"/>
  <c r="H23" i="3"/>
  <c r="Q15" i="3"/>
  <c r="Q580" i="3"/>
  <c r="K580" i="3" s="1"/>
  <c r="H575" i="3"/>
  <c r="Q564" i="3"/>
  <c r="K564" i="3" s="1"/>
  <c r="H559" i="3"/>
  <c r="Q548" i="3"/>
  <c r="K548" i="3" s="1"/>
  <c r="H543" i="3"/>
  <c r="Q532" i="3"/>
  <c r="K532" i="3" s="1"/>
  <c r="H527" i="3"/>
  <c r="Q516" i="3"/>
  <c r="K516" i="3" s="1"/>
  <c r="H511" i="3"/>
  <c r="Q500" i="3"/>
  <c r="K500" i="3" s="1"/>
  <c r="H495" i="3"/>
  <c r="Q484" i="3"/>
  <c r="K484" i="3" s="1"/>
  <c r="H479" i="3"/>
  <c r="Q468" i="3"/>
  <c r="K468" i="3" s="1"/>
  <c r="H463" i="3"/>
  <c r="Q452" i="3"/>
  <c r="K452" i="3" s="1"/>
  <c r="H447" i="3"/>
  <c r="Q436" i="3"/>
  <c r="K436" i="3" s="1"/>
  <c r="H431" i="3"/>
  <c r="Q420" i="3"/>
  <c r="H415" i="3"/>
  <c r="Q404" i="3"/>
  <c r="K404" i="3" s="1"/>
  <c r="H399" i="3"/>
  <c r="Q388" i="3"/>
  <c r="H383" i="3"/>
  <c r="Q372" i="3"/>
  <c r="K372" i="3" s="1"/>
  <c r="H367" i="3"/>
  <c r="Q356" i="3"/>
  <c r="K356" i="3" s="1"/>
  <c r="H351" i="3"/>
  <c r="Q340" i="3"/>
  <c r="K340" i="3" s="1"/>
  <c r="H335" i="3"/>
  <c r="Q324" i="3"/>
  <c r="K324" i="3" s="1"/>
  <c r="H319" i="3"/>
  <c r="Q308" i="3"/>
  <c r="K308" i="3" s="1"/>
  <c r="H303" i="3"/>
  <c r="Q292" i="3"/>
  <c r="K292" i="3" s="1"/>
  <c r="H287" i="3"/>
  <c r="Q276" i="3"/>
  <c r="K276" i="3" s="1"/>
  <c r="H271" i="3"/>
  <c r="Q260" i="3"/>
  <c r="K260" i="3" s="1"/>
  <c r="H255" i="3"/>
  <c r="Q244" i="3"/>
  <c r="K244" i="3" s="1"/>
  <c r="H239" i="3"/>
  <c r="Q228" i="3"/>
  <c r="K228" i="3" s="1"/>
  <c r="H223" i="3"/>
  <c r="Q212" i="3"/>
  <c r="K212" i="3" s="1"/>
  <c r="H207" i="3"/>
  <c r="Q196" i="3"/>
  <c r="K196" i="3" s="1"/>
  <c r="H191" i="3"/>
  <c r="Q180" i="3"/>
  <c r="K180" i="3" s="1"/>
  <c r="H175" i="3"/>
  <c r="Q164" i="3"/>
  <c r="H159" i="3"/>
  <c r="Q148" i="3"/>
  <c r="K148" i="3" s="1"/>
  <c r="H143" i="3"/>
  <c r="Q132" i="3"/>
  <c r="H127" i="3"/>
  <c r="Q116" i="3"/>
  <c r="K116" i="3" s="1"/>
  <c r="H111" i="3"/>
  <c r="Q100" i="3"/>
  <c r="K100" i="3" s="1"/>
  <c r="H95" i="3"/>
  <c r="Q84" i="3"/>
  <c r="K84" i="3" s="1"/>
  <c r="H79" i="3"/>
  <c r="Q68" i="3"/>
  <c r="K68" i="3" s="1"/>
  <c r="H63" i="3"/>
  <c r="Q52" i="3"/>
  <c r="K52" i="3" s="1"/>
  <c r="H47" i="3"/>
  <c r="H41" i="3"/>
  <c r="Q20" i="3"/>
  <c r="H13" i="3"/>
  <c r="Q585" i="3"/>
  <c r="K585" i="3" s="1"/>
  <c r="H580" i="3"/>
  <c r="Q569" i="3"/>
  <c r="K569" i="3" s="1"/>
  <c r="H564" i="3"/>
  <c r="Q553" i="3"/>
  <c r="K553" i="3" s="1"/>
  <c r="H548" i="3"/>
  <c r="Q537" i="3"/>
  <c r="K537" i="3" s="1"/>
  <c r="H532" i="3"/>
  <c r="Q521" i="3"/>
  <c r="H516" i="3"/>
  <c r="Q505" i="3"/>
  <c r="H500" i="3"/>
  <c r="Q489" i="3"/>
  <c r="K489" i="3" s="1"/>
  <c r="H484" i="3"/>
  <c r="Q473" i="3"/>
  <c r="H468" i="3"/>
  <c r="Q457" i="3"/>
  <c r="K457" i="3" s="1"/>
  <c r="H452" i="3"/>
  <c r="Q441" i="3"/>
  <c r="K441" i="3" s="1"/>
  <c r="H436" i="3"/>
  <c r="Q425" i="3"/>
  <c r="K425" i="3" s="1"/>
  <c r="H420" i="3"/>
  <c r="Q409" i="3"/>
  <c r="K409" i="3" s="1"/>
  <c r="H404" i="3"/>
  <c r="Q393" i="3"/>
  <c r="K393" i="3" s="1"/>
  <c r="H388" i="3"/>
  <c r="Q377" i="3"/>
  <c r="K377" i="3" s="1"/>
  <c r="H372" i="3"/>
  <c r="Q361" i="3"/>
  <c r="K361" i="3" s="1"/>
  <c r="H356" i="3"/>
  <c r="Q345" i="3"/>
  <c r="K345" i="3" s="1"/>
  <c r="H340" i="3"/>
  <c r="Q329" i="3"/>
  <c r="K329" i="3" s="1"/>
  <c r="H324" i="3"/>
  <c r="Q313" i="3"/>
  <c r="K313" i="3" s="1"/>
  <c r="H308" i="3"/>
  <c r="Q297" i="3"/>
  <c r="K297" i="3" s="1"/>
  <c r="H292" i="3"/>
  <c r="Q281" i="3"/>
  <c r="K281" i="3" s="1"/>
  <c r="H276" i="3"/>
  <c r="Q265" i="3"/>
  <c r="H260" i="3"/>
  <c r="Q249" i="3"/>
  <c r="H244" i="3"/>
  <c r="Q233" i="3"/>
  <c r="K233" i="3" s="1"/>
  <c r="H228" i="3"/>
  <c r="Q217" i="3"/>
  <c r="H212" i="3"/>
  <c r="Q201" i="3"/>
  <c r="K201" i="3" s="1"/>
  <c r="H196" i="3"/>
  <c r="Q185" i="3"/>
  <c r="K185" i="3" s="1"/>
  <c r="H180" i="3"/>
  <c r="Q169" i="3"/>
  <c r="K169" i="3" s="1"/>
  <c r="H164" i="3"/>
  <c r="Q153" i="3"/>
  <c r="K153" i="3" s="1"/>
  <c r="H148" i="3"/>
  <c r="Q137" i="3"/>
  <c r="K137" i="3" s="1"/>
  <c r="H132" i="3"/>
  <c r="Q121" i="3"/>
  <c r="K121" i="3" s="1"/>
  <c r="H116" i="3"/>
  <c r="Q105" i="3"/>
  <c r="K105" i="3" s="1"/>
  <c r="H100" i="3"/>
  <c r="Q89" i="3"/>
  <c r="K89" i="3" s="1"/>
  <c r="H84" i="3"/>
  <c r="Q73" i="3"/>
  <c r="K73" i="3" s="1"/>
  <c r="H68" i="3"/>
  <c r="Q57" i="3"/>
  <c r="K57" i="3" s="1"/>
  <c r="H52" i="3"/>
  <c r="Q41" i="3"/>
  <c r="Q25" i="3"/>
  <c r="H32" i="3"/>
  <c r="Q574" i="3"/>
  <c r="K574" i="3" s="1"/>
  <c r="Q558" i="3"/>
  <c r="K558" i="3" s="1"/>
  <c r="H553" i="3"/>
  <c r="Q542" i="3"/>
  <c r="K542" i="3" s="1"/>
  <c r="H537" i="3"/>
  <c r="Q526" i="3"/>
  <c r="K526" i="3" s="1"/>
  <c r="H521" i="3"/>
  <c r="Q510" i="3"/>
  <c r="K510" i="3" s="1"/>
  <c r="H505" i="3"/>
  <c r="Q494" i="3"/>
  <c r="H489" i="3"/>
  <c r="Q478" i="3"/>
  <c r="H473" i="3"/>
  <c r="Q462" i="3"/>
  <c r="K462" i="3" s="1"/>
  <c r="H457" i="3"/>
  <c r="Q446" i="3"/>
  <c r="H441" i="3"/>
  <c r="Q430" i="3"/>
  <c r="K430" i="3" s="1"/>
  <c r="H425" i="3"/>
  <c r="Q414" i="3"/>
  <c r="K414" i="3" s="1"/>
  <c r="H409" i="3"/>
  <c r="Q398" i="3"/>
  <c r="K398" i="3" s="1"/>
  <c r="H393" i="3"/>
  <c r="Q382" i="3"/>
  <c r="K382" i="3" s="1"/>
  <c r="H377" i="3"/>
  <c r="Q366" i="3"/>
  <c r="K366" i="3" s="1"/>
  <c r="H361" i="3"/>
  <c r="Q350" i="3"/>
  <c r="K350" i="3" s="1"/>
  <c r="H345" i="3"/>
  <c r="Q334" i="3"/>
  <c r="K334" i="3" s="1"/>
  <c r="H329" i="3"/>
  <c r="Q318" i="3"/>
  <c r="K318" i="3" s="1"/>
  <c r="H313" i="3"/>
  <c r="Q302" i="3"/>
  <c r="K302" i="3" s="1"/>
  <c r="H297" i="3"/>
  <c r="Q286" i="3"/>
  <c r="K286" i="3" s="1"/>
  <c r="H281" i="3"/>
  <c r="Q270" i="3"/>
  <c r="K270" i="3" s="1"/>
  <c r="H265" i="3"/>
  <c r="Q254" i="3"/>
  <c r="K254" i="3" s="1"/>
  <c r="H249" i="3"/>
  <c r="Q238" i="3"/>
  <c r="H233" i="3"/>
  <c r="Q222" i="3"/>
  <c r="H217" i="3"/>
  <c r="Q206" i="3"/>
  <c r="K206" i="3" s="1"/>
  <c r="H201" i="3"/>
  <c r="Q190" i="3"/>
  <c r="H185" i="3"/>
  <c r="Q174" i="3"/>
  <c r="K174" i="3" s="1"/>
  <c r="H169" i="3"/>
  <c r="Q158" i="3"/>
  <c r="K158" i="3" s="1"/>
  <c r="H153" i="3"/>
  <c r="Q142" i="3"/>
  <c r="K142" i="3" s="1"/>
  <c r="H137" i="3"/>
  <c r="Q126" i="3"/>
  <c r="K126" i="3" s="1"/>
  <c r="H121" i="3"/>
  <c r="Q110" i="3"/>
  <c r="K110" i="3" s="1"/>
  <c r="H105" i="3"/>
  <c r="Q94" i="3"/>
  <c r="K94" i="3" s="1"/>
  <c r="H89" i="3"/>
  <c r="Q78" i="3"/>
  <c r="K78" i="3" s="1"/>
  <c r="H73" i="3"/>
  <c r="Q62" i="3"/>
  <c r="K62" i="3" s="1"/>
  <c r="H57" i="3"/>
  <c r="Q46" i="3"/>
  <c r="K46" i="3" s="1"/>
  <c r="H4" i="3"/>
  <c r="Q30" i="3"/>
  <c r="H24" i="3"/>
  <c r="Q14" i="3"/>
  <c r="Q579" i="3"/>
  <c r="K579" i="3" s="1"/>
  <c r="H574" i="3"/>
  <c r="Q563" i="3"/>
  <c r="K563" i="3" s="1"/>
  <c r="H558" i="3"/>
  <c r="Q547" i="3"/>
  <c r="K547" i="3" s="1"/>
  <c r="H542" i="3"/>
  <c r="Q531" i="3"/>
  <c r="K531" i="3" s="1"/>
  <c r="H526" i="3"/>
  <c r="Q515" i="3"/>
  <c r="K515" i="3" s="1"/>
  <c r="H510" i="3"/>
  <c r="Q499" i="3"/>
  <c r="K499" i="3" s="1"/>
  <c r="H494" i="3"/>
  <c r="Q483" i="3"/>
  <c r="H478" i="3"/>
  <c r="Q467" i="3"/>
  <c r="K467" i="3" s="1"/>
  <c r="H462" i="3"/>
  <c r="Q451" i="3"/>
  <c r="K451" i="3" s="1"/>
  <c r="H446" i="3"/>
  <c r="Q435" i="3"/>
  <c r="H430" i="3"/>
  <c r="Q419" i="3"/>
  <c r="K419" i="3" s="1"/>
  <c r="H414" i="3"/>
  <c r="Q403" i="3"/>
  <c r="K403" i="3" s="1"/>
  <c r="H398" i="3"/>
  <c r="Q387" i="3"/>
  <c r="K387" i="3" s="1"/>
  <c r="H382" i="3"/>
  <c r="Q371" i="3"/>
  <c r="K371" i="3" s="1"/>
  <c r="H366" i="3"/>
  <c r="Q355" i="3"/>
  <c r="K355" i="3" s="1"/>
  <c r="H350" i="3"/>
  <c r="Q339" i="3"/>
  <c r="K339" i="3" s="1"/>
  <c r="H334" i="3"/>
  <c r="Q323" i="3"/>
  <c r="K323" i="3" s="1"/>
  <c r="H318" i="3"/>
  <c r="Q307" i="3"/>
  <c r="K307" i="3" s="1"/>
  <c r="H302" i="3"/>
  <c r="Q291" i="3"/>
  <c r="K291" i="3" s="1"/>
  <c r="H286" i="3"/>
  <c r="Q275" i="3"/>
  <c r="K275" i="3" s="1"/>
  <c r="H270" i="3"/>
  <c r="Q259" i="3"/>
  <c r="K259" i="3" s="1"/>
  <c r="H254" i="3"/>
  <c r="Q243" i="3"/>
  <c r="K243" i="3" s="1"/>
  <c r="H238" i="3"/>
  <c r="Q227" i="3"/>
  <c r="H222" i="3"/>
  <c r="Q211" i="3"/>
  <c r="K211" i="3" s="1"/>
  <c r="H206" i="3"/>
  <c r="Q195" i="3"/>
  <c r="K195" i="3" s="1"/>
  <c r="H190" i="3"/>
  <c r="Q179" i="3"/>
  <c r="H174" i="3"/>
  <c r="Q163" i="3"/>
  <c r="K163" i="3" s="1"/>
  <c r="H158" i="3"/>
  <c r="Q147" i="3"/>
  <c r="K147" i="3" s="1"/>
  <c r="H142" i="3"/>
  <c r="Q131" i="3"/>
  <c r="K131" i="3" s="1"/>
  <c r="H126" i="3"/>
  <c r="Q115" i="3"/>
  <c r="K115" i="3" s="1"/>
  <c r="H110" i="3"/>
  <c r="Q99" i="3"/>
  <c r="K99" i="3" s="1"/>
  <c r="H94" i="3"/>
  <c r="Q83" i="3"/>
  <c r="K83" i="3" s="1"/>
  <c r="H78" i="3"/>
  <c r="Q67" i="3"/>
  <c r="K67" i="3" s="1"/>
  <c r="H62" i="3"/>
  <c r="Q51" i="3"/>
  <c r="K51" i="3" s="1"/>
  <c r="H46" i="3"/>
  <c r="H36" i="3"/>
  <c r="Q19" i="3"/>
  <c r="Q584" i="3"/>
  <c r="K584" i="3" s="1"/>
  <c r="Q568" i="3"/>
  <c r="H563" i="3"/>
  <c r="Q552" i="3"/>
  <c r="K552" i="3" s="1"/>
  <c r="H547" i="3"/>
  <c r="Q536" i="3"/>
  <c r="H531" i="3"/>
  <c r="Q520" i="3"/>
  <c r="K520" i="3" s="1"/>
  <c r="H515" i="3"/>
  <c r="Q504" i="3"/>
  <c r="K504" i="3" s="1"/>
  <c r="H499" i="3"/>
  <c r="Q488" i="3"/>
  <c r="K488" i="3" s="1"/>
  <c r="H483" i="3"/>
  <c r="Q472" i="3"/>
  <c r="K472" i="3" s="1"/>
  <c r="H467" i="3"/>
  <c r="Q456" i="3"/>
  <c r="K456" i="3" s="1"/>
  <c r="H451" i="3"/>
  <c r="Q440" i="3"/>
  <c r="K440" i="3" s="1"/>
  <c r="H435" i="3"/>
  <c r="Q424" i="3"/>
  <c r="K424" i="3" s="1"/>
  <c r="H419" i="3"/>
  <c r="Q408" i="3"/>
  <c r="K408" i="3" s="1"/>
  <c r="H403" i="3"/>
  <c r="Q392" i="3"/>
  <c r="K392" i="3" s="1"/>
  <c r="H387" i="3"/>
  <c r="Q376" i="3"/>
  <c r="K376" i="3" s="1"/>
  <c r="H371" i="3"/>
  <c r="Q360" i="3"/>
  <c r="K360" i="3" s="1"/>
  <c r="H355" i="3"/>
  <c r="Q344" i="3"/>
  <c r="K344" i="3" s="1"/>
  <c r="H339" i="3"/>
  <c r="Q328" i="3"/>
  <c r="H323" i="3"/>
  <c r="Q312" i="3"/>
  <c r="H307" i="3"/>
  <c r="Q296" i="3"/>
  <c r="K296" i="3" s="1"/>
  <c r="H291" i="3"/>
  <c r="Q280" i="3"/>
  <c r="H275" i="3"/>
  <c r="Q264" i="3"/>
  <c r="K264" i="3" s="1"/>
  <c r="H259" i="3"/>
  <c r="Q248" i="3"/>
  <c r="K248" i="3" s="1"/>
  <c r="H243" i="3"/>
  <c r="Q232" i="3"/>
  <c r="K232" i="3" s="1"/>
  <c r="H227" i="3"/>
  <c r="Q216" i="3"/>
  <c r="K216" i="3" s="1"/>
  <c r="H211" i="3"/>
  <c r="Q200" i="3"/>
  <c r="K200" i="3" s="1"/>
  <c r="H195" i="3"/>
  <c r="Q184" i="3"/>
  <c r="K184" i="3" s="1"/>
  <c r="H179" i="3"/>
  <c r="Q168" i="3"/>
  <c r="K168" i="3" s="1"/>
  <c r="H163" i="3"/>
  <c r="Q152" i="3"/>
  <c r="K152" i="3" s="1"/>
  <c r="H147" i="3"/>
  <c r="Q136" i="3"/>
  <c r="K136" i="3" s="1"/>
  <c r="H131" i="3"/>
  <c r="Q120" i="3"/>
  <c r="K120" i="3" s="1"/>
  <c r="H115" i="3"/>
  <c r="Q104" i="3"/>
  <c r="K104" i="3" s="1"/>
  <c r="H99" i="3"/>
  <c r="Q88" i="3"/>
  <c r="K88" i="3" s="1"/>
  <c r="H83" i="3"/>
  <c r="Q72" i="3"/>
  <c r="H67" i="3"/>
  <c r="Q56" i="3"/>
  <c r="H51" i="3"/>
  <c r="Q40" i="3"/>
  <c r="Q24" i="3"/>
  <c r="H18" i="3"/>
  <c r="Q573" i="3"/>
  <c r="K573" i="3" s="1"/>
  <c r="Q557" i="3"/>
  <c r="K557" i="3" s="1"/>
  <c r="H552" i="3"/>
  <c r="Q541" i="3"/>
  <c r="H536" i="3"/>
  <c r="Q525" i="3"/>
  <c r="H520" i="3"/>
  <c r="Q509" i="3"/>
  <c r="K509" i="3" s="1"/>
  <c r="H504" i="3"/>
  <c r="Q493" i="3"/>
  <c r="H488" i="3"/>
  <c r="Q477" i="3"/>
  <c r="K477" i="3" s="1"/>
  <c r="H472" i="3"/>
  <c r="Q461" i="3"/>
  <c r="K461" i="3" s="1"/>
  <c r="H456" i="3"/>
  <c r="Q445" i="3"/>
  <c r="K445" i="3" s="1"/>
  <c r="H440" i="3"/>
  <c r="Q429" i="3"/>
  <c r="K429" i="3" s="1"/>
  <c r="H424" i="3"/>
  <c r="Q413" i="3"/>
  <c r="K413" i="3" s="1"/>
  <c r="H408" i="3"/>
  <c r="Q397" i="3"/>
  <c r="K397" i="3" s="1"/>
  <c r="H392" i="3"/>
  <c r="Q381" i="3"/>
  <c r="K381" i="3" s="1"/>
  <c r="H376" i="3"/>
  <c r="Q365" i="3"/>
  <c r="K365" i="3" s="1"/>
  <c r="H360" i="3"/>
  <c r="Q349" i="3"/>
  <c r="K349" i="3" s="1"/>
  <c r="H344" i="3"/>
  <c r="Q333" i="3"/>
  <c r="K333" i="3" s="1"/>
  <c r="H328" i="3"/>
  <c r="Q317" i="3"/>
  <c r="K317" i="3" s="1"/>
  <c r="H312" i="3"/>
  <c r="Q301" i="3"/>
  <c r="K301" i="3" s="1"/>
  <c r="H296" i="3"/>
  <c r="Q285" i="3"/>
  <c r="H280" i="3"/>
  <c r="Q269" i="3"/>
  <c r="H264" i="3"/>
  <c r="Q253" i="3"/>
  <c r="K253" i="3" s="1"/>
  <c r="H248" i="3"/>
  <c r="Q237" i="3"/>
  <c r="H232" i="3"/>
  <c r="Q221" i="3"/>
  <c r="K221" i="3" s="1"/>
  <c r="H216" i="3"/>
  <c r="Q205" i="3"/>
  <c r="K205" i="3" s="1"/>
  <c r="H200" i="3"/>
  <c r="Q189" i="3"/>
  <c r="K189" i="3" s="1"/>
  <c r="H184" i="3"/>
  <c r="Q173" i="3"/>
  <c r="K173" i="3" s="1"/>
  <c r="H168" i="3"/>
  <c r="Q157" i="3"/>
  <c r="K157" i="3" s="1"/>
  <c r="H152" i="3"/>
  <c r="Q141" i="3"/>
  <c r="K141" i="3" s="1"/>
  <c r="H136" i="3"/>
  <c r="Q125" i="3"/>
  <c r="K125" i="3" s="1"/>
  <c r="H120" i="3"/>
  <c r="Q109" i="3"/>
  <c r="K109" i="3" s="1"/>
  <c r="H104" i="3"/>
  <c r="Q93" i="3"/>
  <c r="K93" i="3" s="1"/>
  <c r="H88" i="3"/>
  <c r="Q77" i="3"/>
  <c r="K77" i="3" s="1"/>
  <c r="H72" i="3"/>
  <c r="Q61" i="3"/>
  <c r="K61" i="3" s="1"/>
  <c r="H56" i="3"/>
  <c r="Q45" i="3"/>
  <c r="K45" i="3" s="1"/>
  <c r="H3" i="3"/>
  <c r="Q29" i="3"/>
  <c r="H12" i="3"/>
  <c r="Q13" i="3"/>
  <c r="Q578" i="3"/>
  <c r="K578" i="3" s="1"/>
  <c r="Q562" i="3"/>
  <c r="K562" i="3" s="1"/>
  <c r="H557" i="3"/>
  <c r="Q546" i="3"/>
  <c r="K546" i="3" s="1"/>
  <c r="H541" i="3"/>
  <c r="Q530" i="3"/>
  <c r="H525" i="3"/>
  <c r="Q514" i="3"/>
  <c r="H509" i="3"/>
  <c r="Q498" i="3"/>
  <c r="K498" i="3" s="1"/>
  <c r="H493" i="3"/>
  <c r="Q482" i="3"/>
  <c r="H477" i="3"/>
  <c r="Q466" i="3"/>
  <c r="K466" i="3" s="1"/>
  <c r="H461" i="3"/>
  <c r="Q450" i="3"/>
  <c r="K450" i="3" s="1"/>
  <c r="H445" i="3"/>
  <c r="Q434" i="3"/>
  <c r="K434" i="3" s="1"/>
  <c r="H429" i="3"/>
  <c r="Q418" i="3"/>
  <c r="K418" i="3" s="1"/>
  <c r="H413" i="3"/>
  <c r="Q402" i="3"/>
  <c r="K402" i="3" s="1"/>
  <c r="H397" i="3"/>
  <c r="Q386" i="3"/>
  <c r="K386" i="3" s="1"/>
  <c r="H381" i="3"/>
  <c r="Q370" i="3"/>
  <c r="K370" i="3" s="1"/>
  <c r="H365" i="3"/>
  <c r="Q354" i="3"/>
  <c r="K354" i="3" s="1"/>
  <c r="H349" i="3"/>
  <c r="Q338" i="3"/>
  <c r="K338" i="3" s="1"/>
  <c r="H333" i="3"/>
  <c r="Q322" i="3"/>
  <c r="K322" i="3" s="1"/>
  <c r="H317" i="3"/>
  <c r="Q306" i="3"/>
  <c r="K306" i="3" s="1"/>
  <c r="H301" i="3"/>
  <c r="Q290" i="3"/>
  <c r="K290" i="3" s="1"/>
  <c r="H285" i="3"/>
  <c r="Q274" i="3"/>
  <c r="K274" i="3" s="1"/>
  <c r="H269" i="3"/>
  <c r="Q258" i="3"/>
  <c r="H253" i="3"/>
  <c r="Q242" i="3"/>
  <c r="K242" i="3" s="1"/>
  <c r="H237" i="3"/>
  <c r="Q226" i="3"/>
  <c r="H221" i="3"/>
  <c r="Q210" i="3"/>
  <c r="K210" i="3" s="1"/>
  <c r="H205" i="3"/>
  <c r="Q194" i="3"/>
  <c r="K194" i="3" s="1"/>
  <c r="H189" i="3"/>
  <c r="Q178" i="3"/>
  <c r="K178" i="3" s="1"/>
  <c r="H173" i="3"/>
  <c r="Q162" i="3"/>
  <c r="K162" i="3" s="1"/>
  <c r="H157" i="3"/>
  <c r="Q146" i="3"/>
  <c r="K146" i="3" s="1"/>
  <c r="H141" i="3"/>
  <c r="Q130" i="3"/>
  <c r="K130" i="3" s="1"/>
  <c r="H125" i="3"/>
  <c r="Q114" i="3"/>
  <c r="K114" i="3" s="1"/>
  <c r="H109" i="3"/>
  <c r="Q98" i="3"/>
  <c r="K98" i="3" s="1"/>
  <c r="H93" i="3"/>
  <c r="Q82" i="3"/>
  <c r="K82" i="3" s="1"/>
  <c r="H77" i="3"/>
  <c r="Q66" i="3"/>
  <c r="K66" i="3" s="1"/>
  <c r="H61" i="3"/>
  <c r="Q50" i="3"/>
  <c r="K50" i="3" s="1"/>
  <c r="H45" i="3"/>
  <c r="H43" i="3"/>
  <c r="S3" i="3"/>
  <c r="S5" i="3"/>
  <c r="S7" i="3"/>
  <c r="S9" i="3"/>
  <c r="S11" i="3"/>
  <c r="S13" i="3"/>
  <c r="S15" i="3"/>
  <c r="S17" i="3"/>
  <c r="S19" i="3"/>
  <c r="S21" i="3"/>
  <c r="S23" i="3"/>
  <c r="S25" i="3"/>
  <c r="S27" i="3"/>
  <c r="S29" i="3"/>
  <c r="S31" i="3"/>
  <c r="S33" i="3"/>
  <c r="S41" i="3"/>
  <c r="S43" i="3"/>
  <c r="S45" i="3"/>
  <c r="S47" i="3"/>
  <c r="S49" i="3"/>
  <c r="S51" i="3"/>
  <c r="S53" i="3"/>
  <c r="S55" i="3"/>
  <c r="S57" i="3"/>
  <c r="S59" i="3"/>
  <c r="S61" i="3"/>
  <c r="S63" i="3"/>
  <c r="S65" i="3"/>
  <c r="S67" i="3"/>
  <c r="S69" i="3"/>
  <c r="S71" i="3"/>
  <c r="S73" i="3"/>
  <c r="S75" i="3"/>
  <c r="S77" i="3"/>
  <c r="S79" i="3"/>
  <c r="S81" i="3"/>
  <c r="S83" i="3"/>
  <c r="S85" i="3"/>
  <c r="S87" i="3"/>
  <c r="S89" i="3"/>
  <c r="S91" i="3"/>
  <c r="S93" i="3"/>
  <c r="S95" i="3"/>
  <c r="S97" i="3"/>
  <c r="S99" i="3"/>
  <c r="S101" i="3"/>
  <c r="S103" i="3"/>
  <c r="S105" i="3"/>
  <c r="S107" i="3"/>
  <c r="S109" i="3"/>
  <c r="S111" i="3"/>
  <c r="S113" i="3"/>
  <c r="S115" i="3"/>
  <c r="S117" i="3"/>
  <c r="S119" i="3"/>
  <c r="S121" i="3"/>
  <c r="S123" i="3"/>
  <c r="S125" i="3"/>
  <c r="S127" i="3"/>
  <c r="S129" i="3"/>
  <c r="S131" i="3"/>
  <c r="S133" i="3"/>
  <c r="S135" i="3"/>
  <c r="S137" i="3"/>
  <c r="S139" i="3"/>
  <c r="S141" i="3"/>
  <c r="S143" i="3"/>
  <c r="S145" i="3"/>
  <c r="S147" i="3"/>
  <c r="S149" i="3"/>
  <c r="S151" i="3"/>
  <c r="S153" i="3"/>
  <c r="S155" i="3"/>
  <c r="S157" i="3"/>
  <c r="S159" i="3"/>
  <c r="S161" i="3"/>
  <c r="S163" i="3"/>
  <c r="S165" i="3"/>
  <c r="S167" i="3"/>
  <c r="T3" i="3"/>
  <c r="T5" i="3"/>
  <c r="T7" i="3"/>
  <c r="T9" i="3"/>
  <c r="T11" i="3"/>
  <c r="T13" i="3"/>
  <c r="T15" i="3"/>
  <c r="T17" i="3"/>
  <c r="T19" i="3"/>
  <c r="T21" i="3"/>
  <c r="T23" i="3"/>
  <c r="T25" i="3"/>
  <c r="T27" i="3"/>
  <c r="T29" i="3"/>
  <c r="T31" i="3"/>
  <c r="T33" i="3"/>
  <c r="T41" i="3"/>
  <c r="T43" i="3"/>
  <c r="T45" i="3"/>
  <c r="T47" i="3"/>
  <c r="T49" i="3"/>
  <c r="T51" i="3"/>
  <c r="T53" i="3"/>
  <c r="T55" i="3"/>
  <c r="T57" i="3"/>
  <c r="T59" i="3"/>
  <c r="T61" i="3"/>
  <c r="T63" i="3"/>
  <c r="T65" i="3"/>
  <c r="T67" i="3"/>
  <c r="T69" i="3"/>
  <c r="T71" i="3"/>
  <c r="T73" i="3"/>
  <c r="T75" i="3"/>
  <c r="T77" i="3"/>
  <c r="T79" i="3"/>
  <c r="T81" i="3"/>
  <c r="T83" i="3"/>
  <c r="T85" i="3"/>
  <c r="T87" i="3"/>
  <c r="T89" i="3"/>
  <c r="T91" i="3"/>
  <c r="T93" i="3"/>
  <c r="T95" i="3"/>
  <c r="T97" i="3"/>
  <c r="T99" i="3"/>
  <c r="T101" i="3"/>
  <c r="T103" i="3"/>
  <c r="T105" i="3"/>
  <c r="T107" i="3"/>
  <c r="T109" i="3"/>
  <c r="T111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9" i="3"/>
  <c r="T151" i="3"/>
  <c r="T153" i="3"/>
  <c r="T155" i="3"/>
  <c r="T157" i="3"/>
  <c r="T159" i="3"/>
  <c r="T161" i="3"/>
  <c r="T163" i="3"/>
  <c r="T165" i="3"/>
  <c r="T167" i="3"/>
  <c r="T169" i="3"/>
  <c r="T171" i="3"/>
  <c r="S4" i="3"/>
  <c r="S6" i="3"/>
  <c r="S8" i="3"/>
  <c r="S10" i="3"/>
  <c r="S12" i="3"/>
  <c r="S14" i="3"/>
  <c r="S16" i="3"/>
  <c r="S18" i="3"/>
  <c r="S20" i="3"/>
  <c r="S22" i="3"/>
  <c r="S24" i="3"/>
  <c r="S26" i="3"/>
  <c r="S28" i="3"/>
  <c r="S30" i="3"/>
  <c r="S32" i="3"/>
  <c r="S40" i="3"/>
  <c r="S42" i="3"/>
  <c r="S44" i="3"/>
  <c r="S46" i="3"/>
  <c r="S48" i="3"/>
  <c r="S50" i="3"/>
  <c r="S52" i="3"/>
  <c r="S54" i="3"/>
  <c r="S56" i="3"/>
  <c r="S58" i="3"/>
  <c r="S60" i="3"/>
  <c r="S62" i="3"/>
  <c r="S64" i="3"/>
  <c r="S66" i="3"/>
  <c r="S68" i="3"/>
  <c r="S70" i="3"/>
  <c r="S72" i="3"/>
  <c r="S74" i="3"/>
  <c r="S76" i="3"/>
  <c r="S78" i="3"/>
  <c r="S80" i="3"/>
  <c r="S82" i="3"/>
  <c r="S84" i="3"/>
  <c r="S86" i="3"/>
  <c r="S88" i="3"/>
  <c r="S90" i="3"/>
  <c r="S92" i="3"/>
  <c r="S94" i="3"/>
  <c r="S96" i="3"/>
  <c r="S98" i="3"/>
  <c r="S100" i="3"/>
  <c r="S102" i="3"/>
  <c r="S104" i="3"/>
  <c r="S106" i="3"/>
  <c r="S108" i="3"/>
  <c r="S110" i="3"/>
  <c r="S112" i="3"/>
  <c r="S114" i="3"/>
  <c r="S116" i="3"/>
  <c r="S118" i="3"/>
  <c r="S120" i="3"/>
  <c r="S122" i="3"/>
  <c r="S124" i="3"/>
  <c r="S126" i="3"/>
  <c r="S128" i="3"/>
  <c r="S130" i="3"/>
  <c r="S132" i="3"/>
  <c r="S134" i="3"/>
  <c r="S136" i="3"/>
  <c r="S138" i="3"/>
  <c r="S140" i="3"/>
  <c r="S142" i="3"/>
  <c r="S144" i="3"/>
  <c r="S146" i="3"/>
  <c r="S148" i="3"/>
  <c r="S150" i="3"/>
  <c r="S152" i="3"/>
  <c r="S154" i="3"/>
  <c r="S156" i="3"/>
  <c r="S158" i="3"/>
  <c r="S160" i="3"/>
  <c r="S162" i="3"/>
  <c r="S164" i="3"/>
  <c r="S166" i="3"/>
  <c r="S168" i="3"/>
  <c r="S170" i="3"/>
  <c r="S172" i="3"/>
  <c r="T4" i="3"/>
  <c r="T6" i="3"/>
  <c r="T8" i="3"/>
  <c r="T10" i="3"/>
  <c r="T12" i="3"/>
  <c r="T14" i="3"/>
  <c r="T16" i="3"/>
  <c r="T18" i="3"/>
  <c r="T20" i="3"/>
  <c r="T22" i="3"/>
  <c r="T24" i="3"/>
  <c r="T26" i="3"/>
  <c r="T28" i="3"/>
  <c r="T30" i="3"/>
  <c r="T32" i="3"/>
  <c r="T40" i="3"/>
  <c r="T42" i="3"/>
  <c r="T44" i="3"/>
  <c r="T46" i="3"/>
  <c r="T48" i="3"/>
  <c r="T50" i="3"/>
  <c r="T52" i="3"/>
  <c r="T54" i="3"/>
  <c r="T56" i="3"/>
  <c r="T58" i="3"/>
  <c r="T60" i="3"/>
  <c r="T62" i="3"/>
  <c r="T64" i="3"/>
  <c r="T66" i="3"/>
  <c r="T68" i="3"/>
  <c r="T70" i="3"/>
  <c r="T72" i="3"/>
  <c r="T74" i="3"/>
  <c r="T76" i="3"/>
  <c r="T78" i="3"/>
  <c r="T80" i="3"/>
  <c r="T82" i="3"/>
  <c r="T84" i="3"/>
  <c r="T86" i="3"/>
  <c r="T88" i="3"/>
  <c r="T90" i="3"/>
  <c r="T92" i="3"/>
  <c r="T94" i="3"/>
  <c r="T96" i="3"/>
  <c r="T98" i="3"/>
  <c r="T100" i="3"/>
  <c r="T102" i="3"/>
  <c r="T104" i="3"/>
  <c r="T106" i="3"/>
  <c r="T108" i="3"/>
  <c r="T110" i="3"/>
  <c r="T112" i="3"/>
  <c r="T114" i="3"/>
  <c r="T116" i="3"/>
  <c r="T118" i="3"/>
  <c r="T120" i="3"/>
  <c r="T122" i="3"/>
  <c r="T124" i="3"/>
  <c r="T126" i="3"/>
  <c r="T128" i="3"/>
  <c r="T130" i="3"/>
  <c r="T132" i="3"/>
  <c r="T134" i="3"/>
  <c r="T136" i="3"/>
  <c r="T138" i="3"/>
  <c r="T140" i="3"/>
  <c r="T142" i="3"/>
  <c r="T144" i="3"/>
  <c r="T146" i="3"/>
  <c r="T148" i="3"/>
  <c r="T150" i="3"/>
  <c r="T152" i="3"/>
  <c r="T154" i="3"/>
  <c r="T156" i="3"/>
  <c r="T158" i="3"/>
  <c r="T160" i="3"/>
  <c r="T162" i="3"/>
  <c r="T164" i="3"/>
  <c r="T166" i="3"/>
  <c r="T168" i="3"/>
  <c r="T170" i="3"/>
  <c r="T172" i="3"/>
  <c r="S169" i="3"/>
  <c r="S173" i="3"/>
  <c r="S175" i="3"/>
  <c r="S177" i="3"/>
  <c r="S179" i="3"/>
  <c r="S181" i="3"/>
  <c r="S183" i="3"/>
  <c r="S185" i="3"/>
  <c r="S187" i="3"/>
  <c r="S189" i="3"/>
  <c r="S191" i="3"/>
  <c r="S193" i="3"/>
  <c r="S195" i="3"/>
  <c r="S197" i="3"/>
  <c r="S199" i="3"/>
  <c r="S201" i="3"/>
  <c r="S203" i="3"/>
  <c r="S205" i="3"/>
  <c r="S207" i="3"/>
  <c r="S209" i="3"/>
  <c r="S211" i="3"/>
  <c r="S213" i="3"/>
  <c r="S215" i="3"/>
  <c r="S217" i="3"/>
  <c r="S219" i="3"/>
  <c r="S221" i="3"/>
  <c r="S223" i="3"/>
  <c r="S225" i="3"/>
  <c r="S227" i="3"/>
  <c r="S229" i="3"/>
  <c r="S231" i="3"/>
  <c r="S233" i="3"/>
  <c r="S235" i="3"/>
  <c r="S237" i="3"/>
  <c r="S239" i="3"/>
  <c r="S241" i="3"/>
  <c r="S243" i="3"/>
  <c r="S245" i="3"/>
  <c r="S247" i="3"/>
  <c r="S249" i="3"/>
  <c r="S251" i="3"/>
  <c r="S253" i="3"/>
  <c r="S255" i="3"/>
  <c r="S257" i="3"/>
  <c r="S259" i="3"/>
  <c r="S261" i="3"/>
  <c r="S263" i="3"/>
  <c r="S265" i="3"/>
  <c r="S267" i="3"/>
  <c r="S269" i="3"/>
  <c r="S271" i="3"/>
  <c r="S273" i="3"/>
  <c r="S275" i="3"/>
  <c r="S277" i="3"/>
  <c r="S279" i="3"/>
  <c r="S281" i="3"/>
  <c r="S283" i="3"/>
  <c r="S285" i="3"/>
  <c r="S287" i="3"/>
  <c r="S289" i="3"/>
  <c r="S291" i="3"/>
  <c r="S293" i="3"/>
  <c r="S295" i="3"/>
  <c r="S297" i="3"/>
  <c r="S299" i="3"/>
  <c r="S301" i="3"/>
  <c r="S303" i="3"/>
  <c r="S305" i="3"/>
  <c r="S307" i="3"/>
  <c r="S309" i="3"/>
  <c r="S311" i="3"/>
  <c r="S313" i="3"/>
  <c r="S315" i="3"/>
  <c r="T173" i="3"/>
  <c r="T175" i="3"/>
  <c r="T177" i="3"/>
  <c r="T179" i="3"/>
  <c r="T181" i="3"/>
  <c r="T183" i="3"/>
  <c r="T185" i="3"/>
  <c r="T187" i="3"/>
  <c r="T189" i="3"/>
  <c r="T191" i="3"/>
  <c r="T193" i="3"/>
  <c r="T195" i="3"/>
  <c r="T197" i="3"/>
  <c r="T199" i="3"/>
  <c r="T201" i="3"/>
  <c r="T203" i="3"/>
  <c r="T205" i="3"/>
  <c r="T207" i="3"/>
  <c r="T209" i="3"/>
  <c r="T211" i="3"/>
  <c r="T213" i="3"/>
  <c r="T215" i="3"/>
  <c r="T217" i="3"/>
  <c r="T219" i="3"/>
  <c r="T221" i="3"/>
  <c r="T223" i="3"/>
  <c r="T225" i="3"/>
  <c r="T227" i="3"/>
  <c r="T229" i="3"/>
  <c r="T231" i="3"/>
  <c r="T233" i="3"/>
  <c r="T235" i="3"/>
  <c r="T237" i="3"/>
  <c r="T239" i="3"/>
  <c r="T241" i="3"/>
  <c r="T243" i="3"/>
  <c r="T245" i="3"/>
  <c r="T247" i="3"/>
  <c r="T249" i="3"/>
  <c r="T251" i="3"/>
  <c r="T253" i="3"/>
  <c r="T255" i="3"/>
  <c r="T257" i="3"/>
  <c r="T259" i="3"/>
  <c r="T261" i="3"/>
  <c r="T263" i="3"/>
  <c r="T265" i="3"/>
  <c r="T267" i="3"/>
  <c r="T269" i="3"/>
  <c r="T271" i="3"/>
  <c r="T273" i="3"/>
  <c r="T275" i="3"/>
  <c r="T277" i="3"/>
  <c r="T279" i="3"/>
  <c r="T281" i="3"/>
  <c r="T283" i="3"/>
  <c r="T285" i="3"/>
  <c r="T287" i="3"/>
  <c r="T289" i="3"/>
  <c r="T291" i="3"/>
  <c r="T293" i="3"/>
  <c r="T295" i="3"/>
  <c r="T297" i="3"/>
  <c r="T299" i="3"/>
  <c r="T301" i="3"/>
  <c r="T303" i="3"/>
  <c r="T305" i="3"/>
  <c r="T307" i="3"/>
  <c r="T309" i="3"/>
  <c r="T311" i="3"/>
  <c r="T313" i="3"/>
  <c r="T315" i="3"/>
  <c r="S171" i="3"/>
  <c r="S174" i="3"/>
  <c r="S176" i="3"/>
  <c r="S178" i="3"/>
  <c r="S180" i="3"/>
  <c r="S182" i="3"/>
  <c r="S184" i="3"/>
  <c r="S186" i="3"/>
  <c r="S188" i="3"/>
  <c r="S190" i="3"/>
  <c r="S192" i="3"/>
  <c r="S194" i="3"/>
  <c r="S196" i="3"/>
  <c r="S198" i="3"/>
  <c r="S200" i="3"/>
  <c r="S202" i="3"/>
  <c r="S204" i="3"/>
  <c r="S206" i="3"/>
  <c r="S208" i="3"/>
  <c r="S210" i="3"/>
  <c r="S212" i="3"/>
  <c r="S214" i="3"/>
  <c r="S216" i="3"/>
  <c r="S218" i="3"/>
  <c r="S220" i="3"/>
  <c r="S222" i="3"/>
  <c r="S224" i="3"/>
  <c r="S226" i="3"/>
  <c r="S228" i="3"/>
  <c r="S230" i="3"/>
  <c r="S232" i="3"/>
  <c r="S234" i="3"/>
  <c r="S236" i="3"/>
  <c r="S238" i="3"/>
  <c r="S240" i="3"/>
  <c r="S242" i="3"/>
  <c r="S244" i="3"/>
  <c r="S246" i="3"/>
  <c r="S248" i="3"/>
  <c r="S250" i="3"/>
  <c r="S252" i="3"/>
  <c r="S254" i="3"/>
  <c r="S256" i="3"/>
  <c r="S258" i="3"/>
  <c r="S260" i="3"/>
  <c r="S262" i="3"/>
  <c r="S264" i="3"/>
  <c r="S266" i="3"/>
  <c r="S268" i="3"/>
  <c r="S270" i="3"/>
  <c r="S272" i="3"/>
  <c r="S274" i="3"/>
  <c r="S276" i="3"/>
  <c r="S278" i="3"/>
  <c r="S280" i="3"/>
  <c r="S282" i="3"/>
  <c r="S284" i="3"/>
  <c r="S286" i="3"/>
  <c r="S288" i="3"/>
  <c r="S290" i="3"/>
  <c r="T174" i="3"/>
  <c r="T176" i="3"/>
  <c r="T178" i="3"/>
  <c r="T180" i="3"/>
  <c r="T182" i="3"/>
  <c r="T184" i="3"/>
  <c r="T186" i="3"/>
  <c r="T188" i="3"/>
  <c r="T190" i="3"/>
  <c r="T192" i="3"/>
  <c r="T194" i="3"/>
  <c r="T196" i="3"/>
  <c r="T198" i="3"/>
  <c r="T200" i="3"/>
  <c r="T202" i="3"/>
  <c r="T204" i="3"/>
  <c r="T206" i="3"/>
  <c r="T208" i="3"/>
  <c r="T210" i="3"/>
  <c r="T212" i="3"/>
  <c r="T214" i="3"/>
  <c r="T216" i="3"/>
  <c r="T218" i="3"/>
  <c r="T220" i="3"/>
  <c r="T222" i="3"/>
  <c r="T224" i="3"/>
  <c r="T226" i="3"/>
  <c r="T228" i="3"/>
  <c r="T230" i="3"/>
  <c r="T232" i="3"/>
  <c r="T234" i="3"/>
  <c r="T236" i="3"/>
  <c r="T238" i="3"/>
  <c r="T240" i="3"/>
  <c r="T242" i="3"/>
  <c r="T244" i="3"/>
  <c r="T246" i="3"/>
  <c r="T248" i="3"/>
  <c r="T250" i="3"/>
  <c r="T252" i="3"/>
  <c r="T254" i="3"/>
  <c r="T256" i="3"/>
  <c r="T258" i="3"/>
  <c r="T260" i="3"/>
  <c r="T262" i="3"/>
  <c r="T264" i="3"/>
  <c r="T266" i="3"/>
  <c r="T268" i="3"/>
  <c r="T270" i="3"/>
  <c r="T272" i="3"/>
  <c r="T274" i="3"/>
  <c r="T276" i="3"/>
  <c r="T278" i="3"/>
  <c r="T280" i="3"/>
  <c r="T282" i="3"/>
  <c r="T284" i="3"/>
  <c r="T286" i="3"/>
  <c r="T288" i="3"/>
  <c r="T290" i="3"/>
  <c r="T292" i="3"/>
  <c r="T294" i="3"/>
  <c r="T296" i="3"/>
  <c r="T298" i="3"/>
  <c r="T300" i="3"/>
  <c r="T302" i="3"/>
  <c r="T304" i="3"/>
  <c r="T306" i="3"/>
  <c r="T308" i="3"/>
  <c r="T310" i="3"/>
  <c r="T312" i="3"/>
  <c r="T314" i="3"/>
  <c r="S296" i="3"/>
  <c r="S304" i="3"/>
  <c r="S312" i="3"/>
  <c r="T316" i="3"/>
  <c r="T318" i="3"/>
  <c r="T320" i="3"/>
  <c r="T322" i="3"/>
  <c r="T324" i="3"/>
  <c r="T326" i="3"/>
  <c r="T328" i="3"/>
  <c r="T330" i="3"/>
  <c r="T332" i="3"/>
  <c r="T334" i="3"/>
  <c r="T336" i="3"/>
  <c r="T338" i="3"/>
  <c r="T340" i="3"/>
  <c r="T342" i="3"/>
  <c r="T344" i="3"/>
  <c r="T346" i="3"/>
  <c r="T348" i="3"/>
  <c r="T350" i="3"/>
  <c r="T352" i="3"/>
  <c r="T354" i="3"/>
  <c r="T356" i="3"/>
  <c r="T358" i="3"/>
  <c r="T360" i="3"/>
  <c r="T362" i="3"/>
  <c r="T364" i="3"/>
  <c r="T366" i="3"/>
  <c r="T368" i="3"/>
  <c r="T370" i="3"/>
  <c r="T372" i="3"/>
  <c r="T374" i="3"/>
  <c r="T376" i="3"/>
  <c r="T378" i="3"/>
  <c r="T380" i="3"/>
  <c r="T382" i="3"/>
  <c r="T384" i="3"/>
  <c r="T386" i="3"/>
  <c r="T388" i="3"/>
  <c r="T390" i="3"/>
  <c r="T392" i="3"/>
  <c r="T394" i="3"/>
  <c r="T396" i="3"/>
  <c r="T398" i="3"/>
  <c r="T400" i="3"/>
  <c r="T402" i="3"/>
  <c r="T404" i="3"/>
  <c r="T406" i="3"/>
  <c r="T408" i="3"/>
  <c r="T410" i="3"/>
  <c r="T412" i="3"/>
  <c r="T414" i="3"/>
  <c r="T416" i="3"/>
  <c r="T418" i="3"/>
  <c r="T420" i="3"/>
  <c r="T422" i="3"/>
  <c r="T424" i="3"/>
  <c r="T426" i="3"/>
  <c r="T428" i="3"/>
  <c r="T430" i="3"/>
  <c r="T432" i="3"/>
  <c r="T434" i="3"/>
  <c r="T436" i="3"/>
  <c r="T438" i="3"/>
  <c r="T440" i="3"/>
  <c r="T442" i="3"/>
  <c r="T444" i="3"/>
  <c r="T446" i="3"/>
  <c r="T448" i="3"/>
  <c r="T450" i="3"/>
  <c r="T452" i="3"/>
  <c r="T454" i="3"/>
  <c r="T456" i="3"/>
  <c r="T458" i="3"/>
  <c r="T460" i="3"/>
  <c r="T462" i="3"/>
  <c r="T464" i="3"/>
  <c r="T466" i="3"/>
  <c r="T468" i="3"/>
  <c r="T470" i="3"/>
  <c r="S298" i="3"/>
  <c r="S306" i="3"/>
  <c r="S314" i="3"/>
  <c r="S317" i="3"/>
  <c r="S319" i="3"/>
  <c r="S321" i="3"/>
  <c r="S323" i="3"/>
  <c r="S325" i="3"/>
  <c r="S327" i="3"/>
  <c r="S329" i="3"/>
  <c r="S331" i="3"/>
  <c r="S333" i="3"/>
  <c r="S335" i="3"/>
  <c r="S337" i="3"/>
  <c r="S339" i="3"/>
  <c r="S341" i="3"/>
  <c r="S343" i="3"/>
  <c r="S345" i="3"/>
  <c r="S347" i="3"/>
  <c r="S349" i="3"/>
  <c r="S351" i="3"/>
  <c r="S353" i="3"/>
  <c r="S355" i="3"/>
  <c r="S357" i="3"/>
  <c r="S359" i="3"/>
  <c r="S361" i="3"/>
  <c r="S363" i="3"/>
  <c r="S365" i="3"/>
  <c r="S367" i="3"/>
  <c r="S369" i="3"/>
  <c r="S371" i="3"/>
  <c r="S373" i="3"/>
  <c r="S375" i="3"/>
  <c r="S377" i="3"/>
  <c r="S379" i="3"/>
  <c r="S381" i="3"/>
  <c r="S383" i="3"/>
  <c r="S385" i="3"/>
  <c r="S387" i="3"/>
  <c r="S389" i="3"/>
  <c r="S391" i="3"/>
  <c r="S393" i="3"/>
  <c r="S395" i="3"/>
  <c r="S397" i="3"/>
  <c r="S399" i="3"/>
  <c r="S401" i="3"/>
  <c r="S403" i="3"/>
  <c r="S405" i="3"/>
  <c r="S407" i="3"/>
  <c r="S409" i="3"/>
  <c r="S411" i="3"/>
  <c r="S413" i="3"/>
  <c r="S415" i="3"/>
  <c r="S417" i="3"/>
  <c r="S419" i="3"/>
  <c r="S421" i="3"/>
  <c r="S423" i="3"/>
  <c r="S425" i="3"/>
  <c r="S427" i="3"/>
  <c r="S429" i="3"/>
  <c r="S431" i="3"/>
  <c r="S433" i="3"/>
  <c r="S435" i="3"/>
  <c r="S437" i="3"/>
  <c r="S439" i="3"/>
  <c r="S441" i="3"/>
  <c r="S443" i="3"/>
  <c r="S445" i="3"/>
  <c r="S447" i="3"/>
  <c r="S449" i="3"/>
  <c r="S451" i="3"/>
  <c r="S453" i="3"/>
  <c r="S455" i="3"/>
  <c r="S457" i="3"/>
  <c r="S292" i="3"/>
  <c r="S300" i="3"/>
  <c r="S308" i="3"/>
  <c r="T317" i="3"/>
  <c r="T319" i="3"/>
  <c r="T321" i="3"/>
  <c r="T323" i="3"/>
  <c r="T325" i="3"/>
  <c r="T327" i="3"/>
  <c r="T329" i="3"/>
  <c r="T331" i="3"/>
  <c r="T333" i="3"/>
  <c r="T335" i="3"/>
  <c r="T337" i="3"/>
  <c r="T339" i="3"/>
  <c r="T341" i="3"/>
  <c r="T343" i="3"/>
  <c r="T345" i="3"/>
  <c r="T347" i="3"/>
  <c r="T349" i="3"/>
  <c r="T351" i="3"/>
  <c r="T353" i="3"/>
  <c r="T355" i="3"/>
  <c r="T357" i="3"/>
  <c r="T359" i="3"/>
  <c r="T361" i="3"/>
  <c r="T363" i="3"/>
  <c r="T365" i="3"/>
  <c r="T367" i="3"/>
  <c r="T369" i="3"/>
  <c r="T371" i="3"/>
  <c r="T373" i="3"/>
  <c r="T375" i="3"/>
  <c r="T377" i="3"/>
  <c r="T379" i="3"/>
  <c r="T381" i="3"/>
  <c r="T383" i="3"/>
  <c r="T385" i="3"/>
  <c r="T387" i="3"/>
  <c r="T389" i="3"/>
  <c r="T391" i="3"/>
  <c r="T393" i="3"/>
  <c r="T395" i="3"/>
  <c r="T397" i="3"/>
  <c r="T399" i="3"/>
  <c r="T401" i="3"/>
  <c r="T403" i="3"/>
  <c r="T405" i="3"/>
  <c r="T407" i="3"/>
  <c r="T409" i="3"/>
  <c r="T411" i="3"/>
  <c r="T413" i="3"/>
  <c r="T415" i="3"/>
  <c r="T417" i="3"/>
  <c r="T419" i="3"/>
  <c r="T421" i="3"/>
  <c r="T423" i="3"/>
  <c r="T425" i="3"/>
  <c r="T427" i="3"/>
  <c r="T429" i="3"/>
  <c r="T431" i="3"/>
  <c r="T433" i="3"/>
  <c r="T435" i="3"/>
  <c r="T437" i="3"/>
  <c r="T439" i="3"/>
  <c r="T441" i="3"/>
  <c r="T443" i="3"/>
  <c r="T445" i="3"/>
  <c r="T447" i="3"/>
  <c r="T449" i="3"/>
  <c r="T451" i="3"/>
  <c r="T453" i="3"/>
  <c r="T455" i="3"/>
  <c r="T457" i="3"/>
  <c r="T459" i="3"/>
  <c r="T461" i="3"/>
  <c r="T463" i="3"/>
  <c r="T465" i="3"/>
  <c r="T467" i="3"/>
  <c r="T469" i="3"/>
  <c r="T471" i="3"/>
  <c r="T473" i="3"/>
  <c r="T475" i="3"/>
  <c r="T477" i="3"/>
  <c r="S294" i="3"/>
  <c r="S302" i="3"/>
  <c r="S310" i="3"/>
  <c r="S316" i="3"/>
  <c r="S318" i="3"/>
  <c r="S320" i="3"/>
  <c r="S322" i="3"/>
  <c r="S324" i="3"/>
  <c r="S326" i="3"/>
  <c r="S328" i="3"/>
  <c r="S330" i="3"/>
  <c r="S332" i="3"/>
  <c r="S334" i="3"/>
  <c r="S336" i="3"/>
  <c r="S338" i="3"/>
  <c r="S340" i="3"/>
  <c r="S342" i="3"/>
  <c r="S344" i="3"/>
  <c r="S346" i="3"/>
  <c r="S348" i="3"/>
  <c r="S350" i="3"/>
  <c r="S352" i="3"/>
  <c r="S354" i="3"/>
  <c r="S356" i="3"/>
  <c r="S358" i="3"/>
  <c r="S360" i="3"/>
  <c r="S362" i="3"/>
  <c r="S364" i="3"/>
  <c r="S366" i="3"/>
  <c r="S368" i="3"/>
  <c r="S370" i="3"/>
  <c r="S372" i="3"/>
  <c r="S374" i="3"/>
  <c r="S376" i="3"/>
  <c r="S378" i="3"/>
  <c r="S380" i="3"/>
  <c r="S382" i="3"/>
  <c r="S384" i="3"/>
  <c r="S386" i="3"/>
  <c r="S388" i="3"/>
  <c r="S390" i="3"/>
  <c r="S392" i="3"/>
  <c r="S394" i="3"/>
  <c r="S396" i="3"/>
  <c r="S398" i="3"/>
  <c r="S400" i="3"/>
  <c r="S402" i="3"/>
  <c r="S404" i="3"/>
  <c r="S406" i="3"/>
  <c r="S408" i="3"/>
  <c r="S410" i="3"/>
  <c r="S412" i="3"/>
  <c r="S414" i="3"/>
  <c r="S416" i="3"/>
  <c r="S418" i="3"/>
  <c r="S420" i="3"/>
  <c r="S422" i="3"/>
  <c r="S424" i="3"/>
  <c r="S426" i="3"/>
  <c r="S428" i="3"/>
  <c r="S430" i="3"/>
  <c r="S432" i="3"/>
  <c r="S434" i="3"/>
  <c r="S436" i="3"/>
  <c r="S438" i="3"/>
  <c r="S440" i="3"/>
  <c r="S442" i="3"/>
  <c r="S444" i="3"/>
  <c r="S446" i="3"/>
  <c r="S448" i="3"/>
  <c r="S450" i="3"/>
  <c r="S452" i="3"/>
  <c r="S454" i="3"/>
  <c r="S456" i="3"/>
  <c r="S458" i="3"/>
  <c r="S460" i="3"/>
  <c r="S462" i="3"/>
  <c r="S464" i="3"/>
  <c r="S466" i="3"/>
  <c r="S468" i="3"/>
  <c r="S470" i="3"/>
  <c r="S472" i="3"/>
  <c r="S474" i="3"/>
  <c r="S476" i="3"/>
  <c r="S459" i="3"/>
  <c r="S477" i="3"/>
  <c r="T479" i="3"/>
  <c r="T481" i="3"/>
  <c r="T483" i="3"/>
  <c r="T485" i="3"/>
  <c r="T487" i="3"/>
  <c r="T489" i="3"/>
  <c r="T491" i="3"/>
  <c r="T493" i="3"/>
  <c r="T495" i="3"/>
  <c r="T497" i="3"/>
  <c r="T499" i="3"/>
  <c r="T501" i="3"/>
  <c r="T503" i="3"/>
  <c r="T505" i="3"/>
  <c r="T507" i="3"/>
  <c r="T509" i="3"/>
  <c r="T511" i="3"/>
  <c r="T513" i="3"/>
  <c r="T515" i="3"/>
  <c r="T517" i="3"/>
  <c r="T519" i="3"/>
  <c r="T521" i="3"/>
  <c r="T523" i="3"/>
  <c r="T525" i="3"/>
  <c r="T527" i="3"/>
  <c r="T529" i="3"/>
  <c r="T531" i="3"/>
  <c r="T533" i="3"/>
  <c r="T535" i="3"/>
  <c r="T537" i="3"/>
  <c r="T539" i="3"/>
  <c r="T541" i="3"/>
  <c r="T543" i="3"/>
  <c r="T545" i="3"/>
  <c r="T547" i="3"/>
  <c r="T549" i="3"/>
  <c r="T551" i="3"/>
  <c r="T553" i="3"/>
  <c r="T555" i="3"/>
  <c r="T557" i="3"/>
  <c r="T559" i="3"/>
  <c r="T561" i="3"/>
  <c r="T563" i="3"/>
  <c r="T565" i="3"/>
  <c r="T567" i="3"/>
  <c r="T569" i="3"/>
  <c r="T571" i="3"/>
  <c r="T573" i="3"/>
  <c r="T575" i="3"/>
  <c r="T577" i="3"/>
  <c r="T579" i="3"/>
  <c r="T581" i="3"/>
  <c r="T583" i="3"/>
  <c r="T585" i="3"/>
  <c r="S469" i="3"/>
  <c r="T472" i="3"/>
  <c r="S461" i="3"/>
  <c r="S475" i="3"/>
  <c r="S478" i="3"/>
  <c r="S480" i="3"/>
  <c r="S482" i="3"/>
  <c r="S484" i="3"/>
  <c r="S486" i="3"/>
  <c r="S488" i="3"/>
  <c r="S490" i="3"/>
  <c r="S492" i="3"/>
  <c r="S494" i="3"/>
  <c r="S496" i="3"/>
  <c r="S498" i="3"/>
  <c r="S500" i="3"/>
  <c r="S502" i="3"/>
  <c r="S504" i="3"/>
  <c r="S506" i="3"/>
  <c r="S508" i="3"/>
  <c r="S510" i="3"/>
  <c r="S512" i="3"/>
  <c r="S514" i="3"/>
  <c r="S516" i="3"/>
  <c r="S518" i="3"/>
  <c r="S520" i="3"/>
  <c r="S522" i="3"/>
  <c r="S524" i="3"/>
  <c r="S526" i="3"/>
  <c r="S528" i="3"/>
  <c r="S530" i="3"/>
  <c r="S532" i="3"/>
  <c r="S534" i="3"/>
  <c r="S536" i="3"/>
  <c r="S538" i="3"/>
  <c r="S540" i="3"/>
  <c r="S542" i="3"/>
  <c r="S544" i="3"/>
  <c r="S546" i="3"/>
  <c r="S548" i="3"/>
  <c r="S550" i="3"/>
  <c r="S552" i="3"/>
  <c r="S554" i="3"/>
  <c r="S556" i="3"/>
  <c r="S558" i="3"/>
  <c r="S560" i="3"/>
  <c r="S562" i="3"/>
  <c r="S564" i="3"/>
  <c r="S566" i="3"/>
  <c r="S568" i="3"/>
  <c r="S570" i="3"/>
  <c r="S572" i="3"/>
  <c r="S574" i="3"/>
  <c r="S576" i="3"/>
  <c r="S578" i="3"/>
  <c r="S580" i="3"/>
  <c r="S582" i="3"/>
  <c r="S584" i="3"/>
  <c r="S586" i="3"/>
  <c r="S463" i="3"/>
  <c r="S467" i="3"/>
  <c r="S473" i="3"/>
  <c r="T478" i="3"/>
  <c r="T480" i="3"/>
  <c r="T482" i="3"/>
  <c r="T484" i="3"/>
  <c r="T486" i="3"/>
  <c r="T488" i="3"/>
  <c r="T490" i="3"/>
  <c r="T492" i="3"/>
  <c r="T494" i="3"/>
  <c r="T496" i="3"/>
  <c r="T498" i="3"/>
  <c r="T500" i="3"/>
  <c r="T502" i="3"/>
  <c r="T504" i="3"/>
  <c r="T506" i="3"/>
  <c r="T508" i="3"/>
  <c r="T510" i="3"/>
  <c r="T512" i="3"/>
  <c r="T514" i="3"/>
  <c r="T516" i="3"/>
  <c r="T518" i="3"/>
  <c r="T520" i="3"/>
  <c r="T522" i="3"/>
  <c r="T524" i="3"/>
  <c r="T526" i="3"/>
  <c r="T528" i="3"/>
  <c r="T530" i="3"/>
  <c r="T532" i="3"/>
  <c r="T534" i="3"/>
  <c r="T536" i="3"/>
  <c r="T538" i="3"/>
  <c r="T540" i="3"/>
  <c r="T542" i="3"/>
  <c r="T544" i="3"/>
  <c r="T546" i="3"/>
  <c r="T548" i="3"/>
  <c r="T550" i="3"/>
  <c r="T552" i="3"/>
  <c r="T554" i="3"/>
  <c r="T556" i="3"/>
  <c r="T558" i="3"/>
  <c r="T560" i="3"/>
  <c r="T562" i="3"/>
  <c r="T564" i="3"/>
  <c r="T566" i="3"/>
  <c r="T568" i="3"/>
  <c r="T570" i="3"/>
  <c r="T572" i="3"/>
  <c r="T574" i="3"/>
  <c r="T576" i="3"/>
  <c r="T578" i="3"/>
  <c r="T580" i="3"/>
  <c r="T582" i="3"/>
  <c r="T584" i="3"/>
  <c r="T586" i="3"/>
  <c r="T476" i="3"/>
  <c r="S471" i="3"/>
  <c r="S465" i="3"/>
  <c r="T474" i="3"/>
  <c r="S479" i="3"/>
  <c r="S481" i="3"/>
  <c r="S483" i="3"/>
  <c r="S485" i="3"/>
  <c r="S487" i="3"/>
  <c r="S489" i="3"/>
  <c r="S491" i="3"/>
  <c r="S493" i="3"/>
  <c r="S495" i="3"/>
  <c r="S497" i="3"/>
  <c r="S499" i="3"/>
  <c r="S501" i="3"/>
  <c r="S503" i="3"/>
  <c r="S505" i="3"/>
  <c r="S507" i="3"/>
  <c r="S509" i="3"/>
  <c r="S511" i="3"/>
  <c r="S513" i="3"/>
  <c r="S515" i="3"/>
  <c r="S517" i="3"/>
  <c r="S519" i="3"/>
  <c r="S521" i="3"/>
  <c r="S523" i="3"/>
  <c r="S525" i="3"/>
  <c r="S527" i="3"/>
  <c r="S529" i="3"/>
  <c r="S531" i="3"/>
  <c r="S533" i="3"/>
  <c r="S535" i="3"/>
  <c r="S537" i="3"/>
  <c r="S539" i="3"/>
  <c r="S541" i="3"/>
  <c r="S543" i="3"/>
  <c r="S545" i="3"/>
  <c r="S547" i="3"/>
  <c r="S549" i="3"/>
  <c r="S551" i="3"/>
  <c r="S553" i="3"/>
  <c r="S555" i="3"/>
  <c r="S557" i="3"/>
  <c r="S559" i="3"/>
  <c r="S561" i="3"/>
  <c r="S563" i="3"/>
  <c r="S565" i="3"/>
  <c r="S567" i="3"/>
  <c r="S569" i="3"/>
  <c r="S571" i="3"/>
  <c r="S573" i="3"/>
  <c r="S579" i="3"/>
  <c r="S581" i="3"/>
  <c r="S575" i="3"/>
  <c r="S583" i="3"/>
  <c r="S577" i="3"/>
  <c r="S585" i="3"/>
  <c r="T2" i="3"/>
  <c r="AE2" i="3" s="1"/>
  <c r="R2" i="3"/>
  <c r="S2" i="3"/>
  <c r="AD2" i="3" s="1"/>
  <c r="K199" i="3" l="1"/>
  <c r="K455" i="3"/>
  <c r="K69" i="3"/>
  <c r="K325" i="3"/>
  <c r="K273" i="3"/>
  <c r="K529" i="3"/>
  <c r="K236" i="3"/>
  <c r="K492" i="3"/>
  <c r="K226" i="3"/>
  <c r="K482" i="3"/>
  <c r="K90" i="3"/>
  <c r="K536" i="3"/>
  <c r="K143" i="3"/>
  <c r="K399" i="3"/>
  <c r="K490" i="3"/>
  <c r="K446" i="3"/>
  <c r="K284" i="3"/>
  <c r="K540" i="3"/>
  <c r="K280" i="3"/>
  <c r="K190" i="3"/>
  <c r="K346" i="3"/>
  <c r="K80" i="3"/>
  <c r="K336" i="3"/>
  <c r="K493" i="3"/>
  <c r="K278" i="3"/>
  <c r="K534" i="3"/>
  <c r="K237" i="3"/>
  <c r="K132" i="3"/>
  <c r="K388" i="3"/>
  <c r="K179" i="3"/>
  <c r="K435" i="3"/>
  <c r="K217" i="3"/>
  <c r="K473" i="3"/>
  <c r="K91" i="3"/>
  <c r="K347" i="3"/>
  <c r="K311" i="3"/>
  <c r="K378" i="3"/>
  <c r="K154" i="3"/>
  <c r="K124" i="3"/>
  <c r="K252" i="3"/>
  <c r="K380" i="3"/>
  <c r="K508" i="3"/>
  <c r="K87" i="3"/>
  <c r="K343" i="3"/>
  <c r="K471" i="3"/>
  <c r="K410" i="3"/>
  <c r="K298" i="3"/>
  <c r="K362" i="3"/>
  <c r="K554" i="3"/>
  <c r="K227" i="3"/>
  <c r="K483" i="3"/>
  <c r="K505" i="3"/>
  <c r="K265" i="3"/>
  <c r="K521" i="3"/>
  <c r="K101" i="3"/>
  <c r="K357" i="3"/>
  <c r="K139" i="3"/>
  <c r="K395" i="3"/>
  <c r="K49" i="3"/>
  <c r="K305" i="3"/>
  <c r="K561" i="3"/>
  <c r="K487" i="3"/>
  <c r="K138" i="3"/>
  <c r="K123" i="3"/>
  <c r="K577" i="3"/>
  <c r="K258" i="3"/>
  <c r="K514" i="3"/>
  <c r="K117" i="3"/>
  <c r="K373" i="3"/>
  <c r="K65" i="3"/>
  <c r="K321" i="3"/>
  <c r="K119" i="3"/>
  <c r="K375" i="3"/>
  <c r="K74" i="3"/>
  <c r="K56" i="3"/>
  <c r="K312" i="3"/>
  <c r="K568" i="3"/>
  <c r="K175" i="3"/>
  <c r="K431" i="3"/>
  <c r="K135" i="3"/>
  <c r="K391" i="3"/>
  <c r="K530" i="3"/>
  <c r="K202" i="3"/>
  <c r="K379" i="3"/>
  <c r="K72" i="3"/>
  <c r="K222" i="3"/>
  <c r="K478" i="3"/>
  <c r="K191" i="3"/>
  <c r="K447" i="3"/>
  <c r="K60" i="3"/>
  <c r="K316" i="3"/>
  <c r="K572" i="3"/>
  <c r="K58" i="3"/>
  <c r="K330" i="3"/>
  <c r="K249" i="3"/>
  <c r="K328" i="3"/>
  <c r="K238" i="3"/>
  <c r="K494" i="3"/>
  <c r="K112" i="3"/>
  <c r="K368" i="3"/>
  <c r="K76" i="3"/>
  <c r="K332" i="3"/>
  <c r="K186" i="3"/>
  <c r="K458" i="3"/>
  <c r="K570" i="3"/>
  <c r="K128" i="3"/>
  <c r="K384" i="3"/>
  <c r="K54" i="3"/>
  <c r="K310" i="3"/>
  <c r="K566" i="3"/>
  <c r="K583" i="3"/>
  <c r="K269" i="3"/>
  <c r="K164" i="3"/>
  <c r="K420" i="3"/>
  <c r="K525" i="3"/>
  <c r="K285" i="3"/>
  <c r="K541" i="3"/>
  <c r="K70" i="3"/>
  <c r="K326" i="3"/>
  <c r="K71" i="3"/>
  <c r="K327" i="3"/>
  <c r="K44" i="3"/>
  <c r="K43" i="3"/>
  <c r="K41" i="3"/>
  <c r="K42" i="3"/>
  <c r="K40" i="3"/>
  <c r="K29" i="3"/>
  <c r="K30" i="3"/>
  <c r="K31" i="3"/>
  <c r="K32" i="3"/>
  <c r="K33" i="3"/>
  <c r="K28" i="3"/>
  <c r="AI2" i="3"/>
  <c r="C2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K27" i="3"/>
  <c r="K26" i="3"/>
  <c r="K25" i="3"/>
  <c r="K22" i="3"/>
  <c r="K24" i="3"/>
  <c r="K23" i="3"/>
  <c r="K21" i="3"/>
  <c r="K5" i="3"/>
  <c r="K19" i="3"/>
  <c r="K20" i="3"/>
  <c r="K16" i="3"/>
  <c r="K17" i="3"/>
  <c r="K18" i="3"/>
  <c r="K2" i="3"/>
  <c r="K10" i="3"/>
  <c r="K11" i="3"/>
  <c r="K9" i="3"/>
  <c r="K7" i="3"/>
  <c r="K3" i="3"/>
  <c r="K15" i="3"/>
  <c r="K12" i="3"/>
  <c r="K8" i="3"/>
  <c r="K6" i="3"/>
  <c r="K4" i="3"/>
  <c r="K13" i="3"/>
  <c r="K14" i="3"/>
</calcChain>
</file>

<file path=xl/sharedStrings.xml><?xml version="1.0" encoding="utf-8"?>
<sst xmlns="http://schemas.openxmlformats.org/spreadsheetml/2006/main" count="1261" uniqueCount="69">
  <si>
    <t>AKCJE</t>
  </si>
  <si>
    <t>ID</t>
  </si>
  <si>
    <t>input human readable name</t>
  </si>
  <si>
    <t>node ID</t>
  </si>
  <si>
    <t>input ID</t>
  </si>
  <si>
    <t>Output - human readable name</t>
  </si>
  <si>
    <t>Out id</t>
  </si>
  <si>
    <t>node</t>
  </si>
  <si>
    <t>Timer</t>
  </si>
  <si>
    <t>Out node name</t>
  </si>
  <si>
    <t xml:space="preserve">TIMER </t>
  </si>
  <si>
    <t>Out node ID</t>
  </si>
  <si>
    <t>Out Num</t>
  </si>
  <si>
    <t>SenderID</t>
  </si>
  <si>
    <t>ButtonID</t>
  </si>
  <si>
    <t>click_type</t>
  </si>
  <si>
    <t>action_type</t>
  </si>
  <si>
    <t>addAction</t>
  </si>
  <si>
    <t>hex OUT ID</t>
  </si>
  <si>
    <t>Button/trigger/Action</t>
  </si>
  <si>
    <t>timer</t>
  </si>
  <si>
    <t>OutMask</t>
  </si>
  <si>
    <t>OutStates</t>
  </si>
  <si>
    <t>CAŁOŚĆ - ???</t>
  </si>
  <si>
    <t>0 - no timer</t>
  </si>
  <si>
    <t>65535 - default timer</t>
  </si>
  <si>
    <t>OTHER - num od seconds</t>
  </si>
  <si>
    <t>Controller</t>
  </si>
  <si>
    <t>Node1</t>
  </si>
  <si>
    <t xml:space="preserve">Node2 </t>
  </si>
  <si>
    <t>Node3</t>
  </si>
  <si>
    <t>NODES</t>
  </si>
  <si>
    <t>NAME</t>
  </si>
  <si>
    <t>NODE</t>
  </si>
  <si>
    <t>INPUT BUTTONS</t>
  </si>
  <si>
    <t>Input ID</t>
  </si>
  <si>
    <t>on PCB</t>
  </si>
  <si>
    <t>(unique in a node)</t>
  </si>
  <si>
    <t>IN1</t>
  </si>
  <si>
    <t>IN2</t>
  </si>
  <si>
    <t>IN</t>
  </si>
  <si>
    <t>OUTPUTS</t>
  </si>
  <si>
    <t>!!! UNIQUE !!!</t>
  </si>
  <si>
    <t>Output ID</t>
  </si>
  <si>
    <t>Terace</t>
  </si>
  <si>
    <t>Garrage</t>
  </si>
  <si>
    <t>Room1</t>
  </si>
  <si>
    <t>Kitchen</t>
  </si>
  <si>
    <t>NORE</t>
  </si>
  <si>
    <t>HOW MANY ACTIONS</t>
  </si>
  <si>
    <t xml:space="preserve">NODE INPUT </t>
  </si>
  <si>
    <t>TYPE</t>
  </si>
  <si>
    <t xml:space="preserve">OUTPUT </t>
  </si>
  <si>
    <t>ACTION TYPE</t>
  </si>
  <si>
    <t>MASK</t>
  </si>
  <si>
    <t>STATE</t>
  </si>
  <si>
    <t>A COMMAND FOR PROGRAMMING</t>
  </si>
  <si>
    <t>TOGGLE</t>
  </si>
  <si>
    <t>TURN ON</t>
  </si>
  <si>
    <t>TURN OFF</t>
  </si>
  <si>
    <t>ANY</t>
  </si>
  <si>
    <t>SHORT</t>
  </si>
  <si>
    <t>DOUBLE</t>
  </si>
  <si>
    <t>LONG</t>
  </si>
  <si>
    <t>"ANY"</t>
  </si>
  <si>
    <t>standard action</t>
  </si>
  <si>
    <t>triggered on a single and double click</t>
  </si>
  <si>
    <t>Node1 - IN1</t>
  </si>
  <si>
    <t>Node2  - 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</si>
</sst>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49" fontId="0" fillId="0" borderId="0" xfId="0" applyNumberFormat="1"/>
    <xf numFmtId="0" fontId="4" fillId="3" borderId="0" xfId="2"/>
    <xf numFmtId="0" fontId="3" fillId="2" borderId="0" xfId="1"/>
    <xf numFmtId="0" fontId="8" fillId="3" borderId="0" xfId="2" applyFont="1"/>
    <xf numFmtId="0" fontId="9" fillId="2" borderId="0" xfId="1" applyFont="1"/>
    <xf numFmtId="0" fontId="9" fillId="4" borderId="0" xfId="1" applyFont="1" applyFill="1"/>
    <xf numFmtId="0" fontId="3" fillId="4" borderId="0" xfId="1" applyFill="1"/>
    <xf numFmtId="0" fontId="10" fillId="0" borderId="0" xfId="0" applyFont="1"/>
    <xf numFmtId="16" fontId="0" fillId="0" borderId="0" xfId="0" applyNumberFormat="1"/>
    <xf numFmtId="0" fontId="5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</cellXfs>
  <cellStyles count="3">
    <cellStyle name="Dobry" xfId="1" builtinId="26"/>
    <cellStyle name="Neutralny" xfId="2" builtinId="28"/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31A-50D6-42DB-8707-B9B12AD88393}">
  <dimension ref="A1:AI586"/>
  <sheetViews>
    <sheetView tabSelected="1" workbookViewId="0">
      <selection activeCell="C11" sqref="C11"/>
    </sheetView>
  </sheetViews>
  <sheetFormatPr defaultRowHeight="15" x14ac:dyDescent="0.25"/>
  <cols>
    <col min="1" max="1" width="49.28515625" style="7" customWidth="1"/>
    <col min="2" max="2" width="12" style="11" bestFit="1" customWidth="1"/>
    <col min="3" max="3" width="40.28515625" style="7" customWidth="1"/>
    <col min="4" max="4" width="12.5703125" style="11" bestFit="1" customWidth="1"/>
    <col min="5" max="5" width="9.140625" style="7"/>
    <col min="6" max="6" width="9.140625" style="11"/>
    <col min="7" max="7" width="9.140625" style="7"/>
    <col min="8" max="8" width="30.140625" style="6" bestFit="1" customWidth="1"/>
    <col min="11" max="11" width="9.140625" style="2"/>
    <col min="15" max="15" width="19.7109375" bestFit="1" customWidth="1"/>
    <col min="17" max="17" width="11.5703125" style="6" bestFit="1" customWidth="1"/>
    <col min="18" max="18" width="9.140625" style="6"/>
    <col min="19" max="19" width="10.28515625" style="6" bestFit="1" customWidth="1"/>
    <col min="20" max="20" width="9" style="6" bestFit="1" customWidth="1"/>
    <col min="21" max="21" width="9.140625" style="6"/>
    <col min="22" max="22" width="11.5703125" style="6" bestFit="1" customWidth="1"/>
    <col min="29" max="29" width="11" bestFit="1" customWidth="1"/>
    <col min="31" max="31" width="20.7109375" bestFit="1" customWidth="1"/>
  </cols>
  <sheetData>
    <row r="1" spans="1:35" s="2" customFormat="1" x14ac:dyDescent="0.25">
      <c r="A1" s="9" t="s">
        <v>50</v>
      </c>
      <c r="B1" s="10" t="s">
        <v>51</v>
      </c>
      <c r="C1" s="9" t="s">
        <v>52</v>
      </c>
      <c r="D1" s="10" t="s">
        <v>53</v>
      </c>
      <c r="E1" s="9" t="s">
        <v>8</v>
      </c>
      <c r="F1" s="10" t="s">
        <v>54</v>
      </c>
      <c r="G1" s="9" t="s">
        <v>55</v>
      </c>
      <c r="H1" s="8" t="s">
        <v>9</v>
      </c>
      <c r="K1" s="2" t="s">
        <v>56</v>
      </c>
      <c r="O1" s="2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AA1" s="2" t="s">
        <v>17</v>
      </c>
      <c r="AC1" s="2" t="s">
        <v>18</v>
      </c>
      <c r="AD1" s="2" t="s">
        <v>13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</row>
    <row r="2" spans="1:35" x14ac:dyDescent="0.25">
      <c r="A2" s="7" t="s">
        <v>67</v>
      </c>
      <c r="B2" s="11" t="s">
        <v>60</v>
      </c>
      <c r="C2" s="7" t="s">
        <v>44</v>
      </c>
      <c r="D2" s="11" t="s">
        <v>57</v>
      </c>
      <c r="E2" s="7">
        <v>65535</v>
      </c>
      <c r="F2" s="11">
        <v>0</v>
      </c>
      <c r="G2" s="7">
        <v>0</v>
      </c>
      <c r="H2" s="6" t="str">
        <f>VLOOKUP(C2,CALCULATION!$I$2:$L$248,4,FALSE)</f>
        <v>Controller</v>
      </c>
      <c r="K2" s="2" t="str">
        <f>_xlfn.TEXTJOIN(,,$AA$1," ",Q2," ",R2," ",S2," ",T2," ",E2," ",U2," ",V2," ",F2," ",G2)</f>
        <v>addAction 1 0 2 0 65535 3 0 0 0</v>
      </c>
      <c r="O2" s="12" t="s">
        <v>24</v>
      </c>
      <c r="Q2" s="6">
        <f>VLOOKUP(C2,CALCULATION!$I$2:$L$248,2,FALSE)</f>
        <v>1</v>
      </c>
      <c r="R2" s="6">
        <f>VLOOKUP(C2,CALCULATION!$I$2:$K$248,3,FALSE)</f>
        <v>0</v>
      </c>
      <c r="S2" s="6">
        <f>VLOOKUP(A2,CALCULATION!$B$2:$D$248,2,FALSE)</f>
        <v>2</v>
      </c>
      <c r="T2" s="6">
        <f>VLOOKUP(A2,CALCULATION!$B$2:$D$248,3,FALSE)</f>
        <v>0</v>
      </c>
      <c r="U2" s="6">
        <f>VLOOKUP(B2,SETUP!$U$3:$V$6,2,FALSE)</f>
        <v>3</v>
      </c>
      <c r="V2" s="6">
        <f>VLOOKUP(D2,SETUP!$R$3:$S$5,2,FALSE)</f>
        <v>0</v>
      </c>
      <c r="AC2" t="str">
        <f>_xlfn.BASE(Q2,16,2)</f>
        <v>01</v>
      </c>
      <c r="AD2" t="str">
        <f>_xlfn.BASE(S2,16,2)</f>
        <v>02</v>
      </c>
      <c r="AE2" t="str">
        <f>_xlfn.BASE(T2+(_xlfn.BITLSHIFT(U2,4))+(_xlfn.BITLSHIFT(V2,6)),16,2)</f>
        <v>30</v>
      </c>
      <c r="AF2" t="str">
        <f>_xlfn.BASE(E2,16,4)</f>
        <v>FFFF</v>
      </c>
      <c r="AG2" t="str">
        <f>_xlfn.BASE(F2,16,2)</f>
        <v>00</v>
      </c>
      <c r="AH2" t="str">
        <f>_xlfn.BASE(G2,16,2)</f>
        <v>00</v>
      </c>
      <c r="AI2" t="str">
        <f>_xlfn.CONCAT(AC2,AD2,AE2,AF2,AG2,AH2)</f>
        <v>010230FFFF0000</v>
      </c>
    </row>
    <row r="3" spans="1:35" x14ac:dyDescent="0.25">
      <c r="A3" s="7" t="s">
        <v>67</v>
      </c>
      <c r="B3" s="11" t="s">
        <v>63</v>
      </c>
      <c r="C3" s="7" t="s">
        <v>44</v>
      </c>
      <c r="D3" s="11" t="s">
        <v>58</v>
      </c>
      <c r="E3" s="7">
        <v>0</v>
      </c>
      <c r="F3" s="11">
        <v>0</v>
      </c>
      <c r="G3" s="7">
        <v>0</v>
      </c>
      <c r="H3" s="6" t="str">
        <f>VLOOKUP(C3,CALCULATION!$I$2:$L$248,4,FALSE)</f>
        <v>Controller</v>
      </c>
      <c r="K3" s="2" t="str">
        <f t="shared" ref="K3:K66" si="0">_xlfn.TEXTJOIN(,,$AA$1," ",Q3," ",R3," ",S3," ",T3," ",E3," ",U3," ",V3," ",F3," ",G3)</f>
        <v>addAction 1 0 2 0 0 1 1 0 0</v>
      </c>
      <c r="O3" s="12" t="s">
        <v>25</v>
      </c>
      <c r="Q3" s="6">
        <f>VLOOKUP(C3,CALCULATION!$I$2:$L$248,2,FALSE)</f>
        <v>1</v>
      </c>
      <c r="R3" s="6">
        <f>VLOOKUP(C3,CALCULATION!$I$2:$K$248,3,FALSE)</f>
        <v>0</v>
      </c>
      <c r="S3" s="6">
        <f>VLOOKUP(A3,CALCULATION!$B$2:$D$248,2,FALSE)</f>
        <v>2</v>
      </c>
      <c r="T3" s="6">
        <f>VLOOKUP(A3,CALCULATION!$B$2:$D$248,3,FALSE)</f>
        <v>0</v>
      </c>
      <c r="U3" s="6">
        <f>VLOOKUP(B3,SETUP!$U$3:$V$6,2,FALSE)</f>
        <v>1</v>
      </c>
      <c r="V3" s="6">
        <f>VLOOKUP(D3,SETUP!$R$3:$S$5,2,FALSE)</f>
        <v>1</v>
      </c>
    </row>
    <row r="4" spans="1:35" x14ac:dyDescent="0.25">
      <c r="A4" s="7" t="s">
        <v>68</v>
      </c>
      <c r="B4" s="11" t="s">
        <v>60</v>
      </c>
      <c r="C4" s="7" t="s">
        <v>46</v>
      </c>
      <c r="D4" s="11" t="s">
        <v>57</v>
      </c>
      <c r="E4" s="7">
        <v>65535</v>
      </c>
      <c r="F4" s="11">
        <v>0</v>
      </c>
      <c r="G4" s="7">
        <v>0</v>
      </c>
      <c r="H4" s="6" t="str">
        <f>VLOOKUP(C4,CALCULATION!$I$2:$L$248,4,FALSE)</f>
        <v xml:space="preserve">Node2 </v>
      </c>
      <c r="K4" s="2" t="str">
        <f>_xlfn.TEXTJOIN(,,$AA$1," ",Q4," ",R4," ",S4," ",T4," ",E5," ",U4," ",V4," ",F4," ",G4)</f>
        <v>addAction 3 0 3 0 65535 3 0 0 0</v>
      </c>
      <c r="O4" s="12" t="s">
        <v>26</v>
      </c>
      <c r="Q4" s="6">
        <f>VLOOKUP(C4,CALCULATION!$I$2:$L$248,2,FALSE)</f>
        <v>3</v>
      </c>
      <c r="R4" s="6">
        <f>VLOOKUP(C4,CALCULATION!$I$2:$K$248,3,FALSE)</f>
        <v>0</v>
      </c>
      <c r="S4" s="6">
        <f>VLOOKUP(A4,CALCULATION!$B$2:$D$248,2,FALSE)</f>
        <v>3</v>
      </c>
      <c r="T4" s="6">
        <f>VLOOKUP(A4,CALCULATION!$B$2:$D$248,3,FALSE)</f>
        <v>0</v>
      </c>
      <c r="U4" s="6">
        <f>VLOOKUP(B4,SETUP!$U$3:$V$6,2,FALSE)</f>
        <v>3</v>
      </c>
      <c r="V4" s="6">
        <f>VLOOKUP(D4,SETUP!$R$3:$S$5,2,FALSE)</f>
        <v>0</v>
      </c>
    </row>
    <row r="5" spans="1:35" x14ac:dyDescent="0.25">
      <c r="B5" s="11" t="s">
        <v>60</v>
      </c>
      <c r="D5" s="11" t="s">
        <v>57</v>
      </c>
      <c r="E5" s="7">
        <v>65535</v>
      </c>
      <c r="F5" s="11">
        <v>0</v>
      </c>
      <c r="G5" s="7">
        <v>0</v>
      </c>
      <c r="H5" s="6">
        <f>VLOOKUP(C5,CALCULATION!$I$2:$L$248,4,FALSE)</f>
        <v>0</v>
      </c>
      <c r="K5" s="2" t="e">
        <f t="shared" ref="K5" si="1">_xlfn.TEXTJOIN(,,$AA$1," ",Q5," ",R5," ",S5," ",T5," ",E5," ",U5," ",V5," ",F5," ",G5)</f>
        <v>#N/A</v>
      </c>
      <c r="Q5" s="6" t="e">
        <f>VLOOKUP(C5,CALCULATION!$I$2:$L$248,2,FALSE)</f>
        <v>#N/A</v>
      </c>
      <c r="R5" s="6">
        <f>VLOOKUP(C5,CALCULATION!$I$2:$K$248,3,FALSE)</f>
        <v>0</v>
      </c>
      <c r="S5" s="6" t="e">
        <f>VLOOKUP(A5,CALCULATION!$B$2:$D$248,2,FALSE)</f>
        <v>#N/A</v>
      </c>
      <c r="T5" s="6" t="e">
        <f>VLOOKUP(A5,CALCULATION!$B$2:$D$248,3,FALSE)</f>
        <v>#N/A</v>
      </c>
      <c r="U5" s="6">
        <f>VLOOKUP(B5,SETUP!$U$3:$V$6,2,FALSE)</f>
        <v>3</v>
      </c>
      <c r="V5" s="6">
        <f>VLOOKUP(D5,SETUP!$R$3:$S$5,2,FALSE)</f>
        <v>0</v>
      </c>
    </row>
    <row r="6" spans="1:35" x14ac:dyDescent="0.25">
      <c r="B6" s="11" t="s">
        <v>60</v>
      </c>
      <c r="D6" s="11" t="s">
        <v>57</v>
      </c>
      <c r="E6" s="7">
        <v>65535</v>
      </c>
      <c r="F6" s="11">
        <v>0</v>
      </c>
      <c r="G6" s="7">
        <v>0</v>
      </c>
      <c r="H6" s="6">
        <f>VLOOKUP(C6,CALCULATION!$I$2:$L$248,4,FALSE)</f>
        <v>0</v>
      </c>
      <c r="K6" s="2" t="e">
        <f t="shared" si="0"/>
        <v>#N/A</v>
      </c>
      <c r="Q6" s="6" t="e">
        <f>VLOOKUP(C6,CALCULATION!$I$2:$L$248,2,FALSE)</f>
        <v>#N/A</v>
      </c>
      <c r="R6" s="6">
        <f>VLOOKUP(C6,CALCULATION!$I$2:$K$248,3,FALSE)</f>
        <v>0</v>
      </c>
      <c r="S6" s="6" t="e">
        <f>VLOOKUP(A6,CALCULATION!$B$2:$D$248,2,FALSE)</f>
        <v>#N/A</v>
      </c>
      <c r="T6" s="6" t="e">
        <f>VLOOKUP(A6,CALCULATION!$B$2:$D$248,3,FALSE)</f>
        <v>#N/A</v>
      </c>
      <c r="U6" s="6">
        <f>VLOOKUP(B6,SETUP!$U$3:$V$6,2,FALSE)</f>
        <v>3</v>
      </c>
      <c r="V6" s="6">
        <f>VLOOKUP(D6,SETUP!$R$3:$S$5,2,FALSE)</f>
        <v>0</v>
      </c>
    </row>
    <row r="7" spans="1:35" x14ac:dyDescent="0.25">
      <c r="B7" s="11" t="s">
        <v>60</v>
      </c>
      <c r="D7" s="11" t="s">
        <v>57</v>
      </c>
      <c r="E7" s="7">
        <v>65535</v>
      </c>
      <c r="F7" s="11">
        <v>0</v>
      </c>
      <c r="G7" s="7">
        <v>0</v>
      </c>
      <c r="H7" s="6">
        <f>VLOOKUP(C7,CALCULATION!$I$2:$L$248,4,FALSE)</f>
        <v>0</v>
      </c>
      <c r="K7" s="2" t="e">
        <f t="shared" si="0"/>
        <v>#N/A</v>
      </c>
      <c r="O7" s="12"/>
      <c r="Q7" s="6" t="e">
        <f>VLOOKUP(C7,CALCULATION!$I$2:$L$248,2,FALSE)</f>
        <v>#N/A</v>
      </c>
      <c r="R7" s="6">
        <f>VLOOKUP(C7,CALCULATION!$I$2:$K$248,3,FALSE)</f>
        <v>0</v>
      </c>
      <c r="S7" s="6" t="e">
        <f>VLOOKUP(A7,CALCULATION!$B$2:$D$248,2,FALSE)</f>
        <v>#N/A</v>
      </c>
      <c r="T7" s="6" t="e">
        <f>VLOOKUP(A7,CALCULATION!$B$2:$D$248,3,FALSE)</f>
        <v>#N/A</v>
      </c>
      <c r="U7" s="6">
        <f>VLOOKUP(B7,SETUP!$U$3:$V$6,2,FALSE)</f>
        <v>3</v>
      </c>
      <c r="V7" s="6">
        <f>VLOOKUP(D7,SETUP!$R$3:$S$5,2,FALSE)</f>
        <v>0</v>
      </c>
    </row>
    <row r="8" spans="1:35" x14ac:dyDescent="0.25">
      <c r="B8" s="11" t="s">
        <v>60</v>
      </c>
      <c r="D8" s="11" t="s">
        <v>57</v>
      </c>
      <c r="E8" s="7">
        <v>65535</v>
      </c>
      <c r="F8" s="11">
        <v>0</v>
      </c>
      <c r="G8" s="7">
        <v>0</v>
      </c>
      <c r="H8" s="6">
        <f>VLOOKUP(C8,CALCULATION!$I$2:$L$248,4,FALSE)</f>
        <v>0</v>
      </c>
      <c r="K8" s="2" t="e">
        <f t="shared" si="0"/>
        <v>#N/A</v>
      </c>
      <c r="O8" s="12"/>
      <c r="Q8" s="6" t="e">
        <f>VLOOKUP(C8,CALCULATION!$I$2:$L$248,2,FALSE)</f>
        <v>#N/A</v>
      </c>
      <c r="R8" s="6">
        <f>VLOOKUP(C8,CALCULATION!$I$2:$K$248,3,FALSE)</f>
        <v>0</v>
      </c>
      <c r="S8" s="6" t="e">
        <f>VLOOKUP(A8,CALCULATION!$B$2:$D$248,2,FALSE)</f>
        <v>#N/A</v>
      </c>
      <c r="T8" s="6" t="e">
        <f>VLOOKUP(A8,CALCULATION!$B$2:$D$248,3,FALSE)</f>
        <v>#N/A</v>
      </c>
      <c r="U8" s="6">
        <f>VLOOKUP(B8,SETUP!$U$3:$V$6,2,FALSE)</f>
        <v>3</v>
      </c>
      <c r="V8" s="6">
        <f>VLOOKUP(D8,SETUP!$R$3:$S$5,2,FALSE)</f>
        <v>0</v>
      </c>
    </row>
    <row r="9" spans="1:35" x14ac:dyDescent="0.25">
      <c r="B9" s="11" t="s">
        <v>60</v>
      </c>
      <c r="D9" s="11" t="s">
        <v>57</v>
      </c>
      <c r="E9" s="7">
        <v>65535</v>
      </c>
      <c r="F9" s="11">
        <v>0</v>
      </c>
      <c r="G9" s="7">
        <v>0</v>
      </c>
      <c r="H9" s="6">
        <f>VLOOKUP(C9,CALCULATION!$I$2:$L$248,4,FALSE)</f>
        <v>0</v>
      </c>
      <c r="K9" s="2" t="e">
        <f t="shared" si="0"/>
        <v>#N/A</v>
      </c>
      <c r="O9" s="13"/>
      <c r="Q9" s="6" t="e">
        <f>VLOOKUP(C9,CALCULATION!$I$2:$L$248,2,FALSE)</f>
        <v>#N/A</v>
      </c>
      <c r="R9" s="6">
        <f>VLOOKUP(C9,CALCULATION!$I$2:$K$248,3,FALSE)</f>
        <v>0</v>
      </c>
      <c r="S9" s="6" t="e">
        <f>VLOOKUP(A9,CALCULATION!$B$2:$D$248,2,FALSE)</f>
        <v>#N/A</v>
      </c>
      <c r="T9" s="6" t="e">
        <f>VLOOKUP(A9,CALCULATION!$B$2:$D$248,3,FALSE)</f>
        <v>#N/A</v>
      </c>
      <c r="U9" s="6">
        <f>VLOOKUP(B9,SETUP!$U$3:$V$6,2,FALSE)</f>
        <v>3</v>
      </c>
      <c r="V9" s="6">
        <f>VLOOKUP(D9,SETUP!$R$3:$S$5,2,FALSE)</f>
        <v>0</v>
      </c>
    </row>
    <row r="10" spans="1:35" x14ac:dyDescent="0.25">
      <c r="B10" s="11" t="s">
        <v>60</v>
      </c>
      <c r="D10" s="11" t="s">
        <v>57</v>
      </c>
      <c r="E10" s="7">
        <v>65535</v>
      </c>
      <c r="F10" s="11">
        <v>0</v>
      </c>
      <c r="G10" s="7">
        <v>0</v>
      </c>
      <c r="H10" s="6">
        <f>VLOOKUP(C10,CALCULATION!$I$2:$L$248,4,FALSE)</f>
        <v>0</v>
      </c>
      <c r="K10" s="2" t="e">
        <f t="shared" si="0"/>
        <v>#N/A</v>
      </c>
      <c r="Q10" s="6" t="e">
        <f>VLOOKUP(C10,CALCULATION!$I$2:$L$248,2,FALSE)</f>
        <v>#N/A</v>
      </c>
      <c r="R10" s="6">
        <f>VLOOKUP(C10,CALCULATION!$I$2:$K$248,3,FALSE)</f>
        <v>0</v>
      </c>
      <c r="S10" s="6" t="e">
        <f>VLOOKUP(A10,CALCULATION!$B$2:$D$248,2,FALSE)</f>
        <v>#N/A</v>
      </c>
      <c r="T10" s="6" t="e">
        <f>VLOOKUP(A10,CALCULATION!$B$2:$D$248,3,FALSE)</f>
        <v>#N/A</v>
      </c>
      <c r="U10" s="6">
        <f>VLOOKUP(B10,SETUP!$U$3:$V$6,2,FALSE)</f>
        <v>3</v>
      </c>
      <c r="V10" s="6">
        <f>VLOOKUP(D10,SETUP!$R$3:$S$5,2,FALSE)</f>
        <v>0</v>
      </c>
    </row>
    <row r="11" spans="1:35" x14ac:dyDescent="0.25">
      <c r="B11" s="11" t="s">
        <v>60</v>
      </c>
      <c r="D11" s="11" t="s">
        <v>57</v>
      </c>
      <c r="E11" s="7">
        <v>65535</v>
      </c>
      <c r="F11" s="11">
        <v>0</v>
      </c>
      <c r="G11" s="7">
        <v>0</v>
      </c>
      <c r="H11" s="6">
        <f>VLOOKUP(C11,CALCULATION!$I$2:$L$248,4,FALSE)</f>
        <v>0</v>
      </c>
      <c r="K11" s="2" t="e">
        <f t="shared" si="0"/>
        <v>#N/A</v>
      </c>
      <c r="Q11" s="6" t="e">
        <f>VLOOKUP(C11,CALCULATION!$I$2:$L$248,2,FALSE)</f>
        <v>#N/A</v>
      </c>
      <c r="R11" s="6">
        <f>VLOOKUP(C11,CALCULATION!$I$2:$K$248,3,FALSE)</f>
        <v>0</v>
      </c>
      <c r="S11" s="6" t="e">
        <f>VLOOKUP(A11,CALCULATION!$B$2:$D$248,2,FALSE)</f>
        <v>#N/A</v>
      </c>
      <c r="T11" s="6" t="e">
        <f>VLOOKUP(A11,CALCULATION!$B$2:$D$248,3,FALSE)</f>
        <v>#N/A</v>
      </c>
      <c r="U11" s="6">
        <f>VLOOKUP(B11,SETUP!$U$3:$V$6,2,FALSE)</f>
        <v>3</v>
      </c>
      <c r="V11" s="6">
        <f>VLOOKUP(D11,SETUP!$R$3:$S$5,2,FALSE)</f>
        <v>0</v>
      </c>
    </row>
    <row r="12" spans="1:35" x14ac:dyDescent="0.25">
      <c r="B12" s="11" t="s">
        <v>60</v>
      </c>
      <c r="D12" s="11" t="s">
        <v>57</v>
      </c>
      <c r="E12" s="7">
        <v>65535</v>
      </c>
      <c r="F12" s="11">
        <v>0</v>
      </c>
      <c r="G12" s="7">
        <v>0</v>
      </c>
      <c r="H12" s="6">
        <f>VLOOKUP(C12,CALCULATION!$I$2:$L$248,4,FALSE)</f>
        <v>0</v>
      </c>
      <c r="K12" s="2" t="e">
        <f t="shared" si="0"/>
        <v>#N/A</v>
      </c>
      <c r="Q12" s="6" t="e">
        <f>VLOOKUP(C12,CALCULATION!$I$2:$L$248,2,FALSE)</f>
        <v>#N/A</v>
      </c>
      <c r="R12" s="6">
        <f>VLOOKUP(C12,CALCULATION!$I$2:$K$248,3,FALSE)</f>
        <v>0</v>
      </c>
      <c r="S12" s="6" t="e">
        <f>VLOOKUP(A12,CALCULATION!$B$2:$D$248,2,FALSE)</f>
        <v>#N/A</v>
      </c>
      <c r="T12" s="6" t="e">
        <f>VLOOKUP(A12,CALCULATION!$B$2:$D$248,3,FALSE)</f>
        <v>#N/A</v>
      </c>
      <c r="U12" s="6">
        <f>VLOOKUP(B12,SETUP!$U$3:$V$6,2,FALSE)</f>
        <v>3</v>
      </c>
      <c r="V12" s="6">
        <f>VLOOKUP(D12,SETUP!$R$3:$S$5,2,FALSE)</f>
        <v>0</v>
      </c>
    </row>
    <row r="13" spans="1:35" x14ac:dyDescent="0.25">
      <c r="B13" s="11" t="s">
        <v>60</v>
      </c>
      <c r="D13" s="11" t="s">
        <v>57</v>
      </c>
      <c r="E13" s="7">
        <v>65535</v>
      </c>
      <c r="F13" s="11">
        <v>0</v>
      </c>
      <c r="G13" s="7">
        <v>0</v>
      </c>
      <c r="H13" s="6">
        <f>VLOOKUP(C13,CALCULATION!$I$2:$L$248,4,FALSE)</f>
        <v>0</v>
      </c>
      <c r="K13" s="2" t="e">
        <f t="shared" si="0"/>
        <v>#N/A</v>
      </c>
      <c r="Q13" s="6" t="e">
        <f>VLOOKUP(C13,CALCULATION!$I$2:$L$248,2,FALSE)</f>
        <v>#N/A</v>
      </c>
      <c r="R13" s="6">
        <f>VLOOKUP(C13,CALCULATION!$I$2:$K$248,3,FALSE)</f>
        <v>0</v>
      </c>
      <c r="S13" s="6" t="e">
        <f>VLOOKUP(A13,CALCULATION!$B$2:$D$248,2,FALSE)</f>
        <v>#N/A</v>
      </c>
      <c r="T13" s="6" t="e">
        <f>VLOOKUP(A13,CALCULATION!$B$2:$D$248,3,FALSE)</f>
        <v>#N/A</v>
      </c>
      <c r="U13" s="6">
        <f>VLOOKUP(B13,SETUP!$U$3:$V$6,2,FALSE)</f>
        <v>3</v>
      </c>
      <c r="V13" s="6">
        <f>VLOOKUP(D13,SETUP!$R$3:$S$5,2,FALSE)</f>
        <v>0</v>
      </c>
    </row>
    <row r="14" spans="1:35" x14ac:dyDescent="0.25">
      <c r="B14" s="11" t="s">
        <v>60</v>
      </c>
      <c r="D14" s="11" t="s">
        <v>57</v>
      </c>
      <c r="E14" s="7">
        <v>65535</v>
      </c>
      <c r="F14" s="11">
        <v>0</v>
      </c>
      <c r="G14" s="7">
        <v>0</v>
      </c>
      <c r="H14" s="6">
        <f>VLOOKUP(C14,CALCULATION!$I$2:$L$248,4,FALSE)</f>
        <v>0</v>
      </c>
      <c r="K14" s="2" t="e">
        <f t="shared" si="0"/>
        <v>#N/A</v>
      </c>
      <c r="Q14" s="6" t="e">
        <f>VLOOKUP(C14,CALCULATION!$I$2:$L$248,2,FALSE)</f>
        <v>#N/A</v>
      </c>
      <c r="R14" s="6">
        <f>VLOOKUP(C14,CALCULATION!$I$2:$K$248,3,FALSE)</f>
        <v>0</v>
      </c>
      <c r="S14" s="6" t="e">
        <f>VLOOKUP(A14,CALCULATION!$B$2:$D$248,2,FALSE)</f>
        <v>#N/A</v>
      </c>
      <c r="T14" s="6" t="e">
        <f>VLOOKUP(A14,CALCULATION!$B$2:$D$248,3,FALSE)</f>
        <v>#N/A</v>
      </c>
      <c r="U14" s="6">
        <f>VLOOKUP(B14,SETUP!$U$3:$V$6,2,FALSE)</f>
        <v>3</v>
      </c>
      <c r="V14" s="6">
        <f>VLOOKUP(D14,SETUP!$R$3:$S$5,2,FALSE)</f>
        <v>0</v>
      </c>
    </row>
    <row r="15" spans="1:35" x14ac:dyDescent="0.25">
      <c r="B15" s="11" t="s">
        <v>60</v>
      </c>
      <c r="D15" s="11" t="s">
        <v>57</v>
      </c>
      <c r="E15" s="7">
        <v>65535</v>
      </c>
      <c r="F15" s="11">
        <v>0</v>
      </c>
      <c r="G15" s="7">
        <v>0</v>
      </c>
      <c r="H15" s="6">
        <f>VLOOKUP(C15,CALCULATION!$I$2:$L$248,4,FALSE)</f>
        <v>0</v>
      </c>
      <c r="K15" s="2" t="e">
        <f t="shared" si="0"/>
        <v>#N/A</v>
      </c>
      <c r="Q15" s="6" t="e">
        <f>VLOOKUP(C15,CALCULATION!$I$2:$L$248,2,FALSE)</f>
        <v>#N/A</v>
      </c>
      <c r="R15" s="6">
        <f>VLOOKUP(C15,CALCULATION!$I$2:$K$248,3,FALSE)</f>
        <v>0</v>
      </c>
      <c r="S15" s="6" t="e">
        <f>VLOOKUP(A15,CALCULATION!$B$2:$D$248,2,FALSE)</f>
        <v>#N/A</v>
      </c>
      <c r="T15" s="6" t="e">
        <f>VLOOKUP(A15,CALCULATION!$B$2:$D$248,3,FALSE)</f>
        <v>#N/A</v>
      </c>
      <c r="U15" s="6">
        <f>VLOOKUP(B15,SETUP!$U$3:$V$6,2,FALSE)</f>
        <v>3</v>
      </c>
      <c r="V15" s="6">
        <f>VLOOKUP(D15,SETUP!$R$3:$S$5,2,FALSE)</f>
        <v>0</v>
      </c>
    </row>
    <row r="16" spans="1:35" x14ac:dyDescent="0.25">
      <c r="B16" s="11" t="s">
        <v>60</v>
      </c>
      <c r="D16" s="11" t="s">
        <v>57</v>
      </c>
      <c r="E16" s="7">
        <v>65535</v>
      </c>
      <c r="F16" s="11">
        <v>0</v>
      </c>
      <c r="G16" s="7">
        <v>0</v>
      </c>
      <c r="H16" s="6">
        <f>VLOOKUP(C16,CALCULATION!$I$2:$L$248,4,FALSE)</f>
        <v>0</v>
      </c>
      <c r="K16" s="2" t="e">
        <f t="shared" si="0"/>
        <v>#N/A</v>
      </c>
      <c r="Q16" s="6" t="e">
        <f>VLOOKUP(C16,CALCULATION!$I$2:$L$248,2,FALSE)</f>
        <v>#N/A</v>
      </c>
      <c r="R16" s="6">
        <f>VLOOKUP(C16,CALCULATION!$I$2:$K$248,3,FALSE)</f>
        <v>0</v>
      </c>
      <c r="S16" s="6" t="e">
        <f>VLOOKUP(A16,CALCULATION!$B$2:$D$248,2,FALSE)</f>
        <v>#N/A</v>
      </c>
      <c r="T16" s="6" t="e">
        <f>VLOOKUP(A16,CALCULATION!$B$2:$D$248,3,FALSE)</f>
        <v>#N/A</v>
      </c>
      <c r="U16" s="6">
        <f>VLOOKUP(B16,SETUP!$U$3:$V$6,2,FALSE)</f>
        <v>3</v>
      </c>
      <c r="V16" s="6">
        <f>VLOOKUP(D16,SETUP!$R$3:$S$5,2,FALSE)</f>
        <v>0</v>
      </c>
    </row>
    <row r="17" spans="2:22" x14ac:dyDescent="0.25">
      <c r="B17" s="11" t="s">
        <v>60</v>
      </c>
      <c r="D17" s="11" t="s">
        <v>57</v>
      </c>
      <c r="E17" s="7">
        <v>65535</v>
      </c>
      <c r="F17" s="11">
        <v>0</v>
      </c>
      <c r="G17" s="7">
        <v>0</v>
      </c>
      <c r="H17" s="6">
        <f>VLOOKUP(C17,CALCULATION!$I$2:$L$248,4,FALSE)</f>
        <v>0</v>
      </c>
      <c r="K17" s="2" t="e">
        <f t="shared" si="0"/>
        <v>#N/A</v>
      </c>
      <c r="M17" t="s">
        <v>64</v>
      </c>
      <c r="Q17" s="6" t="e">
        <f>VLOOKUP(C17,CALCULATION!$I$2:$L$248,2,FALSE)</f>
        <v>#N/A</v>
      </c>
      <c r="R17" s="6">
        <f>VLOOKUP(C17,CALCULATION!$I$2:$K$248,3,FALSE)</f>
        <v>0</v>
      </c>
      <c r="S17" s="6" t="e">
        <f>VLOOKUP(A17,CALCULATION!$B$2:$D$248,2,FALSE)</f>
        <v>#N/A</v>
      </c>
      <c r="T17" s="6" t="e">
        <f>VLOOKUP(A17,CALCULATION!$B$2:$D$248,3,FALSE)</f>
        <v>#N/A</v>
      </c>
      <c r="U17" s="6">
        <f>VLOOKUP(B17,SETUP!$U$3:$V$6,2,FALSE)</f>
        <v>3</v>
      </c>
      <c r="V17" s="6">
        <f>VLOOKUP(D17,SETUP!$R$3:$S$5,2,FALSE)</f>
        <v>0</v>
      </c>
    </row>
    <row r="18" spans="2:22" x14ac:dyDescent="0.25">
      <c r="B18" s="11" t="s">
        <v>60</v>
      </c>
      <c r="D18" s="11" t="s">
        <v>57</v>
      </c>
      <c r="E18" s="7">
        <v>65535</v>
      </c>
      <c r="F18" s="11">
        <v>0</v>
      </c>
      <c r="G18" s="7">
        <v>0</v>
      </c>
      <c r="H18" s="6">
        <f>VLOOKUP(C18,CALCULATION!$I$2:$L$248,4,FALSE)</f>
        <v>0</v>
      </c>
      <c r="K18" s="2" t="e">
        <f t="shared" si="0"/>
        <v>#N/A</v>
      </c>
      <c r="M18" t="s">
        <v>65</v>
      </c>
      <c r="Q18" s="6" t="e">
        <f>VLOOKUP(C18,CALCULATION!$I$2:$L$248,2,FALSE)</f>
        <v>#N/A</v>
      </c>
      <c r="R18" s="6">
        <f>VLOOKUP(C18,CALCULATION!$I$2:$K$248,3,FALSE)</f>
        <v>0</v>
      </c>
      <c r="S18" s="6" t="e">
        <f>VLOOKUP(A18,CALCULATION!$B$2:$D$248,2,FALSE)</f>
        <v>#N/A</v>
      </c>
      <c r="T18" s="6" t="e">
        <f>VLOOKUP(A18,CALCULATION!$B$2:$D$248,3,FALSE)</f>
        <v>#N/A</v>
      </c>
      <c r="U18" s="6">
        <f>VLOOKUP(B18,SETUP!$U$3:$V$6,2,FALSE)</f>
        <v>3</v>
      </c>
      <c r="V18" s="6">
        <f>VLOOKUP(D18,SETUP!$R$3:$S$5,2,FALSE)</f>
        <v>0</v>
      </c>
    </row>
    <row r="19" spans="2:22" x14ac:dyDescent="0.25">
      <c r="B19" s="11" t="s">
        <v>60</v>
      </c>
      <c r="D19" s="11" t="s">
        <v>57</v>
      </c>
      <c r="E19" s="7">
        <v>65535</v>
      </c>
      <c r="F19" s="11">
        <v>0</v>
      </c>
      <c r="G19" s="7">
        <v>0</v>
      </c>
      <c r="H19" s="6">
        <f>VLOOKUP(C19,CALCULATION!$I$2:$L$248,4,FALSE)</f>
        <v>0</v>
      </c>
      <c r="K19" s="2" t="e">
        <f t="shared" si="0"/>
        <v>#N/A</v>
      </c>
      <c r="M19" t="s">
        <v>66</v>
      </c>
      <c r="Q19" s="6" t="e">
        <f>VLOOKUP(C19,CALCULATION!$I$2:$L$248,2,FALSE)</f>
        <v>#N/A</v>
      </c>
      <c r="R19" s="6">
        <f>VLOOKUP(C19,CALCULATION!$I$2:$K$248,3,FALSE)</f>
        <v>0</v>
      </c>
      <c r="S19" s="6" t="e">
        <f>VLOOKUP(A19,CALCULATION!$B$2:$D$248,2,FALSE)</f>
        <v>#N/A</v>
      </c>
      <c r="T19" s="6" t="e">
        <f>VLOOKUP(A19,CALCULATION!$B$2:$D$248,3,FALSE)</f>
        <v>#N/A</v>
      </c>
      <c r="U19" s="6">
        <f>VLOOKUP(B19,SETUP!$U$3:$V$6,2,FALSE)</f>
        <v>3</v>
      </c>
      <c r="V19" s="6">
        <f>VLOOKUP(D19,SETUP!$R$3:$S$5,2,FALSE)</f>
        <v>0</v>
      </c>
    </row>
    <row r="20" spans="2:22" x14ac:dyDescent="0.25">
      <c r="B20" s="11" t="s">
        <v>60</v>
      </c>
      <c r="D20" s="11" t="s">
        <v>57</v>
      </c>
      <c r="E20" s="7">
        <v>65535</v>
      </c>
      <c r="F20" s="11">
        <v>0</v>
      </c>
      <c r="G20" s="7">
        <v>0</v>
      </c>
      <c r="H20" s="6">
        <f>VLOOKUP(C20,CALCULATION!$I$2:$L$248,4,FALSE)</f>
        <v>0</v>
      </c>
      <c r="K20" s="2" t="e">
        <f t="shared" si="0"/>
        <v>#N/A</v>
      </c>
      <c r="Q20" s="6" t="e">
        <f>VLOOKUP(C20,CALCULATION!$I$2:$L$248,2,FALSE)</f>
        <v>#N/A</v>
      </c>
      <c r="R20" s="6">
        <f>VLOOKUP(C20,CALCULATION!$I$2:$K$248,3,FALSE)</f>
        <v>0</v>
      </c>
      <c r="S20" s="6" t="e">
        <f>VLOOKUP(A20,CALCULATION!$B$2:$D$248,2,FALSE)</f>
        <v>#N/A</v>
      </c>
      <c r="T20" s="6" t="e">
        <f>VLOOKUP(A20,CALCULATION!$B$2:$D$248,3,FALSE)</f>
        <v>#N/A</v>
      </c>
      <c r="U20" s="6">
        <f>VLOOKUP(B20,SETUP!$U$3:$V$6,2,FALSE)</f>
        <v>3</v>
      </c>
      <c r="V20" s="6">
        <f>VLOOKUP(D20,SETUP!$R$3:$S$5,2,FALSE)</f>
        <v>0</v>
      </c>
    </row>
    <row r="21" spans="2:22" x14ac:dyDescent="0.25">
      <c r="B21" s="11" t="s">
        <v>60</v>
      </c>
      <c r="D21" s="11" t="s">
        <v>57</v>
      </c>
      <c r="E21" s="7">
        <v>65535</v>
      </c>
      <c r="F21" s="11">
        <v>0</v>
      </c>
      <c r="G21" s="7">
        <v>0</v>
      </c>
      <c r="H21" s="6">
        <f>VLOOKUP(C21,CALCULATION!$I$2:$L$248,4,FALSE)</f>
        <v>0</v>
      </c>
      <c r="K21" s="2" t="e">
        <f t="shared" si="0"/>
        <v>#N/A</v>
      </c>
      <c r="Q21" s="6" t="e">
        <f>VLOOKUP(C21,CALCULATION!$I$2:$L$248,2,FALSE)</f>
        <v>#N/A</v>
      </c>
      <c r="R21" s="6">
        <f>VLOOKUP(C21,CALCULATION!$I$2:$K$248,3,FALSE)</f>
        <v>0</v>
      </c>
      <c r="S21" s="6" t="e">
        <f>VLOOKUP(A21,CALCULATION!$B$2:$D$248,2,FALSE)</f>
        <v>#N/A</v>
      </c>
      <c r="T21" s="6" t="e">
        <f>VLOOKUP(A21,CALCULATION!$B$2:$D$248,3,FALSE)</f>
        <v>#N/A</v>
      </c>
      <c r="U21" s="6">
        <f>VLOOKUP(B21,SETUP!$U$3:$V$6,2,FALSE)</f>
        <v>3</v>
      </c>
      <c r="V21" s="6">
        <f>VLOOKUP(D21,SETUP!$R$3:$S$5,2,FALSE)</f>
        <v>0</v>
      </c>
    </row>
    <row r="22" spans="2:22" x14ac:dyDescent="0.25">
      <c r="B22" s="11" t="s">
        <v>60</v>
      </c>
      <c r="D22" s="11" t="s">
        <v>57</v>
      </c>
      <c r="E22" s="7">
        <v>65535</v>
      </c>
      <c r="F22" s="11">
        <v>0</v>
      </c>
      <c r="G22" s="7">
        <v>0</v>
      </c>
      <c r="H22" s="6">
        <f>VLOOKUP(C22,CALCULATION!$I$2:$L$248,4,FALSE)</f>
        <v>0</v>
      </c>
      <c r="K22" s="2" t="e">
        <f t="shared" si="0"/>
        <v>#N/A</v>
      </c>
      <c r="Q22" s="6" t="e">
        <f>VLOOKUP(C22,CALCULATION!$I$2:$L$248,2,FALSE)</f>
        <v>#N/A</v>
      </c>
      <c r="R22" s="6">
        <f>VLOOKUP(C22,CALCULATION!$I$2:$K$248,3,FALSE)</f>
        <v>0</v>
      </c>
      <c r="S22" s="6" t="e">
        <f>VLOOKUP(A22,CALCULATION!$B$2:$D$248,2,FALSE)</f>
        <v>#N/A</v>
      </c>
      <c r="T22" s="6" t="e">
        <f>VLOOKUP(A22,CALCULATION!$B$2:$D$248,3,FALSE)</f>
        <v>#N/A</v>
      </c>
      <c r="U22" s="6">
        <f>VLOOKUP(B22,SETUP!$U$3:$V$6,2,FALSE)</f>
        <v>3</v>
      </c>
      <c r="V22" s="6">
        <f>VLOOKUP(D22,SETUP!$R$3:$S$5,2,FALSE)</f>
        <v>0</v>
      </c>
    </row>
    <row r="23" spans="2:22" x14ac:dyDescent="0.25">
      <c r="B23" s="11" t="s">
        <v>60</v>
      </c>
      <c r="D23" s="11" t="s">
        <v>57</v>
      </c>
      <c r="E23" s="7">
        <v>65535</v>
      </c>
      <c r="F23" s="11">
        <v>0</v>
      </c>
      <c r="G23" s="7">
        <v>0</v>
      </c>
      <c r="H23" s="6">
        <f>VLOOKUP(C23,CALCULATION!$I$2:$L$248,4,FALSE)</f>
        <v>0</v>
      </c>
      <c r="K23" s="2" t="e">
        <f t="shared" si="0"/>
        <v>#N/A</v>
      </c>
      <c r="Q23" s="6" t="e">
        <f>VLOOKUP(C23,CALCULATION!$I$2:$L$248,2,FALSE)</f>
        <v>#N/A</v>
      </c>
      <c r="R23" s="6">
        <f>VLOOKUP(C23,CALCULATION!$I$2:$K$248,3,FALSE)</f>
        <v>0</v>
      </c>
      <c r="S23" s="6" t="e">
        <f>VLOOKUP(A23,CALCULATION!$B$2:$D$248,2,FALSE)</f>
        <v>#N/A</v>
      </c>
      <c r="T23" s="6" t="e">
        <f>VLOOKUP(A23,CALCULATION!$B$2:$D$248,3,FALSE)</f>
        <v>#N/A</v>
      </c>
      <c r="U23" s="6">
        <f>VLOOKUP(B23,SETUP!$U$3:$V$6,2,FALSE)</f>
        <v>3</v>
      </c>
      <c r="V23" s="6">
        <f>VLOOKUP(D23,SETUP!$R$3:$S$5,2,FALSE)</f>
        <v>0</v>
      </c>
    </row>
    <row r="24" spans="2:22" x14ac:dyDescent="0.25">
      <c r="B24" s="11" t="s">
        <v>60</v>
      </c>
      <c r="D24" s="11" t="s">
        <v>57</v>
      </c>
      <c r="E24" s="7">
        <v>65535</v>
      </c>
      <c r="F24" s="11">
        <v>0</v>
      </c>
      <c r="G24" s="7">
        <v>0</v>
      </c>
      <c r="H24" s="6">
        <f>VLOOKUP(C24,CALCULATION!$I$2:$L$248,4,FALSE)</f>
        <v>0</v>
      </c>
      <c r="K24" s="2" t="e">
        <f t="shared" si="0"/>
        <v>#N/A</v>
      </c>
      <c r="Q24" s="6" t="e">
        <f>VLOOKUP(C24,CALCULATION!$I$2:$L$248,2,FALSE)</f>
        <v>#N/A</v>
      </c>
      <c r="R24" s="6">
        <f>VLOOKUP(C24,CALCULATION!$I$2:$K$248,3,FALSE)</f>
        <v>0</v>
      </c>
      <c r="S24" s="6" t="e">
        <f>VLOOKUP(A24,CALCULATION!$B$2:$D$248,2,FALSE)</f>
        <v>#N/A</v>
      </c>
      <c r="T24" s="6" t="e">
        <f>VLOOKUP(A24,CALCULATION!$B$2:$D$248,3,FALSE)</f>
        <v>#N/A</v>
      </c>
      <c r="U24" s="6">
        <f>VLOOKUP(B24,SETUP!$U$3:$V$6,2,FALSE)</f>
        <v>3</v>
      </c>
      <c r="V24" s="6">
        <f>VLOOKUP(D24,SETUP!$R$3:$S$5,2,FALSE)</f>
        <v>0</v>
      </c>
    </row>
    <row r="25" spans="2:22" x14ac:dyDescent="0.25">
      <c r="B25" s="11" t="s">
        <v>60</v>
      </c>
      <c r="D25" s="11" t="s">
        <v>57</v>
      </c>
      <c r="E25" s="7">
        <v>65535</v>
      </c>
      <c r="F25" s="11">
        <v>0</v>
      </c>
      <c r="G25" s="7">
        <v>0</v>
      </c>
      <c r="H25" s="6">
        <f>VLOOKUP(C25,CALCULATION!$I$2:$L$248,4,FALSE)</f>
        <v>0</v>
      </c>
      <c r="K25" s="2" t="e">
        <f t="shared" si="0"/>
        <v>#N/A</v>
      </c>
      <c r="Q25" s="6" t="e">
        <f>VLOOKUP(C25,CALCULATION!$I$2:$L$248,2,FALSE)</f>
        <v>#N/A</v>
      </c>
      <c r="R25" s="6">
        <f>VLOOKUP(C25,CALCULATION!$I$2:$K$248,3,FALSE)</f>
        <v>0</v>
      </c>
      <c r="S25" s="6" t="e">
        <f>VLOOKUP(A25,CALCULATION!$B$2:$D$248,2,FALSE)</f>
        <v>#N/A</v>
      </c>
      <c r="T25" s="6" t="e">
        <f>VLOOKUP(A25,CALCULATION!$B$2:$D$248,3,FALSE)</f>
        <v>#N/A</v>
      </c>
      <c r="U25" s="6">
        <f>VLOOKUP(B25,SETUP!$U$3:$V$6,2,FALSE)</f>
        <v>3</v>
      </c>
      <c r="V25" s="6">
        <f>VLOOKUP(D25,SETUP!$R$3:$S$5,2,FALSE)</f>
        <v>0</v>
      </c>
    </row>
    <row r="26" spans="2:22" x14ac:dyDescent="0.25">
      <c r="B26" s="11" t="s">
        <v>60</v>
      </c>
      <c r="D26" s="11" t="s">
        <v>57</v>
      </c>
      <c r="E26" s="7">
        <v>65535</v>
      </c>
      <c r="F26" s="11">
        <v>0</v>
      </c>
      <c r="G26" s="7">
        <v>0</v>
      </c>
      <c r="H26" s="6">
        <f>VLOOKUP(C26,CALCULATION!$I$2:$L$248,4,FALSE)</f>
        <v>0</v>
      </c>
      <c r="K26" s="2" t="e">
        <f t="shared" si="0"/>
        <v>#N/A</v>
      </c>
      <c r="Q26" s="6" t="e">
        <f>VLOOKUP(C26,CALCULATION!$I$2:$L$248,2,FALSE)</f>
        <v>#N/A</v>
      </c>
      <c r="R26" s="6">
        <f>VLOOKUP(C26,CALCULATION!$I$2:$K$248,3,FALSE)</f>
        <v>0</v>
      </c>
      <c r="S26" s="6" t="e">
        <f>VLOOKUP(A26,CALCULATION!$B$2:$D$248,2,FALSE)</f>
        <v>#N/A</v>
      </c>
      <c r="T26" s="6" t="e">
        <f>VLOOKUP(A26,CALCULATION!$B$2:$D$248,3,FALSE)</f>
        <v>#N/A</v>
      </c>
      <c r="U26" s="6">
        <f>VLOOKUP(B26,SETUP!$U$3:$V$6,2,FALSE)</f>
        <v>3</v>
      </c>
      <c r="V26" s="6">
        <f>VLOOKUP(D26,SETUP!$R$3:$S$5,2,FALSE)</f>
        <v>0</v>
      </c>
    </row>
    <row r="27" spans="2:22" x14ac:dyDescent="0.25">
      <c r="B27" s="11" t="s">
        <v>60</v>
      </c>
      <c r="D27" s="11" t="s">
        <v>57</v>
      </c>
      <c r="E27" s="7">
        <v>65535</v>
      </c>
      <c r="F27" s="11">
        <v>0</v>
      </c>
      <c r="G27" s="7">
        <v>0</v>
      </c>
      <c r="H27" s="6">
        <f>VLOOKUP(C27,CALCULATION!$I$2:$L$248,4,FALSE)</f>
        <v>0</v>
      </c>
      <c r="K27" s="2" t="e">
        <f t="shared" si="0"/>
        <v>#N/A</v>
      </c>
      <c r="Q27" s="6" t="e">
        <f>VLOOKUP(C27,CALCULATION!$I$2:$L$248,2,FALSE)</f>
        <v>#N/A</v>
      </c>
      <c r="R27" s="6">
        <f>VLOOKUP(C27,CALCULATION!$I$2:$K$248,3,FALSE)</f>
        <v>0</v>
      </c>
      <c r="S27" s="6" t="e">
        <f>VLOOKUP(A27,CALCULATION!$B$2:$D$248,2,FALSE)</f>
        <v>#N/A</v>
      </c>
      <c r="T27" s="6" t="e">
        <f>VLOOKUP(A27,CALCULATION!$B$2:$D$248,3,FALSE)</f>
        <v>#N/A</v>
      </c>
      <c r="U27" s="6">
        <f>VLOOKUP(B27,SETUP!$U$3:$V$6,2,FALSE)</f>
        <v>3</v>
      </c>
      <c r="V27" s="6">
        <f>VLOOKUP(D27,SETUP!$R$3:$S$5,2,FALSE)</f>
        <v>0</v>
      </c>
    </row>
    <row r="28" spans="2:22" x14ac:dyDescent="0.25">
      <c r="B28" s="11" t="s">
        <v>60</v>
      </c>
      <c r="D28" s="11" t="s">
        <v>57</v>
      </c>
      <c r="E28" s="7">
        <v>65535</v>
      </c>
      <c r="F28" s="11">
        <v>0</v>
      </c>
      <c r="G28" s="7">
        <v>0</v>
      </c>
      <c r="H28" s="6">
        <f>VLOOKUP(C28,CALCULATION!$I$2:$L$248,4,FALSE)</f>
        <v>0</v>
      </c>
      <c r="K28" s="2" t="e">
        <f t="shared" si="0"/>
        <v>#N/A</v>
      </c>
      <c r="Q28" s="6" t="e">
        <f>VLOOKUP(C28,CALCULATION!$I$2:$L$248,2,FALSE)</f>
        <v>#N/A</v>
      </c>
      <c r="R28" s="6">
        <f>VLOOKUP(C28,CALCULATION!$I$2:$K$248,3,FALSE)</f>
        <v>0</v>
      </c>
      <c r="S28" s="6" t="e">
        <f>VLOOKUP(A28,CALCULATION!$B$2:$D$248,2,FALSE)</f>
        <v>#N/A</v>
      </c>
      <c r="T28" s="6" t="e">
        <f>VLOOKUP(A28,CALCULATION!$B$2:$D$248,3,FALSE)</f>
        <v>#N/A</v>
      </c>
      <c r="U28" s="6">
        <f>VLOOKUP(B28,SETUP!$U$3:$V$6,2,FALSE)</f>
        <v>3</v>
      </c>
      <c r="V28" s="6">
        <f>VLOOKUP(D28,SETUP!$R$3:$S$5,2,FALSE)</f>
        <v>0</v>
      </c>
    </row>
    <row r="29" spans="2:22" x14ac:dyDescent="0.25">
      <c r="B29" s="11" t="s">
        <v>60</v>
      </c>
      <c r="D29" s="11" t="s">
        <v>57</v>
      </c>
      <c r="E29" s="7">
        <v>65535</v>
      </c>
      <c r="F29" s="11">
        <v>0</v>
      </c>
      <c r="G29" s="7">
        <v>0</v>
      </c>
      <c r="H29" s="6">
        <f>VLOOKUP(C29,CALCULATION!$I$2:$L$248,4,FALSE)</f>
        <v>0</v>
      </c>
      <c r="K29" s="2" t="e">
        <f t="shared" si="0"/>
        <v>#N/A</v>
      </c>
      <c r="Q29" s="6" t="e">
        <f>VLOOKUP(C29,CALCULATION!$I$2:$L$248,2,FALSE)</f>
        <v>#N/A</v>
      </c>
      <c r="R29" s="6">
        <f>VLOOKUP(C29,CALCULATION!$I$2:$K$248,3,FALSE)</f>
        <v>0</v>
      </c>
      <c r="S29" s="6" t="e">
        <f>VLOOKUP(A29,CALCULATION!$B$2:$D$248,2,FALSE)</f>
        <v>#N/A</v>
      </c>
      <c r="T29" s="6" t="e">
        <f>VLOOKUP(A29,CALCULATION!$B$2:$D$248,3,FALSE)</f>
        <v>#N/A</v>
      </c>
      <c r="U29" s="6">
        <f>VLOOKUP(B29,SETUP!$U$3:$V$6,2,FALSE)</f>
        <v>3</v>
      </c>
      <c r="V29" s="6">
        <f>VLOOKUP(D29,SETUP!$R$3:$S$5,2,FALSE)</f>
        <v>0</v>
      </c>
    </row>
    <row r="30" spans="2:22" x14ac:dyDescent="0.25">
      <c r="B30" s="11" t="s">
        <v>60</v>
      </c>
      <c r="D30" s="11" t="s">
        <v>57</v>
      </c>
      <c r="E30" s="7">
        <v>65535</v>
      </c>
      <c r="F30" s="11">
        <v>0</v>
      </c>
      <c r="G30" s="7">
        <v>0</v>
      </c>
      <c r="H30" s="6">
        <f>VLOOKUP(C30,CALCULATION!$I$2:$L$248,4,FALSE)</f>
        <v>0</v>
      </c>
      <c r="K30" s="2" t="e">
        <f t="shared" si="0"/>
        <v>#N/A</v>
      </c>
      <c r="Q30" s="6" t="e">
        <f>VLOOKUP(C30,CALCULATION!$I$2:$L$248,2,FALSE)</f>
        <v>#N/A</v>
      </c>
      <c r="R30" s="6">
        <f>VLOOKUP(C30,CALCULATION!$I$2:$K$248,3,FALSE)</f>
        <v>0</v>
      </c>
      <c r="S30" s="6" t="e">
        <f>VLOOKUP(A30,CALCULATION!$B$2:$D$248,2,FALSE)</f>
        <v>#N/A</v>
      </c>
      <c r="T30" s="6" t="e">
        <f>VLOOKUP(A30,CALCULATION!$B$2:$D$248,3,FALSE)</f>
        <v>#N/A</v>
      </c>
      <c r="U30" s="6">
        <f>VLOOKUP(B30,SETUP!$U$3:$V$6,2,FALSE)</f>
        <v>3</v>
      </c>
      <c r="V30" s="6">
        <f>VLOOKUP(D30,SETUP!$R$3:$S$5,2,FALSE)</f>
        <v>0</v>
      </c>
    </row>
    <row r="31" spans="2:22" x14ac:dyDescent="0.25">
      <c r="B31" s="11" t="s">
        <v>60</v>
      </c>
      <c r="D31" s="11" t="s">
        <v>57</v>
      </c>
      <c r="E31" s="7">
        <v>65535</v>
      </c>
      <c r="F31" s="11">
        <v>0</v>
      </c>
      <c r="G31" s="7">
        <v>0</v>
      </c>
      <c r="H31" s="6">
        <f>VLOOKUP(C31,CALCULATION!$I$2:$L$248,4,FALSE)</f>
        <v>0</v>
      </c>
      <c r="K31" s="2" t="e">
        <f t="shared" si="0"/>
        <v>#N/A</v>
      </c>
      <c r="Q31" s="6" t="e">
        <f>VLOOKUP(C31,CALCULATION!$I$2:$L$248,2,FALSE)</f>
        <v>#N/A</v>
      </c>
      <c r="R31" s="6">
        <f>VLOOKUP(C31,CALCULATION!$I$2:$K$248,3,FALSE)</f>
        <v>0</v>
      </c>
      <c r="S31" s="6" t="e">
        <f>VLOOKUP(A31,CALCULATION!$B$2:$D$248,2,FALSE)</f>
        <v>#N/A</v>
      </c>
      <c r="T31" s="6" t="e">
        <f>VLOOKUP(A31,CALCULATION!$B$2:$D$248,3,FALSE)</f>
        <v>#N/A</v>
      </c>
      <c r="U31" s="6">
        <f>VLOOKUP(B31,SETUP!$U$3:$V$6,2,FALSE)</f>
        <v>3</v>
      </c>
      <c r="V31" s="6">
        <f>VLOOKUP(D31,SETUP!$R$3:$S$5,2,FALSE)</f>
        <v>0</v>
      </c>
    </row>
    <row r="32" spans="2:22" x14ac:dyDescent="0.25">
      <c r="B32" s="11" t="s">
        <v>60</v>
      </c>
      <c r="D32" s="11" t="s">
        <v>57</v>
      </c>
      <c r="E32" s="7">
        <v>65535</v>
      </c>
      <c r="F32" s="11">
        <v>0</v>
      </c>
      <c r="G32" s="7">
        <v>0</v>
      </c>
      <c r="H32" s="6">
        <f>VLOOKUP(C32,CALCULATION!$I$2:$L$248,4,FALSE)</f>
        <v>0</v>
      </c>
      <c r="K32" s="2" t="e">
        <f t="shared" si="0"/>
        <v>#N/A</v>
      </c>
      <c r="Q32" s="6" t="e">
        <f>VLOOKUP(C32,CALCULATION!$I$2:$L$248,2,FALSE)</f>
        <v>#N/A</v>
      </c>
      <c r="R32" s="6">
        <f>VLOOKUP(C32,CALCULATION!$I$2:$K$248,3,FALSE)</f>
        <v>0</v>
      </c>
      <c r="S32" s="6" t="e">
        <f>VLOOKUP(A32,CALCULATION!$B$2:$D$248,2,FALSE)</f>
        <v>#N/A</v>
      </c>
      <c r="T32" s="6" t="e">
        <f>VLOOKUP(A32,CALCULATION!$B$2:$D$248,3,FALSE)</f>
        <v>#N/A</v>
      </c>
      <c r="U32" s="6">
        <f>VLOOKUP(B32,SETUP!$U$3:$V$6,2,FALSE)</f>
        <v>3</v>
      </c>
      <c r="V32" s="6">
        <f>VLOOKUP(D32,SETUP!$R$3:$S$5,2,FALSE)</f>
        <v>0</v>
      </c>
    </row>
    <row r="33" spans="2:22" x14ac:dyDescent="0.25">
      <c r="B33" s="11" t="s">
        <v>60</v>
      </c>
      <c r="D33" s="11" t="s">
        <v>57</v>
      </c>
      <c r="E33" s="7">
        <v>65535</v>
      </c>
      <c r="F33" s="11">
        <v>0</v>
      </c>
      <c r="G33" s="7">
        <v>0</v>
      </c>
      <c r="H33" s="6">
        <f>VLOOKUP(C33,CALCULATION!$I$2:$L$248,4,FALSE)</f>
        <v>0</v>
      </c>
      <c r="K33" s="2" t="e">
        <f t="shared" si="0"/>
        <v>#N/A</v>
      </c>
      <c r="Q33" s="6" t="e">
        <f>VLOOKUP(C33,CALCULATION!$I$2:$L$248,2,FALSE)</f>
        <v>#N/A</v>
      </c>
      <c r="R33" s="6">
        <f>VLOOKUP(C33,CALCULATION!$I$2:$K$248,3,FALSE)</f>
        <v>0</v>
      </c>
      <c r="S33" s="6" t="e">
        <f>VLOOKUP(A33,CALCULATION!$B$2:$D$248,2,FALSE)</f>
        <v>#N/A</v>
      </c>
      <c r="T33" s="6" t="e">
        <f>VLOOKUP(A33,CALCULATION!$B$2:$D$248,3,FALSE)</f>
        <v>#N/A</v>
      </c>
      <c r="U33" s="6">
        <f>VLOOKUP(B33,SETUP!$U$3:$V$6,2,FALSE)</f>
        <v>3</v>
      </c>
      <c r="V33" s="6">
        <f>VLOOKUP(D33,SETUP!$R$3:$S$5,2,FALSE)</f>
        <v>0</v>
      </c>
    </row>
    <row r="34" spans="2:22" x14ac:dyDescent="0.25">
      <c r="B34" s="11" t="s">
        <v>60</v>
      </c>
      <c r="D34" s="11" t="s">
        <v>57</v>
      </c>
      <c r="E34" s="7">
        <v>65535</v>
      </c>
      <c r="F34" s="11">
        <v>0</v>
      </c>
      <c r="G34" s="7">
        <v>0</v>
      </c>
      <c r="H34" s="6">
        <f>VLOOKUP(C34,CALCULATION!$I$2:$L$248,4,FALSE)</f>
        <v>0</v>
      </c>
      <c r="K34" s="2" t="e">
        <f t="shared" ref="K34:K39" si="2">_xlfn.TEXTJOIN(,,$AA$1," ",Q34," ",R34," ",S34," ",T34," ",E34," ",U34," ",V34," ",F34," ",G34)</f>
        <v>#N/A</v>
      </c>
      <c r="Q34" s="6" t="e">
        <f>VLOOKUP(C34,CALCULATION!$I$2:$L$248,2,FALSE)</f>
        <v>#N/A</v>
      </c>
      <c r="R34" s="6">
        <f>VLOOKUP(C34,CALCULATION!$I$2:$K$248,3,FALSE)</f>
        <v>0</v>
      </c>
      <c r="S34" s="6" t="e">
        <f>VLOOKUP(A34,CALCULATION!$B$2:$D$248,2,FALSE)</f>
        <v>#N/A</v>
      </c>
      <c r="T34" s="6" t="e">
        <f>VLOOKUP(A34,CALCULATION!$B$2:$D$248,3,FALSE)</f>
        <v>#N/A</v>
      </c>
      <c r="U34" s="6">
        <f>VLOOKUP(B34,SETUP!$U$3:$V$6,2,FALSE)</f>
        <v>3</v>
      </c>
      <c r="V34" s="6">
        <f>VLOOKUP(D34,SETUP!$R$3:$S$5,2,FALSE)</f>
        <v>0</v>
      </c>
    </row>
    <row r="35" spans="2:22" x14ac:dyDescent="0.25">
      <c r="B35" s="11" t="s">
        <v>60</v>
      </c>
      <c r="D35" s="11" t="s">
        <v>57</v>
      </c>
      <c r="E35" s="7">
        <v>65535</v>
      </c>
      <c r="F35" s="11">
        <v>0</v>
      </c>
      <c r="G35" s="7">
        <v>0</v>
      </c>
      <c r="H35" s="6">
        <f>VLOOKUP(C35,CALCULATION!$I$2:$L$248,4,FALSE)</f>
        <v>0</v>
      </c>
      <c r="K35" s="2" t="e">
        <f t="shared" si="2"/>
        <v>#N/A</v>
      </c>
      <c r="Q35" s="6" t="e">
        <f>VLOOKUP(C35,CALCULATION!$I$2:$L$248,2,FALSE)</f>
        <v>#N/A</v>
      </c>
      <c r="R35" s="6">
        <f>VLOOKUP(C35,CALCULATION!$I$2:$K$248,3,FALSE)</f>
        <v>0</v>
      </c>
      <c r="S35" s="6" t="e">
        <f>VLOOKUP(A35,CALCULATION!$B$2:$D$248,2,FALSE)</f>
        <v>#N/A</v>
      </c>
      <c r="T35" s="6" t="e">
        <f>VLOOKUP(A35,CALCULATION!$B$2:$D$248,3,FALSE)</f>
        <v>#N/A</v>
      </c>
      <c r="U35" s="6">
        <f>VLOOKUP(B35,SETUP!$U$3:$V$6,2,FALSE)</f>
        <v>3</v>
      </c>
      <c r="V35" s="6">
        <f>VLOOKUP(D35,SETUP!$R$3:$S$5,2,FALSE)</f>
        <v>0</v>
      </c>
    </row>
    <row r="36" spans="2:22" x14ac:dyDescent="0.25">
      <c r="B36" s="11" t="s">
        <v>60</v>
      </c>
      <c r="D36" s="11" t="s">
        <v>57</v>
      </c>
      <c r="E36" s="7">
        <v>65535</v>
      </c>
      <c r="F36" s="11">
        <v>0</v>
      </c>
      <c r="G36" s="7">
        <v>0</v>
      </c>
      <c r="H36" s="6">
        <f>VLOOKUP(C36,CALCULATION!$I$2:$L$248,4,FALSE)</f>
        <v>0</v>
      </c>
      <c r="K36" s="2" t="e">
        <f t="shared" si="2"/>
        <v>#N/A</v>
      </c>
      <c r="Q36" s="6" t="e">
        <f>VLOOKUP(C36,CALCULATION!$I$2:$L$248,2,FALSE)</f>
        <v>#N/A</v>
      </c>
      <c r="R36" s="6">
        <f>VLOOKUP(C36,CALCULATION!$I$2:$K$248,3,FALSE)</f>
        <v>0</v>
      </c>
      <c r="S36" s="6" t="e">
        <f>VLOOKUP(A36,CALCULATION!$B$2:$D$248,2,FALSE)</f>
        <v>#N/A</v>
      </c>
      <c r="T36" s="6" t="e">
        <f>VLOOKUP(A36,CALCULATION!$B$2:$D$248,3,FALSE)</f>
        <v>#N/A</v>
      </c>
      <c r="U36" s="6">
        <f>VLOOKUP(B36,SETUP!$U$3:$V$6,2,FALSE)</f>
        <v>3</v>
      </c>
      <c r="V36" s="6">
        <f>VLOOKUP(D36,SETUP!$R$3:$S$5,2,FALSE)</f>
        <v>0</v>
      </c>
    </row>
    <row r="37" spans="2:22" x14ac:dyDescent="0.25">
      <c r="B37" s="11" t="s">
        <v>60</v>
      </c>
      <c r="D37" s="11" t="s">
        <v>57</v>
      </c>
      <c r="E37" s="7">
        <v>65535</v>
      </c>
      <c r="F37" s="11">
        <v>0</v>
      </c>
      <c r="G37" s="7">
        <v>0</v>
      </c>
      <c r="H37" s="6">
        <f>VLOOKUP(C37,CALCULATION!$I$2:$L$248,4,FALSE)</f>
        <v>0</v>
      </c>
      <c r="K37" s="2" t="e">
        <f t="shared" si="2"/>
        <v>#N/A</v>
      </c>
      <c r="Q37" s="6" t="e">
        <f>VLOOKUP(C37,CALCULATION!$I$2:$L$248,2,FALSE)</f>
        <v>#N/A</v>
      </c>
      <c r="R37" s="6">
        <f>VLOOKUP(C37,CALCULATION!$I$2:$K$248,3,FALSE)</f>
        <v>0</v>
      </c>
      <c r="S37" s="6" t="e">
        <f>VLOOKUP(A37,CALCULATION!$B$2:$D$248,2,FALSE)</f>
        <v>#N/A</v>
      </c>
      <c r="T37" s="6" t="e">
        <f>VLOOKUP(A37,CALCULATION!$B$2:$D$248,3,FALSE)</f>
        <v>#N/A</v>
      </c>
      <c r="U37" s="6">
        <f>VLOOKUP(B37,SETUP!$U$3:$V$6,2,FALSE)</f>
        <v>3</v>
      </c>
      <c r="V37" s="6">
        <f>VLOOKUP(D37,SETUP!$R$3:$S$5,2,FALSE)</f>
        <v>0</v>
      </c>
    </row>
    <row r="38" spans="2:22" x14ac:dyDescent="0.25">
      <c r="B38" s="11" t="s">
        <v>60</v>
      </c>
      <c r="D38" s="11" t="s">
        <v>57</v>
      </c>
      <c r="E38" s="7">
        <v>65535</v>
      </c>
      <c r="F38" s="11">
        <v>0</v>
      </c>
      <c r="G38" s="7">
        <v>0</v>
      </c>
      <c r="H38" s="6">
        <f>VLOOKUP(C38,CALCULATION!$I$2:$L$248,4,FALSE)</f>
        <v>0</v>
      </c>
      <c r="K38" s="2" t="e">
        <f t="shared" si="2"/>
        <v>#N/A</v>
      </c>
      <c r="Q38" s="6" t="e">
        <f>VLOOKUP(C38,CALCULATION!$I$2:$L$248,2,FALSE)</f>
        <v>#N/A</v>
      </c>
      <c r="R38" s="6">
        <f>VLOOKUP(C38,CALCULATION!$I$2:$K$248,3,FALSE)</f>
        <v>0</v>
      </c>
      <c r="S38" s="6" t="e">
        <f>VLOOKUP(A38,CALCULATION!$B$2:$D$248,2,FALSE)</f>
        <v>#N/A</v>
      </c>
      <c r="T38" s="6" t="e">
        <f>VLOOKUP(A38,CALCULATION!$B$2:$D$248,3,FALSE)</f>
        <v>#N/A</v>
      </c>
      <c r="U38" s="6">
        <f>VLOOKUP(B38,SETUP!$U$3:$V$6,2,FALSE)</f>
        <v>3</v>
      </c>
      <c r="V38" s="6">
        <f>VLOOKUP(D38,SETUP!$R$3:$S$5,2,FALSE)</f>
        <v>0</v>
      </c>
    </row>
    <row r="39" spans="2:22" x14ac:dyDescent="0.25">
      <c r="B39" s="11" t="s">
        <v>60</v>
      </c>
      <c r="D39" s="11" t="s">
        <v>57</v>
      </c>
      <c r="E39" s="7">
        <v>65535</v>
      </c>
      <c r="F39" s="11">
        <v>0</v>
      </c>
      <c r="G39" s="7">
        <v>0</v>
      </c>
      <c r="H39" s="6">
        <f>VLOOKUP(C39,CALCULATION!$I$2:$L$248,4,FALSE)</f>
        <v>0</v>
      </c>
      <c r="K39" s="2" t="e">
        <f t="shared" si="2"/>
        <v>#N/A</v>
      </c>
      <c r="Q39" s="6" t="e">
        <f>VLOOKUP(C39,CALCULATION!$I$2:$L$248,2,FALSE)</f>
        <v>#N/A</v>
      </c>
      <c r="R39" s="6">
        <f>VLOOKUP(C39,CALCULATION!$I$2:$K$248,3,FALSE)</f>
        <v>0</v>
      </c>
      <c r="S39" s="6" t="e">
        <f>VLOOKUP(A39,CALCULATION!$B$2:$D$248,2,FALSE)</f>
        <v>#N/A</v>
      </c>
      <c r="T39" s="6" t="e">
        <f>VLOOKUP(A39,CALCULATION!$B$2:$D$248,3,FALSE)</f>
        <v>#N/A</v>
      </c>
      <c r="U39" s="6">
        <f>VLOOKUP(B39,SETUP!$U$3:$V$6,2,FALSE)</f>
        <v>3</v>
      </c>
      <c r="V39" s="6">
        <f>VLOOKUP(D39,SETUP!$R$3:$S$5,2,FALSE)</f>
        <v>0</v>
      </c>
    </row>
    <row r="40" spans="2:22" x14ac:dyDescent="0.25">
      <c r="B40" s="11" t="s">
        <v>60</v>
      </c>
      <c r="D40" s="11" t="s">
        <v>57</v>
      </c>
      <c r="E40" s="7">
        <v>65535</v>
      </c>
      <c r="F40" s="11">
        <v>0</v>
      </c>
      <c r="G40" s="7">
        <v>0</v>
      </c>
      <c r="H40" s="6">
        <f>VLOOKUP(C40,CALCULATION!$I$2:$L$248,4,FALSE)</f>
        <v>0</v>
      </c>
      <c r="K40" s="2" t="e">
        <f t="shared" si="0"/>
        <v>#N/A</v>
      </c>
      <c r="Q40" s="6" t="e">
        <f>VLOOKUP(C40,CALCULATION!$I$2:$L$248,2,FALSE)</f>
        <v>#N/A</v>
      </c>
      <c r="R40" s="6">
        <f>VLOOKUP(C40,CALCULATION!$I$2:$K$248,3,FALSE)</f>
        <v>0</v>
      </c>
      <c r="S40" s="6" t="e">
        <f>VLOOKUP(A40,CALCULATION!$B$2:$D$248,2,FALSE)</f>
        <v>#N/A</v>
      </c>
      <c r="T40" s="6" t="e">
        <f>VLOOKUP(A40,CALCULATION!$B$2:$D$248,3,FALSE)</f>
        <v>#N/A</v>
      </c>
      <c r="U40" s="6">
        <f>VLOOKUP(B40,SETUP!$U$3:$V$6,2,FALSE)</f>
        <v>3</v>
      </c>
      <c r="V40" s="6">
        <f>VLOOKUP(D40,SETUP!$R$3:$S$5,2,FALSE)</f>
        <v>0</v>
      </c>
    </row>
    <row r="41" spans="2:22" x14ac:dyDescent="0.25">
      <c r="B41" s="11" t="s">
        <v>60</v>
      </c>
      <c r="D41" s="11" t="s">
        <v>57</v>
      </c>
      <c r="E41" s="7">
        <v>65535</v>
      </c>
      <c r="F41" s="11">
        <v>0</v>
      </c>
      <c r="G41" s="7">
        <v>0</v>
      </c>
      <c r="H41" s="6">
        <f>VLOOKUP(C41,CALCULATION!$I$2:$L$248,4,FALSE)</f>
        <v>0</v>
      </c>
      <c r="K41" s="2" t="e">
        <f t="shared" si="0"/>
        <v>#N/A</v>
      </c>
      <c r="Q41" s="6" t="e">
        <f>VLOOKUP(C41,CALCULATION!$I$2:$L$248,2,FALSE)</f>
        <v>#N/A</v>
      </c>
      <c r="R41" s="6">
        <f>VLOOKUP(C41,CALCULATION!$I$2:$K$248,3,FALSE)</f>
        <v>0</v>
      </c>
      <c r="S41" s="6" t="e">
        <f>VLOOKUP(A41,CALCULATION!$B$2:$D$248,2,FALSE)</f>
        <v>#N/A</v>
      </c>
      <c r="T41" s="6" t="e">
        <f>VLOOKUP(A41,CALCULATION!$B$2:$D$248,3,FALSE)</f>
        <v>#N/A</v>
      </c>
      <c r="U41" s="6">
        <f>VLOOKUP(B41,SETUP!$U$3:$V$6,2,FALSE)</f>
        <v>3</v>
      </c>
      <c r="V41" s="6">
        <f>VLOOKUP(D41,SETUP!$R$3:$S$5,2,FALSE)</f>
        <v>0</v>
      </c>
    </row>
    <row r="42" spans="2:22" x14ac:dyDescent="0.25">
      <c r="B42" s="11" t="s">
        <v>60</v>
      </c>
      <c r="D42" s="11" t="s">
        <v>57</v>
      </c>
      <c r="E42" s="7">
        <v>65535</v>
      </c>
      <c r="F42" s="11">
        <v>0</v>
      </c>
      <c r="G42" s="7">
        <v>0</v>
      </c>
      <c r="H42" s="6">
        <f>VLOOKUP(C42,CALCULATION!$I$2:$L$248,4,FALSE)</f>
        <v>0</v>
      </c>
      <c r="K42" s="2" t="e">
        <f t="shared" si="0"/>
        <v>#N/A</v>
      </c>
      <c r="Q42" s="6" t="e">
        <f>VLOOKUP(C42,CALCULATION!$I$2:$L$248,2,FALSE)</f>
        <v>#N/A</v>
      </c>
      <c r="R42" s="6">
        <f>VLOOKUP(C42,CALCULATION!$I$2:$K$248,3,FALSE)</f>
        <v>0</v>
      </c>
      <c r="S42" s="6" t="e">
        <f>VLOOKUP(A42,CALCULATION!$B$2:$D$248,2,FALSE)</f>
        <v>#N/A</v>
      </c>
      <c r="T42" s="6" t="e">
        <f>VLOOKUP(A42,CALCULATION!$B$2:$D$248,3,FALSE)</f>
        <v>#N/A</v>
      </c>
      <c r="U42" s="6">
        <f>VLOOKUP(B42,SETUP!$U$3:$V$6,2,FALSE)</f>
        <v>3</v>
      </c>
      <c r="V42" s="6">
        <f>VLOOKUP(D42,SETUP!$R$3:$S$5,2,FALSE)</f>
        <v>0</v>
      </c>
    </row>
    <row r="43" spans="2:22" x14ac:dyDescent="0.25">
      <c r="B43" s="11" t="s">
        <v>60</v>
      </c>
      <c r="D43" s="11" t="s">
        <v>57</v>
      </c>
      <c r="E43" s="7">
        <v>65535</v>
      </c>
      <c r="F43" s="11">
        <v>0</v>
      </c>
      <c r="G43" s="7">
        <v>0</v>
      </c>
      <c r="H43" s="6">
        <f>VLOOKUP(C43,CALCULATION!$I$2:$L$248,4,FALSE)</f>
        <v>0</v>
      </c>
      <c r="K43" s="2" t="e">
        <f t="shared" si="0"/>
        <v>#N/A</v>
      </c>
      <c r="Q43" s="6" t="e">
        <f>VLOOKUP(C43,CALCULATION!$I$2:$L$248,2,FALSE)</f>
        <v>#N/A</v>
      </c>
      <c r="R43" s="6">
        <f>VLOOKUP(C43,CALCULATION!$I$2:$K$248,3,FALSE)</f>
        <v>0</v>
      </c>
      <c r="S43" s="6" t="e">
        <f>VLOOKUP(A43,CALCULATION!$B$2:$D$248,2,FALSE)</f>
        <v>#N/A</v>
      </c>
      <c r="T43" s="6" t="e">
        <f>VLOOKUP(A43,CALCULATION!$B$2:$D$248,3,FALSE)</f>
        <v>#N/A</v>
      </c>
      <c r="U43" s="6">
        <f>VLOOKUP(B43,SETUP!$U$3:$V$6,2,FALSE)</f>
        <v>3</v>
      </c>
      <c r="V43" s="6">
        <f>VLOOKUP(D43,SETUP!$R$3:$S$5,2,FALSE)</f>
        <v>0</v>
      </c>
    </row>
    <row r="44" spans="2:22" x14ac:dyDescent="0.25">
      <c r="B44" s="11" t="s">
        <v>60</v>
      </c>
      <c r="D44" s="11" t="s">
        <v>57</v>
      </c>
      <c r="E44" s="7">
        <v>65535</v>
      </c>
      <c r="F44" s="11">
        <v>0</v>
      </c>
      <c r="G44" s="7">
        <v>0</v>
      </c>
      <c r="H44" s="6">
        <f>VLOOKUP(C44,CALCULATION!$I$2:$L$248,4,FALSE)</f>
        <v>0</v>
      </c>
      <c r="K44" s="2" t="e">
        <f t="shared" si="0"/>
        <v>#N/A</v>
      </c>
      <c r="Q44" s="6" t="e">
        <f>VLOOKUP(C44,CALCULATION!$I$2:$L$248,2,FALSE)</f>
        <v>#N/A</v>
      </c>
      <c r="R44" s="6">
        <f>VLOOKUP(C44,CALCULATION!$I$2:$K$248,3,FALSE)</f>
        <v>0</v>
      </c>
      <c r="S44" s="6" t="e">
        <f>VLOOKUP(A44,CALCULATION!$B$2:$D$248,2,FALSE)</f>
        <v>#N/A</v>
      </c>
      <c r="T44" s="6" t="e">
        <f>VLOOKUP(A44,CALCULATION!$B$2:$D$248,3,FALSE)</f>
        <v>#N/A</v>
      </c>
      <c r="U44" s="6">
        <f>VLOOKUP(B44,SETUP!$U$3:$V$6,2,FALSE)</f>
        <v>3</v>
      </c>
      <c r="V44" s="6">
        <f>VLOOKUP(D44,SETUP!$R$3:$S$5,2,FALSE)</f>
        <v>0</v>
      </c>
    </row>
    <row r="45" spans="2:22" x14ac:dyDescent="0.25">
      <c r="B45" s="11" t="s">
        <v>60</v>
      </c>
      <c r="D45" s="11" t="s">
        <v>57</v>
      </c>
      <c r="E45" s="7">
        <v>65535</v>
      </c>
      <c r="F45" s="11">
        <v>0</v>
      </c>
      <c r="G45" s="7">
        <v>0</v>
      </c>
      <c r="H45" s="6">
        <f>VLOOKUP(C45,CALCULATION!$I$2:$L$248,4,FALSE)</f>
        <v>0</v>
      </c>
      <c r="K45" s="2" t="e">
        <f t="shared" si="0"/>
        <v>#N/A</v>
      </c>
      <c r="Q45" s="6" t="e">
        <f>VLOOKUP(C45,CALCULATION!$I$2:$L$248,2,FALSE)</f>
        <v>#N/A</v>
      </c>
      <c r="R45" s="6">
        <f>VLOOKUP(C45,CALCULATION!$I$2:$K$248,3,FALSE)</f>
        <v>0</v>
      </c>
      <c r="S45" s="6" t="e">
        <f>VLOOKUP(A45,CALCULATION!$B$2:$D$248,2,FALSE)</f>
        <v>#N/A</v>
      </c>
      <c r="T45" s="6" t="e">
        <f>VLOOKUP(A45,CALCULATION!$B$2:$D$248,3,FALSE)</f>
        <v>#N/A</v>
      </c>
      <c r="U45" s="6">
        <f>VLOOKUP(B3,SETUP!$U$3:$V$6,2,FALSE)</f>
        <v>1</v>
      </c>
      <c r="V45" s="6">
        <f>VLOOKUP(D45,SETUP!$R$3:$S$5,2,FALSE)</f>
        <v>0</v>
      </c>
    </row>
    <row r="46" spans="2:22" x14ac:dyDescent="0.25">
      <c r="B46" s="11" t="s">
        <v>60</v>
      </c>
      <c r="D46" s="11" t="s">
        <v>57</v>
      </c>
      <c r="E46" s="7">
        <v>65535</v>
      </c>
      <c r="F46" s="11">
        <v>0</v>
      </c>
      <c r="G46" s="7">
        <v>0</v>
      </c>
      <c r="H46" s="6">
        <f>VLOOKUP(C46,CALCULATION!$I$2:$L$248,4,FALSE)</f>
        <v>0</v>
      </c>
      <c r="K46" s="2" t="e">
        <f t="shared" si="0"/>
        <v>#N/A</v>
      </c>
      <c r="Q46" s="6" t="e">
        <f>VLOOKUP(C46,CALCULATION!$I$2:$L$248,2,FALSE)</f>
        <v>#N/A</v>
      </c>
      <c r="R46" s="6">
        <f>VLOOKUP(C46,CALCULATION!$I$2:$K$248,3,FALSE)</f>
        <v>0</v>
      </c>
      <c r="S46" s="6" t="e">
        <f>VLOOKUP(A46,CALCULATION!$B$2:$D$248,2,FALSE)</f>
        <v>#N/A</v>
      </c>
      <c r="T46" s="6" t="e">
        <f>VLOOKUP(A46,CALCULATION!$B$2:$D$248,3,FALSE)</f>
        <v>#N/A</v>
      </c>
      <c r="U46" s="6">
        <f>VLOOKUP(B4,SETUP!$U$3:$V$6,2,FALSE)</f>
        <v>3</v>
      </c>
      <c r="V46" s="6">
        <f>VLOOKUP(D46,SETUP!$R$3:$S$5,2,FALSE)</f>
        <v>0</v>
      </c>
    </row>
    <row r="47" spans="2:22" x14ac:dyDescent="0.25">
      <c r="B47" s="11" t="s">
        <v>60</v>
      </c>
      <c r="D47" s="11" t="s">
        <v>57</v>
      </c>
      <c r="E47" s="7">
        <v>65535</v>
      </c>
      <c r="F47" s="11">
        <v>0</v>
      </c>
      <c r="G47" s="7">
        <v>0</v>
      </c>
      <c r="H47" s="6">
        <f>VLOOKUP(C47,CALCULATION!$I$2:$L$248,4,FALSE)</f>
        <v>0</v>
      </c>
      <c r="K47" s="2" t="e">
        <f t="shared" si="0"/>
        <v>#N/A</v>
      </c>
      <c r="Q47" s="6" t="e">
        <f>VLOOKUP(C47,CALCULATION!$I$2:$L$248,2,FALSE)</f>
        <v>#N/A</v>
      </c>
      <c r="R47" s="6">
        <f>VLOOKUP(C47,CALCULATION!$I$2:$K$248,3,FALSE)</f>
        <v>0</v>
      </c>
      <c r="S47" s="6" t="e">
        <f>VLOOKUP(A47,CALCULATION!$B$2:$D$248,2,FALSE)</f>
        <v>#N/A</v>
      </c>
      <c r="T47" s="6" t="e">
        <f>VLOOKUP(A47,CALCULATION!$B$2:$D$248,3,FALSE)</f>
        <v>#N/A</v>
      </c>
      <c r="U47" s="6">
        <f>VLOOKUP(B5,SETUP!$U$3:$V$6,2,FALSE)</f>
        <v>3</v>
      </c>
      <c r="V47" s="6">
        <f>VLOOKUP(D47,SETUP!$R$3:$S$5,2,FALSE)</f>
        <v>0</v>
      </c>
    </row>
    <row r="48" spans="2:22" x14ac:dyDescent="0.25">
      <c r="B48" s="11" t="s">
        <v>60</v>
      </c>
      <c r="D48" s="11" t="s">
        <v>57</v>
      </c>
      <c r="E48" s="7">
        <v>65535</v>
      </c>
      <c r="F48" s="11">
        <v>0</v>
      </c>
      <c r="G48" s="7">
        <v>0</v>
      </c>
      <c r="H48" s="6">
        <f>VLOOKUP(C48,CALCULATION!$I$2:$L$248,4,FALSE)</f>
        <v>0</v>
      </c>
      <c r="K48" s="2" t="e">
        <f t="shared" si="0"/>
        <v>#N/A</v>
      </c>
      <c r="Q48" s="6" t="e">
        <f>VLOOKUP(C48,CALCULATION!$I$2:$L$248,2,FALSE)</f>
        <v>#N/A</v>
      </c>
      <c r="R48" s="6">
        <f>VLOOKUP(C48,CALCULATION!$I$2:$K$248,3,FALSE)</f>
        <v>0</v>
      </c>
      <c r="S48" s="6" t="e">
        <f>VLOOKUP(A48,CALCULATION!$B$2:$D$248,2,FALSE)</f>
        <v>#N/A</v>
      </c>
      <c r="T48" s="6" t="e">
        <f>VLOOKUP(A48,CALCULATION!$B$2:$D$248,3,FALSE)</f>
        <v>#N/A</v>
      </c>
      <c r="U48" s="6">
        <f>VLOOKUP(B6,SETUP!$U$3:$V$6,2,FALSE)</f>
        <v>3</v>
      </c>
      <c r="V48" s="6">
        <f>VLOOKUP(D48,SETUP!$R$3:$S$5,2,FALSE)</f>
        <v>0</v>
      </c>
    </row>
    <row r="49" spans="2:22" x14ac:dyDescent="0.25">
      <c r="B49" s="11" t="s">
        <v>60</v>
      </c>
      <c r="D49" s="11" t="s">
        <v>57</v>
      </c>
      <c r="E49" s="7">
        <v>65535</v>
      </c>
      <c r="F49" s="11">
        <v>0</v>
      </c>
      <c r="G49" s="7">
        <v>0</v>
      </c>
      <c r="H49" s="6">
        <f>VLOOKUP(C49,CALCULATION!$I$2:$L$248,4,FALSE)</f>
        <v>0</v>
      </c>
      <c r="K49" s="2" t="e">
        <f t="shared" si="0"/>
        <v>#N/A</v>
      </c>
      <c r="Q49" s="6" t="e">
        <f>VLOOKUP(C49,CALCULATION!$I$2:$L$248,2,FALSE)</f>
        <v>#N/A</v>
      </c>
      <c r="R49" s="6">
        <f>VLOOKUP(C49,CALCULATION!$I$2:$K$248,3,FALSE)</f>
        <v>0</v>
      </c>
      <c r="S49" s="6" t="e">
        <f>VLOOKUP(A49,CALCULATION!$B$2:$D$248,2,FALSE)</f>
        <v>#N/A</v>
      </c>
      <c r="T49" s="6" t="e">
        <f>VLOOKUP(A49,CALCULATION!$B$2:$D$248,3,FALSE)</f>
        <v>#N/A</v>
      </c>
      <c r="U49" s="6">
        <f>VLOOKUP(B7,SETUP!$U$3:$V$6,2,FALSE)</f>
        <v>3</v>
      </c>
      <c r="V49" s="6">
        <f>VLOOKUP(D49,SETUP!$R$3:$S$5,2,FALSE)</f>
        <v>0</v>
      </c>
    </row>
    <row r="50" spans="2:22" x14ac:dyDescent="0.25">
      <c r="B50" s="11" t="s">
        <v>60</v>
      </c>
      <c r="D50" s="11" t="s">
        <v>57</v>
      </c>
      <c r="E50" s="7">
        <v>65535</v>
      </c>
      <c r="F50" s="11">
        <v>0</v>
      </c>
      <c r="G50" s="7">
        <v>0</v>
      </c>
      <c r="H50" s="6">
        <f>VLOOKUP(C50,CALCULATION!$I$2:$L$248,4,FALSE)</f>
        <v>0</v>
      </c>
      <c r="K50" s="2" t="e">
        <f t="shared" si="0"/>
        <v>#N/A</v>
      </c>
      <c r="Q50" s="6" t="e">
        <f>VLOOKUP(C50,CALCULATION!$I$2:$L$248,2,FALSE)</f>
        <v>#N/A</v>
      </c>
      <c r="R50" s="6">
        <f>VLOOKUP(C50,CALCULATION!$I$2:$K$248,3,FALSE)</f>
        <v>0</v>
      </c>
      <c r="S50" s="6" t="e">
        <f>VLOOKUP(A50,CALCULATION!$B$2:$D$248,2,FALSE)</f>
        <v>#N/A</v>
      </c>
      <c r="T50" s="6" t="e">
        <f>VLOOKUP(A50,CALCULATION!$B$2:$D$248,3,FALSE)</f>
        <v>#N/A</v>
      </c>
      <c r="U50" s="6">
        <f>VLOOKUP(B50,SETUP!$U$3:$V$6,2,FALSE)</f>
        <v>3</v>
      </c>
      <c r="V50" s="6">
        <f>VLOOKUP(D50,SETUP!$R$3:$S$5,2,FALSE)</f>
        <v>0</v>
      </c>
    </row>
    <row r="51" spans="2:22" x14ac:dyDescent="0.25">
      <c r="B51" s="11" t="s">
        <v>60</v>
      </c>
      <c r="D51" s="11" t="s">
        <v>57</v>
      </c>
      <c r="E51" s="7">
        <v>65535</v>
      </c>
      <c r="F51" s="11">
        <v>0</v>
      </c>
      <c r="G51" s="7">
        <v>0</v>
      </c>
      <c r="H51" s="6">
        <f>VLOOKUP(C51,CALCULATION!$I$2:$L$248,4,FALSE)</f>
        <v>0</v>
      </c>
      <c r="K51" s="2" t="e">
        <f t="shared" si="0"/>
        <v>#N/A</v>
      </c>
      <c r="Q51" s="6" t="e">
        <f>VLOOKUP(C51,CALCULATION!$I$2:$L$248,2,FALSE)</f>
        <v>#N/A</v>
      </c>
      <c r="R51" s="6">
        <f>VLOOKUP(C51,CALCULATION!$I$2:$K$248,3,FALSE)</f>
        <v>0</v>
      </c>
      <c r="S51" s="6" t="e">
        <f>VLOOKUP(A51,CALCULATION!$B$2:$D$248,2,FALSE)</f>
        <v>#N/A</v>
      </c>
      <c r="T51" s="6" t="e">
        <f>VLOOKUP(A51,CALCULATION!$B$2:$D$248,3,FALSE)</f>
        <v>#N/A</v>
      </c>
      <c r="U51" s="6">
        <f>VLOOKUP(B51,SETUP!$U$3:$V$6,2,FALSE)</f>
        <v>3</v>
      </c>
      <c r="V51" s="6">
        <f>VLOOKUP(D51,SETUP!$R$3:$S$5,2,FALSE)</f>
        <v>0</v>
      </c>
    </row>
    <row r="52" spans="2:22" x14ac:dyDescent="0.25">
      <c r="B52" s="11" t="s">
        <v>60</v>
      </c>
      <c r="D52" s="11" t="s">
        <v>57</v>
      </c>
      <c r="E52" s="7">
        <v>65535</v>
      </c>
      <c r="F52" s="11">
        <v>0</v>
      </c>
      <c r="G52" s="7">
        <v>0</v>
      </c>
      <c r="H52" s="6">
        <f>VLOOKUP(C52,CALCULATION!$I$2:$L$248,4,FALSE)</f>
        <v>0</v>
      </c>
      <c r="K52" s="2" t="e">
        <f t="shared" si="0"/>
        <v>#N/A</v>
      </c>
      <c r="Q52" s="6" t="e">
        <f>VLOOKUP(C52,CALCULATION!$I$2:$L$248,2,FALSE)</f>
        <v>#N/A</v>
      </c>
      <c r="R52" s="6">
        <f>VLOOKUP(C52,CALCULATION!$I$2:$K$248,3,FALSE)</f>
        <v>0</v>
      </c>
      <c r="S52" s="6" t="e">
        <f>VLOOKUP(A52,CALCULATION!$B$2:$D$248,2,FALSE)</f>
        <v>#N/A</v>
      </c>
      <c r="T52" s="6" t="e">
        <f>VLOOKUP(A52,CALCULATION!$B$2:$D$248,3,FALSE)</f>
        <v>#N/A</v>
      </c>
      <c r="U52" s="6">
        <f>VLOOKUP(B52,SETUP!$U$3:$V$6,2,FALSE)</f>
        <v>3</v>
      </c>
      <c r="V52" s="6">
        <f>VLOOKUP(D52,SETUP!$R$3:$S$5,2,FALSE)</f>
        <v>0</v>
      </c>
    </row>
    <row r="53" spans="2:22" x14ac:dyDescent="0.25">
      <c r="B53" s="11" t="s">
        <v>60</v>
      </c>
      <c r="D53" s="11" t="s">
        <v>57</v>
      </c>
      <c r="E53" s="7">
        <v>65535</v>
      </c>
      <c r="F53" s="11">
        <v>0</v>
      </c>
      <c r="G53" s="7">
        <v>0</v>
      </c>
      <c r="H53" s="6">
        <f>VLOOKUP(C53,CALCULATION!$I$2:$L$248,4,FALSE)</f>
        <v>0</v>
      </c>
      <c r="K53" s="2" t="e">
        <f t="shared" si="0"/>
        <v>#N/A</v>
      </c>
      <c r="Q53" s="6" t="e">
        <f>VLOOKUP(C53,CALCULATION!$I$2:$L$248,2,FALSE)</f>
        <v>#N/A</v>
      </c>
      <c r="R53" s="6">
        <f>VLOOKUP(C53,CALCULATION!$I$2:$K$248,3,FALSE)</f>
        <v>0</v>
      </c>
      <c r="S53" s="6" t="e">
        <f>VLOOKUP(A53,CALCULATION!$B$2:$D$248,2,FALSE)</f>
        <v>#N/A</v>
      </c>
      <c r="T53" s="6" t="e">
        <f>VLOOKUP(A53,CALCULATION!$B$2:$D$248,3,FALSE)</f>
        <v>#N/A</v>
      </c>
      <c r="U53" s="6">
        <f>VLOOKUP(B53,SETUP!$U$3:$V$6,2,FALSE)</f>
        <v>3</v>
      </c>
      <c r="V53" s="6">
        <f>VLOOKUP(D53,SETUP!$R$3:$S$5,2,FALSE)</f>
        <v>0</v>
      </c>
    </row>
    <row r="54" spans="2:22" x14ac:dyDescent="0.25">
      <c r="B54" s="11" t="s">
        <v>60</v>
      </c>
      <c r="D54" s="11" t="s">
        <v>57</v>
      </c>
      <c r="E54" s="7">
        <v>65535</v>
      </c>
      <c r="F54" s="11">
        <v>0</v>
      </c>
      <c r="G54" s="7">
        <v>0</v>
      </c>
      <c r="H54" s="6">
        <f>VLOOKUP(C54,CALCULATION!$I$2:$L$248,4,FALSE)</f>
        <v>0</v>
      </c>
      <c r="K54" s="2" t="e">
        <f t="shared" si="0"/>
        <v>#N/A</v>
      </c>
      <c r="Q54" s="6" t="e">
        <f>VLOOKUP(C54,CALCULATION!$I$2:$L$248,2,FALSE)</f>
        <v>#N/A</v>
      </c>
      <c r="R54" s="6">
        <f>VLOOKUP(C54,CALCULATION!$I$2:$K$248,3,FALSE)</f>
        <v>0</v>
      </c>
      <c r="S54" s="6" t="e">
        <f>VLOOKUP(A54,CALCULATION!$B$2:$D$248,2,FALSE)</f>
        <v>#N/A</v>
      </c>
      <c r="T54" s="6" t="e">
        <f>VLOOKUP(A54,CALCULATION!$B$2:$D$248,3,FALSE)</f>
        <v>#N/A</v>
      </c>
      <c r="U54" s="6">
        <f>VLOOKUP(B54,SETUP!$U$3:$V$6,2,FALSE)</f>
        <v>3</v>
      </c>
      <c r="V54" s="6">
        <f>VLOOKUP(D54,SETUP!$R$3:$S$5,2,FALSE)</f>
        <v>0</v>
      </c>
    </row>
    <row r="55" spans="2:22" x14ac:dyDescent="0.25">
      <c r="B55" s="11" t="s">
        <v>60</v>
      </c>
      <c r="D55" s="11" t="s">
        <v>57</v>
      </c>
      <c r="E55" s="7">
        <v>65535</v>
      </c>
      <c r="F55" s="11">
        <v>0</v>
      </c>
      <c r="G55" s="7">
        <v>0</v>
      </c>
      <c r="H55" s="6">
        <f>VLOOKUP(C55,CALCULATION!$I$2:$L$248,4,FALSE)</f>
        <v>0</v>
      </c>
      <c r="K55" s="2" t="e">
        <f t="shared" si="0"/>
        <v>#N/A</v>
      </c>
      <c r="Q55" s="6" t="e">
        <f>VLOOKUP(C55,CALCULATION!$I$2:$L$248,2,FALSE)</f>
        <v>#N/A</v>
      </c>
      <c r="R55" s="6">
        <f>VLOOKUP(C55,CALCULATION!$I$2:$K$248,3,FALSE)</f>
        <v>0</v>
      </c>
      <c r="S55" s="6" t="e">
        <f>VLOOKUP(A55,CALCULATION!$B$2:$D$248,2,FALSE)</f>
        <v>#N/A</v>
      </c>
      <c r="T55" s="6" t="e">
        <f>VLOOKUP(A55,CALCULATION!$B$2:$D$248,3,FALSE)</f>
        <v>#N/A</v>
      </c>
      <c r="U55" s="6">
        <f>VLOOKUP(B55,SETUP!$U$3:$V$6,2,FALSE)</f>
        <v>3</v>
      </c>
      <c r="V55" s="6">
        <f>VLOOKUP(D55,SETUP!$R$3:$S$5,2,FALSE)</f>
        <v>0</v>
      </c>
    </row>
    <row r="56" spans="2:22" x14ac:dyDescent="0.25">
      <c r="B56" s="11" t="s">
        <v>60</v>
      </c>
      <c r="D56" s="11" t="s">
        <v>57</v>
      </c>
      <c r="E56" s="7">
        <v>65535</v>
      </c>
      <c r="F56" s="11">
        <v>0</v>
      </c>
      <c r="G56" s="7">
        <v>0</v>
      </c>
      <c r="H56" s="6">
        <f>VLOOKUP(C56,CALCULATION!$I$2:$L$248,4,FALSE)</f>
        <v>0</v>
      </c>
      <c r="K56" s="2" t="e">
        <f t="shared" si="0"/>
        <v>#N/A</v>
      </c>
      <c r="Q56" s="6" t="e">
        <f>VLOOKUP(C56,CALCULATION!$I$2:$L$248,2,FALSE)</f>
        <v>#N/A</v>
      </c>
      <c r="R56" s="6">
        <f>VLOOKUP(C56,CALCULATION!$I$2:$K$248,3,FALSE)</f>
        <v>0</v>
      </c>
      <c r="S56" s="6" t="e">
        <f>VLOOKUP(A56,CALCULATION!$B$2:$D$248,2,FALSE)</f>
        <v>#N/A</v>
      </c>
      <c r="T56" s="6" t="e">
        <f>VLOOKUP(A56,CALCULATION!$B$2:$D$248,3,FALSE)</f>
        <v>#N/A</v>
      </c>
      <c r="U56" s="6">
        <f>VLOOKUP(B56,SETUP!$U$3:$V$6,2,FALSE)</f>
        <v>3</v>
      </c>
      <c r="V56" s="6">
        <f>VLOOKUP(D56,SETUP!$R$3:$S$5,2,FALSE)</f>
        <v>0</v>
      </c>
    </row>
    <row r="57" spans="2:22" x14ac:dyDescent="0.25">
      <c r="B57" s="11" t="s">
        <v>60</v>
      </c>
      <c r="D57" s="11" t="s">
        <v>57</v>
      </c>
      <c r="E57" s="7">
        <v>65535</v>
      </c>
      <c r="F57" s="11">
        <v>0</v>
      </c>
      <c r="G57" s="7">
        <v>0</v>
      </c>
      <c r="H57" s="6">
        <f>VLOOKUP(C57,CALCULATION!$I$2:$L$248,4,FALSE)</f>
        <v>0</v>
      </c>
      <c r="K57" s="2" t="e">
        <f t="shared" si="0"/>
        <v>#N/A</v>
      </c>
      <c r="Q57" s="6" t="e">
        <f>VLOOKUP(C57,CALCULATION!$I$2:$L$248,2,FALSE)</f>
        <v>#N/A</v>
      </c>
      <c r="R57" s="6">
        <f>VLOOKUP(C57,CALCULATION!$I$2:$K$248,3,FALSE)</f>
        <v>0</v>
      </c>
      <c r="S57" s="6" t="e">
        <f>VLOOKUP(A57,CALCULATION!$B$2:$D$248,2,FALSE)</f>
        <v>#N/A</v>
      </c>
      <c r="T57" s="6" t="e">
        <f>VLOOKUP(A57,CALCULATION!$B$2:$D$248,3,FALSE)</f>
        <v>#N/A</v>
      </c>
      <c r="U57" s="6">
        <f>VLOOKUP(B57,SETUP!$U$3:$V$6,2,FALSE)</f>
        <v>3</v>
      </c>
      <c r="V57" s="6">
        <f>VLOOKUP(D57,SETUP!$R$3:$S$5,2,FALSE)</f>
        <v>0</v>
      </c>
    </row>
    <row r="58" spans="2:22" x14ac:dyDescent="0.25">
      <c r="B58" s="11" t="s">
        <v>60</v>
      </c>
      <c r="D58" s="11" t="s">
        <v>57</v>
      </c>
      <c r="E58" s="7">
        <v>65535</v>
      </c>
      <c r="F58" s="11">
        <v>0</v>
      </c>
      <c r="G58" s="7">
        <v>0</v>
      </c>
      <c r="H58" s="6">
        <f>VLOOKUP(C58,CALCULATION!$I$2:$L$248,4,FALSE)</f>
        <v>0</v>
      </c>
      <c r="K58" s="2" t="e">
        <f t="shared" si="0"/>
        <v>#N/A</v>
      </c>
      <c r="Q58" s="6" t="e">
        <f>VLOOKUP(C58,CALCULATION!$I$2:$L$248,2,FALSE)</f>
        <v>#N/A</v>
      </c>
      <c r="R58" s="6">
        <f>VLOOKUP(C58,CALCULATION!$I$2:$K$248,3,FALSE)</f>
        <v>0</v>
      </c>
      <c r="S58" s="6" t="e">
        <f>VLOOKUP(A58,CALCULATION!$B$2:$D$248,2,FALSE)</f>
        <v>#N/A</v>
      </c>
      <c r="T58" s="6" t="e">
        <f>VLOOKUP(A58,CALCULATION!$B$2:$D$248,3,FALSE)</f>
        <v>#N/A</v>
      </c>
      <c r="U58" s="6">
        <f>VLOOKUP(B58,SETUP!$U$3:$V$6,2,FALSE)</f>
        <v>3</v>
      </c>
      <c r="V58" s="6">
        <f>VLOOKUP(D58,SETUP!$R$3:$S$5,2,FALSE)</f>
        <v>0</v>
      </c>
    </row>
    <row r="59" spans="2:22" x14ac:dyDescent="0.25">
      <c r="B59" s="11" t="s">
        <v>60</v>
      </c>
      <c r="D59" s="11" t="s">
        <v>57</v>
      </c>
      <c r="E59" s="7">
        <v>65535</v>
      </c>
      <c r="F59" s="11">
        <v>0</v>
      </c>
      <c r="G59" s="7">
        <v>0</v>
      </c>
      <c r="H59" s="6">
        <f>VLOOKUP(C59,CALCULATION!$I$2:$L$248,4,FALSE)</f>
        <v>0</v>
      </c>
      <c r="K59" s="2" t="e">
        <f t="shared" si="0"/>
        <v>#N/A</v>
      </c>
      <c r="Q59" s="6" t="e">
        <f>VLOOKUP(C59,CALCULATION!$I$2:$L$248,2,FALSE)</f>
        <v>#N/A</v>
      </c>
      <c r="R59" s="6">
        <f>VLOOKUP(C59,CALCULATION!$I$2:$K$248,3,FALSE)</f>
        <v>0</v>
      </c>
      <c r="S59" s="6" t="e">
        <f>VLOOKUP(A59,CALCULATION!$B$2:$D$248,2,FALSE)</f>
        <v>#N/A</v>
      </c>
      <c r="T59" s="6" t="e">
        <f>VLOOKUP(A59,CALCULATION!$B$2:$D$248,3,FALSE)</f>
        <v>#N/A</v>
      </c>
      <c r="U59" s="6">
        <f>VLOOKUP(B59,SETUP!$U$3:$V$6,2,FALSE)</f>
        <v>3</v>
      </c>
      <c r="V59" s="6">
        <f>VLOOKUP(D59,SETUP!$R$3:$S$5,2,FALSE)</f>
        <v>0</v>
      </c>
    </row>
    <row r="60" spans="2:22" x14ac:dyDescent="0.25">
      <c r="B60" s="11" t="s">
        <v>60</v>
      </c>
      <c r="D60" s="11" t="s">
        <v>57</v>
      </c>
      <c r="E60" s="7">
        <v>65535</v>
      </c>
      <c r="F60" s="11">
        <v>0</v>
      </c>
      <c r="G60" s="7">
        <v>0</v>
      </c>
      <c r="H60" s="6">
        <f>VLOOKUP(C60,CALCULATION!$I$2:$L$248,4,FALSE)</f>
        <v>0</v>
      </c>
      <c r="K60" s="2" t="e">
        <f t="shared" si="0"/>
        <v>#N/A</v>
      </c>
      <c r="Q60" s="6" t="e">
        <f>VLOOKUP(C60,CALCULATION!$I$2:$L$248,2,FALSE)</f>
        <v>#N/A</v>
      </c>
      <c r="R60" s="6">
        <f>VLOOKUP(C60,CALCULATION!$I$2:$K$248,3,FALSE)</f>
        <v>0</v>
      </c>
      <c r="S60" s="6" t="e">
        <f>VLOOKUP(A60,CALCULATION!$B$2:$D$248,2,FALSE)</f>
        <v>#N/A</v>
      </c>
      <c r="T60" s="6" t="e">
        <f>VLOOKUP(A60,CALCULATION!$B$2:$D$248,3,FALSE)</f>
        <v>#N/A</v>
      </c>
      <c r="U60" s="6">
        <f>VLOOKUP(B60,SETUP!$U$3:$V$6,2,FALSE)</f>
        <v>3</v>
      </c>
      <c r="V60" s="6">
        <f>VLOOKUP(D60,SETUP!$R$3:$S$5,2,FALSE)</f>
        <v>0</v>
      </c>
    </row>
    <row r="61" spans="2:22" x14ac:dyDescent="0.25">
      <c r="B61" s="11" t="s">
        <v>60</v>
      </c>
      <c r="D61" s="11" t="s">
        <v>57</v>
      </c>
      <c r="E61" s="7">
        <v>65535</v>
      </c>
      <c r="F61" s="11">
        <v>0</v>
      </c>
      <c r="G61" s="7">
        <v>0</v>
      </c>
      <c r="H61" s="6">
        <f>VLOOKUP(C61,CALCULATION!$I$2:$L$248,4,FALSE)</f>
        <v>0</v>
      </c>
      <c r="K61" s="2" t="e">
        <f t="shared" si="0"/>
        <v>#N/A</v>
      </c>
      <c r="Q61" s="6" t="e">
        <f>VLOOKUP(C61,CALCULATION!$I$2:$L$248,2,FALSE)</f>
        <v>#N/A</v>
      </c>
      <c r="R61" s="6">
        <f>VLOOKUP(C61,CALCULATION!$I$2:$K$248,3,FALSE)</f>
        <v>0</v>
      </c>
      <c r="S61" s="6" t="e">
        <f>VLOOKUP(A61,CALCULATION!$B$2:$D$248,2,FALSE)</f>
        <v>#N/A</v>
      </c>
      <c r="T61" s="6" t="e">
        <f>VLOOKUP(A61,CALCULATION!$B$2:$D$248,3,FALSE)</f>
        <v>#N/A</v>
      </c>
      <c r="U61" s="6">
        <f>VLOOKUP(B61,SETUP!$U$3:$V$6,2,FALSE)</f>
        <v>3</v>
      </c>
      <c r="V61" s="6">
        <f>VLOOKUP(D61,SETUP!$R$3:$S$5,2,FALSE)</f>
        <v>0</v>
      </c>
    </row>
    <row r="62" spans="2:22" x14ac:dyDescent="0.25">
      <c r="B62" s="11" t="s">
        <v>60</v>
      </c>
      <c r="D62" s="11" t="s">
        <v>57</v>
      </c>
      <c r="E62" s="7">
        <v>65535</v>
      </c>
      <c r="F62" s="11">
        <v>0</v>
      </c>
      <c r="G62" s="7">
        <v>0</v>
      </c>
      <c r="H62" s="6">
        <f>VLOOKUP(C62,CALCULATION!$I$2:$L$248,4,FALSE)</f>
        <v>0</v>
      </c>
      <c r="K62" s="2" t="e">
        <f t="shared" si="0"/>
        <v>#N/A</v>
      </c>
      <c r="Q62" s="6" t="e">
        <f>VLOOKUP(C62,CALCULATION!$I$2:$L$248,2,FALSE)</f>
        <v>#N/A</v>
      </c>
      <c r="R62" s="6">
        <f>VLOOKUP(C62,CALCULATION!$I$2:$K$248,3,FALSE)</f>
        <v>0</v>
      </c>
      <c r="S62" s="6" t="e">
        <f>VLOOKUP(A62,CALCULATION!$B$2:$D$248,2,FALSE)</f>
        <v>#N/A</v>
      </c>
      <c r="T62" s="6" t="e">
        <f>VLOOKUP(A62,CALCULATION!$B$2:$D$248,3,FALSE)</f>
        <v>#N/A</v>
      </c>
      <c r="U62" s="6">
        <f>VLOOKUP(B62,SETUP!$U$3:$V$6,2,FALSE)</f>
        <v>3</v>
      </c>
      <c r="V62" s="6">
        <f>VLOOKUP(D62,SETUP!$R$3:$S$5,2,FALSE)</f>
        <v>0</v>
      </c>
    </row>
    <row r="63" spans="2:22" x14ac:dyDescent="0.25">
      <c r="B63" s="11" t="s">
        <v>60</v>
      </c>
      <c r="D63" s="11" t="s">
        <v>57</v>
      </c>
      <c r="E63" s="7">
        <v>65535</v>
      </c>
      <c r="F63" s="11">
        <v>0</v>
      </c>
      <c r="G63" s="7">
        <v>0</v>
      </c>
      <c r="H63" s="6">
        <f>VLOOKUP(C63,CALCULATION!$I$2:$L$248,4,FALSE)</f>
        <v>0</v>
      </c>
      <c r="K63" s="2" t="e">
        <f t="shared" si="0"/>
        <v>#N/A</v>
      </c>
      <c r="Q63" s="6" t="e">
        <f>VLOOKUP(C63,CALCULATION!$I$2:$L$248,2,FALSE)</f>
        <v>#N/A</v>
      </c>
      <c r="R63" s="6">
        <f>VLOOKUP(C63,CALCULATION!$I$2:$K$248,3,FALSE)</f>
        <v>0</v>
      </c>
      <c r="S63" s="6" t="e">
        <f>VLOOKUP(A63,CALCULATION!$B$2:$D$248,2,FALSE)</f>
        <v>#N/A</v>
      </c>
      <c r="T63" s="6" t="e">
        <f>VLOOKUP(A63,CALCULATION!$B$2:$D$248,3,FALSE)</f>
        <v>#N/A</v>
      </c>
      <c r="U63" s="6">
        <f>VLOOKUP(B63,SETUP!$U$3:$V$6,2,FALSE)</f>
        <v>3</v>
      </c>
      <c r="V63" s="6">
        <f>VLOOKUP(D63,SETUP!$R$3:$S$5,2,FALSE)</f>
        <v>0</v>
      </c>
    </row>
    <row r="64" spans="2:22" x14ac:dyDescent="0.25">
      <c r="B64" s="11" t="s">
        <v>60</v>
      </c>
      <c r="D64" s="11" t="s">
        <v>57</v>
      </c>
      <c r="E64" s="7">
        <v>65535</v>
      </c>
      <c r="F64" s="11">
        <v>0</v>
      </c>
      <c r="G64" s="7">
        <v>0</v>
      </c>
      <c r="H64" s="6">
        <f>VLOOKUP(C64,CALCULATION!$I$2:$L$248,4,FALSE)</f>
        <v>0</v>
      </c>
      <c r="K64" s="2" t="e">
        <f t="shared" si="0"/>
        <v>#N/A</v>
      </c>
      <c r="Q64" s="6" t="e">
        <f>VLOOKUP(C64,CALCULATION!$I$2:$L$248,2,FALSE)</f>
        <v>#N/A</v>
      </c>
      <c r="R64" s="6">
        <f>VLOOKUP(C64,CALCULATION!$I$2:$K$248,3,FALSE)</f>
        <v>0</v>
      </c>
      <c r="S64" s="6" t="e">
        <f>VLOOKUP(A64,CALCULATION!$B$2:$D$248,2,FALSE)</f>
        <v>#N/A</v>
      </c>
      <c r="T64" s="6" t="e">
        <f>VLOOKUP(A64,CALCULATION!$B$2:$D$248,3,FALSE)</f>
        <v>#N/A</v>
      </c>
      <c r="U64" s="6">
        <f>VLOOKUP(B64,SETUP!$U$3:$V$6,2,FALSE)</f>
        <v>3</v>
      </c>
      <c r="V64" s="6">
        <f>VLOOKUP(D64,SETUP!$R$3:$S$5,2,FALSE)</f>
        <v>0</v>
      </c>
    </row>
    <row r="65" spans="2:22" x14ac:dyDescent="0.25">
      <c r="B65" s="11" t="s">
        <v>60</v>
      </c>
      <c r="D65" s="11" t="s">
        <v>57</v>
      </c>
      <c r="E65" s="7">
        <v>65535</v>
      </c>
      <c r="F65" s="11">
        <v>0</v>
      </c>
      <c r="G65" s="7">
        <v>0</v>
      </c>
      <c r="H65" s="6">
        <f>VLOOKUP(C65,CALCULATION!$I$2:$L$248,4,FALSE)</f>
        <v>0</v>
      </c>
      <c r="K65" s="2" t="e">
        <f t="shared" si="0"/>
        <v>#N/A</v>
      </c>
      <c r="Q65" s="6" t="e">
        <f>VLOOKUP(C65,CALCULATION!$I$2:$L$248,2,FALSE)</f>
        <v>#N/A</v>
      </c>
      <c r="R65" s="6">
        <f>VLOOKUP(C65,CALCULATION!$I$2:$K$248,3,FALSE)</f>
        <v>0</v>
      </c>
      <c r="S65" s="6" t="e">
        <f>VLOOKUP(A65,CALCULATION!$B$2:$D$248,2,FALSE)</f>
        <v>#N/A</v>
      </c>
      <c r="T65" s="6" t="e">
        <f>VLOOKUP(A65,CALCULATION!$B$2:$D$248,3,FALSE)</f>
        <v>#N/A</v>
      </c>
      <c r="U65" s="6">
        <f>VLOOKUP(B65,SETUP!$U$3:$V$6,2,FALSE)</f>
        <v>3</v>
      </c>
      <c r="V65" s="6">
        <f>VLOOKUP(D65,SETUP!$R$3:$S$5,2,FALSE)</f>
        <v>0</v>
      </c>
    </row>
    <row r="66" spans="2:22" x14ac:dyDescent="0.25">
      <c r="B66" s="11" t="s">
        <v>60</v>
      </c>
      <c r="D66" s="11" t="s">
        <v>57</v>
      </c>
      <c r="E66" s="7">
        <v>65535</v>
      </c>
      <c r="F66" s="11">
        <v>0</v>
      </c>
      <c r="G66" s="7">
        <v>0</v>
      </c>
      <c r="H66" s="6">
        <f>VLOOKUP(C66,CALCULATION!$I$2:$L$248,4,FALSE)</f>
        <v>0</v>
      </c>
      <c r="K66" s="2" t="e">
        <f t="shared" si="0"/>
        <v>#N/A</v>
      </c>
      <c r="Q66" s="6" t="e">
        <f>VLOOKUP(C66,CALCULATION!$I$2:$L$248,2,FALSE)</f>
        <v>#N/A</v>
      </c>
      <c r="R66" s="6">
        <f>VLOOKUP(C66,CALCULATION!$I$2:$K$248,3,FALSE)</f>
        <v>0</v>
      </c>
      <c r="S66" s="6" t="e">
        <f>VLOOKUP(A66,CALCULATION!$B$2:$D$248,2,FALSE)</f>
        <v>#N/A</v>
      </c>
      <c r="T66" s="6" t="e">
        <f>VLOOKUP(A66,CALCULATION!$B$2:$D$248,3,FALSE)</f>
        <v>#N/A</v>
      </c>
      <c r="U66" s="6">
        <f>VLOOKUP(B66,SETUP!$U$3:$V$6,2,FALSE)</f>
        <v>3</v>
      </c>
      <c r="V66" s="6">
        <f>VLOOKUP(D66,SETUP!$R$3:$S$5,2,FALSE)</f>
        <v>0</v>
      </c>
    </row>
    <row r="67" spans="2:22" x14ac:dyDescent="0.25">
      <c r="B67" s="11" t="s">
        <v>60</v>
      </c>
      <c r="D67" s="11" t="s">
        <v>57</v>
      </c>
      <c r="E67" s="7">
        <v>65535</v>
      </c>
      <c r="F67" s="11">
        <v>0</v>
      </c>
      <c r="G67" s="7">
        <v>0</v>
      </c>
      <c r="H67" s="6">
        <f>VLOOKUP(C67,CALCULATION!$I$2:$L$248,4,FALSE)</f>
        <v>0</v>
      </c>
      <c r="K67" s="2" t="e">
        <f t="shared" ref="K67:K130" si="3">_xlfn.TEXTJOIN(,,$AA$1," ",Q67," ",R67," ",S67," ",T67," ",E67," ",U67," ",V67," ",F67," ",G67)</f>
        <v>#N/A</v>
      </c>
      <c r="Q67" s="6" t="e">
        <f>VLOOKUP(C67,CALCULATION!$I$2:$L$248,2,FALSE)</f>
        <v>#N/A</v>
      </c>
      <c r="R67" s="6">
        <f>VLOOKUP(C67,CALCULATION!$I$2:$K$248,3,FALSE)</f>
        <v>0</v>
      </c>
      <c r="S67" s="6" t="e">
        <f>VLOOKUP(A67,CALCULATION!$B$2:$D$248,2,FALSE)</f>
        <v>#N/A</v>
      </c>
      <c r="T67" s="6" t="e">
        <f>VLOOKUP(A67,CALCULATION!$B$2:$D$248,3,FALSE)</f>
        <v>#N/A</v>
      </c>
      <c r="U67" s="6">
        <f>VLOOKUP(B67,SETUP!$U$3:$V$6,2,FALSE)</f>
        <v>3</v>
      </c>
      <c r="V67" s="6">
        <f>VLOOKUP(D67,SETUP!$R$3:$S$5,2,FALSE)</f>
        <v>0</v>
      </c>
    </row>
    <row r="68" spans="2:22" x14ac:dyDescent="0.25">
      <c r="B68" s="11" t="s">
        <v>60</v>
      </c>
      <c r="D68" s="11" t="s">
        <v>57</v>
      </c>
      <c r="E68" s="7">
        <v>65535</v>
      </c>
      <c r="F68" s="11">
        <v>0</v>
      </c>
      <c r="G68" s="7">
        <v>0</v>
      </c>
      <c r="H68" s="6">
        <f>VLOOKUP(C68,CALCULATION!$I$2:$L$248,4,FALSE)</f>
        <v>0</v>
      </c>
      <c r="K68" s="2" t="e">
        <f t="shared" si="3"/>
        <v>#N/A</v>
      </c>
      <c r="Q68" s="6" t="e">
        <f>VLOOKUP(C68,CALCULATION!$I$2:$L$248,2,FALSE)</f>
        <v>#N/A</v>
      </c>
      <c r="R68" s="6">
        <f>VLOOKUP(C68,CALCULATION!$I$2:$K$248,3,FALSE)</f>
        <v>0</v>
      </c>
      <c r="S68" s="6" t="e">
        <f>VLOOKUP(A68,CALCULATION!$B$2:$D$248,2,FALSE)</f>
        <v>#N/A</v>
      </c>
      <c r="T68" s="6" t="e">
        <f>VLOOKUP(A68,CALCULATION!$B$2:$D$248,3,FALSE)</f>
        <v>#N/A</v>
      </c>
      <c r="U68" s="6">
        <f>VLOOKUP(B68,SETUP!$U$3:$V$6,2,FALSE)</f>
        <v>3</v>
      </c>
      <c r="V68" s="6">
        <f>VLOOKUP(D68,SETUP!$R$3:$S$5,2,FALSE)</f>
        <v>0</v>
      </c>
    </row>
    <row r="69" spans="2:22" x14ac:dyDescent="0.25">
      <c r="B69" s="11" t="s">
        <v>60</v>
      </c>
      <c r="D69" s="11" t="s">
        <v>57</v>
      </c>
      <c r="E69" s="7">
        <v>65535</v>
      </c>
      <c r="F69" s="11">
        <v>0</v>
      </c>
      <c r="G69" s="7">
        <v>0</v>
      </c>
      <c r="H69" s="6">
        <f>VLOOKUP(C69,CALCULATION!$I$2:$L$248,4,FALSE)</f>
        <v>0</v>
      </c>
      <c r="K69" s="2" t="e">
        <f t="shared" si="3"/>
        <v>#N/A</v>
      </c>
      <c r="Q69" s="6" t="e">
        <f>VLOOKUP(C69,CALCULATION!$I$2:$L$248,2,FALSE)</f>
        <v>#N/A</v>
      </c>
      <c r="R69" s="6">
        <f>VLOOKUP(C69,CALCULATION!$I$2:$K$248,3,FALSE)</f>
        <v>0</v>
      </c>
      <c r="S69" s="6" t="e">
        <f>VLOOKUP(A69,CALCULATION!$B$2:$D$248,2,FALSE)</f>
        <v>#N/A</v>
      </c>
      <c r="T69" s="6" t="e">
        <f>VLOOKUP(A69,CALCULATION!$B$2:$D$248,3,FALSE)</f>
        <v>#N/A</v>
      </c>
      <c r="U69" s="6">
        <f>VLOOKUP(B69,SETUP!$U$3:$V$6,2,FALSE)</f>
        <v>3</v>
      </c>
      <c r="V69" s="6">
        <f>VLOOKUP(D69,SETUP!$R$3:$S$5,2,FALSE)</f>
        <v>0</v>
      </c>
    </row>
    <row r="70" spans="2:22" x14ac:dyDescent="0.25">
      <c r="B70" s="11" t="s">
        <v>60</v>
      </c>
      <c r="D70" s="11" t="s">
        <v>57</v>
      </c>
      <c r="E70" s="7">
        <v>65535</v>
      </c>
      <c r="F70" s="11">
        <v>0</v>
      </c>
      <c r="G70" s="7">
        <v>0</v>
      </c>
      <c r="H70" s="6">
        <f>VLOOKUP(C70,CALCULATION!$I$2:$L$248,4,FALSE)</f>
        <v>0</v>
      </c>
      <c r="K70" s="2" t="e">
        <f t="shared" si="3"/>
        <v>#N/A</v>
      </c>
      <c r="Q70" s="6" t="e">
        <f>VLOOKUP(C70,CALCULATION!$I$2:$L$248,2,FALSE)</f>
        <v>#N/A</v>
      </c>
      <c r="R70" s="6">
        <f>VLOOKUP(C70,CALCULATION!$I$2:$K$248,3,FALSE)</f>
        <v>0</v>
      </c>
      <c r="S70" s="6" t="e">
        <f>VLOOKUP(A70,CALCULATION!$B$2:$D$248,2,FALSE)</f>
        <v>#N/A</v>
      </c>
      <c r="T70" s="6" t="e">
        <f>VLOOKUP(A70,CALCULATION!$B$2:$D$248,3,FALSE)</f>
        <v>#N/A</v>
      </c>
      <c r="U70" s="6">
        <f>VLOOKUP(B70,SETUP!$U$3:$V$6,2,FALSE)</f>
        <v>3</v>
      </c>
      <c r="V70" s="6">
        <f>VLOOKUP(D70,SETUP!$R$3:$S$5,2,FALSE)</f>
        <v>0</v>
      </c>
    </row>
    <row r="71" spans="2:22" x14ac:dyDescent="0.25">
      <c r="B71" s="11" t="s">
        <v>60</v>
      </c>
      <c r="D71" s="11" t="s">
        <v>57</v>
      </c>
      <c r="E71" s="7">
        <v>65535</v>
      </c>
      <c r="F71" s="11">
        <v>0</v>
      </c>
      <c r="G71" s="7">
        <v>0</v>
      </c>
      <c r="H71" s="6">
        <f>VLOOKUP(C71,CALCULATION!$I$2:$L$248,4,FALSE)</f>
        <v>0</v>
      </c>
      <c r="K71" s="2" t="e">
        <f t="shared" si="3"/>
        <v>#N/A</v>
      </c>
      <c r="Q71" s="6" t="e">
        <f>VLOOKUP(C71,CALCULATION!$I$2:$L$248,2,FALSE)</f>
        <v>#N/A</v>
      </c>
      <c r="R71" s="6">
        <f>VLOOKUP(C71,CALCULATION!$I$2:$K$248,3,FALSE)</f>
        <v>0</v>
      </c>
      <c r="S71" s="6" t="e">
        <f>VLOOKUP(A71,CALCULATION!$B$2:$D$248,2,FALSE)</f>
        <v>#N/A</v>
      </c>
      <c r="T71" s="6" t="e">
        <f>VLOOKUP(A71,CALCULATION!$B$2:$D$248,3,FALSE)</f>
        <v>#N/A</v>
      </c>
      <c r="U71" s="6">
        <f>VLOOKUP(B71,SETUP!$U$3:$V$6,2,FALSE)</f>
        <v>3</v>
      </c>
      <c r="V71" s="6">
        <f>VLOOKUP(D71,SETUP!$R$3:$S$5,2,FALSE)</f>
        <v>0</v>
      </c>
    </row>
    <row r="72" spans="2:22" x14ac:dyDescent="0.25">
      <c r="B72" s="11" t="s">
        <v>60</v>
      </c>
      <c r="D72" s="11" t="s">
        <v>57</v>
      </c>
      <c r="E72" s="7">
        <v>65535</v>
      </c>
      <c r="F72" s="11">
        <v>0</v>
      </c>
      <c r="G72" s="7">
        <v>0</v>
      </c>
      <c r="H72" s="6">
        <f>VLOOKUP(C72,CALCULATION!$I$2:$L$248,4,FALSE)</f>
        <v>0</v>
      </c>
      <c r="K72" s="2" t="e">
        <f t="shared" si="3"/>
        <v>#N/A</v>
      </c>
      <c r="Q72" s="6" t="e">
        <f>VLOOKUP(C72,CALCULATION!$I$2:$L$248,2,FALSE)</f>
        <v>#N/A</v>
      </c>
      <c r="R72" s="6">
        <f>VLOOKUP(C72,CALCULATION!$I$2:$K$248,3,FALSE)</f>
        <v>0</v>
      </c>
      <c r="S72" s="6" t="e">
        <f>VLOOKUP(A72,CALCULATION!$B$2:$D$248,2,FALSE)</f>
        <v>#N/A</v>
      </c>
      <c r="T72" s="6" t="e">
        <f>VLOOKUP(A72,CALCULATION!$B$2:$D$248,3,FALSE)</f>
        <v>#N/A</v>
      </c>
      <c r="U72" s="6">
        <f>VLOOKUP(B72,SETUP!$U$3:$V$6,2,FALSE)</f>
        <v>3</v>
      </c>
      <c r="V72" s="6">
        <f>VLOOKUP(D72,SETUP!$R$3:$S$5,2,FALSE)</f>
        <v>0</v>
      </c>
    </row>
    <row r="73" spans="2:22" x14ac:dyDescent="0.25">
      <c r="B73" s="11" t="s">
        <v>60</v>
      </c>
      <c r="D73" s="11" t="s">
        <v>57</v>
      </c>
      <c r="E73" s="7">
        <v>65535</v>
      </c>
      <c r="F73" s="11">
        <v>0</v>
      </c>
      <c r="G73" s="7">
        <v>0</v>
      </c>
      <c r="H73" s="6">
        <f>VLOOKUP(C73,CALCULATION!$I$2:$L$248,4,FALSE)</f>
        <v>0</v>
      </c>
      <c r="K73" s="2" t="e">
        <f t="shared" si="3"/>
        <v>#N/A</v>
      </c>
      <c r="Q73" s="6" t="e">
        <f>VLOOKUP(C73,CALCULATION!$I$2:$L$248,2,FALSE)</f>
        <v>#N/A</v>
      </c>
      <c r="R73" s="6">
        <f>VLOOKUP(C73,CALCULATION!$I$2:$K$248,3,FALSE)</f>
        <v>0</v>
      </c>
      <c r="S73" s="6" t="e">
        <f>VLOOKUP(A73,CALCULATION!$B$2:$D$248,2,FALSE)</f>
        <v>#N/A</v>
      </c>
      <c r="T73" s="6" t="e">
        <f>VLOOKUP(A73,CALCULATION!$B$2:$D$248,3,FALSE)</f>
        <v>#N/A</v>
      </c>
      <c r="U73" s="6">
        <f>VLOOKUP(B73,SETUP!$U$3:$V$6,2,FALSE)</f>
        <v>3</v>
      </c>
      <c r="V73" s="6">
        <f>VLOOKUP(D73,SETUP!$R$3:$S$5,2,FALSE)</f>
        <v>0</v>
      </c>
    </row>
    <row r="74" spans="2:22" x14ac:dyDescent="0.25">
      <c r="B74" s="11" t="s">
        <v>60</v>
      </c>
      <c r="D74" s="11" t="s">
        <v>57</v>
      </c>
      <c r="E74" s="7">
        <v>65535</v>
      </c>
      <c r="F74" s="11">
        <v>0</v>
      </c>
      <c r="G74" s="7">
        <v>0</v>
      </c>
      <c r="H74" s="6">
        <f>VLOOKUP(C74,CALCULATION!$I$2:$L$248,4,FALSE)</f>
        <v>0</v>
      </c>
      <c r="K74" s="2" t="e">
        <f t="shared" si="3"/>
        <v>#N/A</v>
      </c>
      <c r="Q74" s="6" t="e">
        <f>VLOOKUP(C74,CALCULATION!$I$2:$L$248,2,FALSE)</f>
        <v>#N/A</v>
      </c>
      <c r="R74" s="6">
        <f>VLOOKUP(C74,CALCULATION!$I$2:$K$248,3,FALSE)</f>
        <v>0</v>
      </c>
      <c r="S74" s="6" t="e">
        <f>VLOOKUP(A74,CALCULATION!$B$2:$D$248,2,FALSE)</f>
        <v>#N/A</v>
      </c>
      <c r="T74" s="6" t="e">
        <f>VLOOKUP(A74,CALCULATION!$B$2:$D$248,3,FALSE)</f>
        <v>#N/A</v>
      </c>
      <c r="U74" s="6">
        <f>VLOOKUP(B74,SETUP!$U$3:$V$6,2,FALSE)</f>
        <v>3</v>
      </c>
      <c r="V74" s="6">
        <f>VLOOKUP(D74,SETUP!$R$3:$S$5,2,FALSE)</f>
        <v>0</v>
      </c>
    </row>
    <row r="75" spans="2:22" x14ac:dyDescent="0.25">
      <c r="B75" s="11" t="s">
        <v>60</v>
      </c>
      <c r="D75" s="11" t="s">
        <v>57</v>
      </c>
      <c r="E75" s="7">
        <v>65535</v>
      </c>
      <c r="F75" s="11">
        <v>0</v>
      </c>
      <c r="G75" s="7">
        <v>0</v>
      </c>
      <c r="H75" s="6">
        <f>VLOOKUP(C75,CALCULATION!$I$2:$L$248,4,FALSE)</f>
        <v>0</v>
      </c>
      <c r="K75" s="2" t="e">
        <f t="shared" si="3"/>
        <v>#N/A</v>
      </c>
      <c r="Q75" s="6" t="e">
        <f>VLOOKUP(C75,CALCULATION!$I$2:$L$248,2,FALSE)</f>
        <v>#N/A</v>
      </c>
      <c r="R75" s="6">
        <f>VLOOKUP(C75,CALCULATION!$I$2:$K$248,3,FALSE)</f>
        <v>0</v>
      </c>
      <c r="S75" s="6" t="e">
        <f>VLOOKUP(A75,CALCULATION!$B$2:$D$248,2,FALSE)</f>
        <v>#N/A</v>
      </c>
      <c r="T75" s="6" t="e">
        <f>VLOOKUP(A75,CALCULATION!$B$2:$D$248,3,FALSE)</f>
        <v>#N/A</v>
      </c>
      <c r="U75" s="6">
        <f>VLOOKUP(B75,SETUP!$U$3:$V$6,2,FALSE)</f>
        <v>3</v>
      </c>
      <c r="V75" s="6">
        <f>VLOOKUP(D75,SETUP!$R$3:$S$5,2,FALSE)</f>
        <v>0</v>
      </c>
    </row>
    <row r="76" spans="2:22" x14ac:dyDescent="0.25">
      <c r="B76" s="11" t="s">
        <v>60</v>
      </c>
      <c r="D76" s="11" t="s">
        <v>57</v>
      </c>
      <c r="E76" s="7">
        <v>65535</v>
      </c>
      <c r="F76" s="11">
        <v>0</v>
      </c>
      <c r="G76" s="7">
        <v>0</v>
      </c>
      <c r="H76" s="6">
        <f>VLOOKUP(C76,CALCULATION!$I$2:$L$248,4,FALSE)</f>
        <v>0</v>
      </c>
      <c r="K76" s="2" t="e">
        <f t="shared" si="3"/>
        <v>#N/A</v>
      </c>
      <c r="Q76" s="6" t="e">
        <f>VLOOKUP(C76,CALCULATION!$I$2:$L$248,2,FALSE)</f>
        <v>#N/A</v>
      </c>
      <c r="R76" s="6">
        <f>VLOOKUP(C76,CALCULATION!$I$2:$K$248,3,FALSE)</f>
        <v>0</v>
      </c>
      <c r="S76" s="6" t="e">
        <f>VLOOKUP(A76,CALCULATION!$B$2:$D$248,2,FALSE)</f>
        <v>#N/A</v>
      </c>
      <c r="T76" s="6" t="e">
        <f>VLOOKUP(A76,CALCULATION!$B$2:$D$248,3,FALSE)</f>
        <v>#N/A</v>
      </c>
      <c r="U76" s="6">
        <f>VLOOKUP(B76,SETUP!$U$3:$V$6,2,FALSE)</f>
        <v>3</v>
      </c>
      <c r="V76" s="6">
        <f>VLOOKUP(D76,SETUP!$R$3:$S$5,2,FALSE)</f>
        <v>0</v>
      </c>
    </row>
    <row r="77" spans="2:22" x14ac:dyDescent="0.25">
      <c r="B77" s="11" t="s">
        <v>60</v>
      </c>
      <c r="D77" s="11" t="s">
        <v>57</v>
      </c>
      <c r="E77" s="7">
        <v>65535</v>
      </c>
      <c r="F77" s="11">
        <v>0</v>
      </c>
      <c r="G77" s="7">
        <v>0</v>
      </c>
      <c r="H77" s="6">
        <f>VLOOKUP(C77,CALCULATION!$I$2:$L$248,4,FALSE)</f>
        <v>0</v>
      </c>
      <c r="K77" s="2" t="e">
        <f t="shared" si="3"/>
        <v>#N/A</v>
      </c>
      <c r="Q77" s="6" t="e">
        <f>VLOOKUP(C77,CALCULATION!$I$2:$L$248,2,FALSE)</f>
        <v>#N/A</v>
      </c>
      <c r="R77" s="6">
        <f>VLOOKUP(C77,CALCULATION!$I$2:$K$248,3,FALSE)</f>
        <v>0</v>
      </c>
      <c r="S77" s="6" t="e">
        <f>VLOOKUP(A77,CALCULATION!$B$2:$D$248,2,FALSE)</f>
        <v>#N/A</v>
      </c>
      <c r="T77" s="6" t="e">
        <f>VLOOKUP(A77,CALCULATION!$B$2:$D$248,3,FALSE)</f>
        <v>#N/A</v>
      </c>
      <c r="U77" s="6">
        <f>VLOOKUP(B77,SETUP!$U$3:$V$6,2,FALSE)</f>
        <v>3</v>
      </c>
      <c r="V77" s="6">
        <f>VLOOKUP(D77,SETUP!$R$3:$S$5,2,FALSE)</f>
        <v>0</v>
      </c>
    </row>
    <row r="78" spans="2:22" x14ac:dyDescent="0.25">
      <c r="B78" s="11" t="s">
        <v>60</v>
      </c>
      <c r="D78" s="11" t="s">
        <v>57</v>
      </c>
      <c r="E78" s="7">
        <v>65535</v>
      </c>
      <c r="F78" s="11">
        <v>0</v>
      </c>
      <c r="G78" s="7">
        <v>0</v>
      </c>
      <c r="H78" s="6">
        <f>VLOOKUP(C78,CALCULATION!$I$2:$L$248,4,FALSE)</f>
        <v>0</v>
      </c>
      <c r="K78" s="2" t="e">
        <f t="shared" si="3"/>
        <v>#N/A</v>
      </c>
      <c r="Q78" s="6" t="e">
        <f>VLOOKUP(C78,CALCULATION!$I$2:$L$248,2,FALSE)</f>
        <v>#N/A</v>
      </c>
      <c r="R78" s="6">
        <f>VLOOKUP(C78,CALCULATION!$I$2:$K$248,3,FALSE)</f>
        <v>0</v>
      </c>
      <c r="S78" s="6" t="e">
        <f>VLOOKUP(A78,CALCULATION!$B$2:$D$248,2,FALSE)</f>
        <v>#N/A</v>
      </c>
      <c r="T78" s="6" t="e">
        <f>VLOOKUP(A78,CALCULATION!$B$2:$D$248,3,FALSE)</f>
        <v>#N/A</v>
      </c>
      <c r="U78" s="6">
        <f>VLOOKUP(B78,SETUP!$U$3:$V$6,2,FALSE)</f>
        <v>3</v>
      </c>
      <c r="V78" s="6">
        <f>VLOOKUP(D78,SETUP!$R$3:$S$5,2,FALSE)</f>
        <v>0</v>
      </c>
    </row>
    <row r="79" spans="2:22" x14ac:dyDescent="0.25">
      <c r="B79" s="11" t="s">
        <v>60</v>
      </c>
      <c r="D79" s="11" t="s">
        <v>57</v>
      </c>
      <c r="E79" s="7">
        <v>65535</v>
      </c>
      <c r="F79" s="11">
        <v>0</v>
      </c>
      <c r="G79" s="7">
        <v>0</v>
      </c>
      <c r="H79" s="6">
        <f>VLOOKUP(C79,CALCULATION!$I$2:$L$248,4,FALSE)</f>
        <v>0</v>
      </c>
      <c r="K79" s="2" t="e">
        <f t="shared" si="3"/>
        <v>#N/A</v>
      </c>
      <c r="Q79" s="6" t="e">
        <f>VLOOKUP(C79,CALCULATION!$I$2:$L$248,2,FALSE)</f>
        <v>#N/A</v>
      </c>
      <c r="R79" s="6">
        <f>VLOOKUP(C79,CALCULATION!$I$2:$K$248,3,FALSE)</f>
        <v>0</v>
      </c>
      <c r="S79" s="6" t="e">
        <f>VLOOKUP(A79,CALCULATION!$B$2:$D$248,2,FALSE)</f>
        <v>#N/A</v>
      </c>
      <c r="T79" s="6" t="e">
        <f>VLOOKUP(A79,CALCULATION!$B$2:$D$248,3,FALSE)</f>
        <v>#N/A</v>
      </c>
      <c r="U79" s="6">
        <f>VLOOKUP(B79,SETUP!$U$3:$V$6,2,FALSE)</f>
        <v>3</v>
      </c>
      <c r="V79" s="6">
        <f>VLOOKUP(D79,SETUP!$R$3:$S$5,2,FALSE)</f>
        <v>0</v>
      </c>
    </row>
    <row r="80" spans="2:22" x14ac:dyDescent="0.25">
      <c r="B80" s="11" t="s">
        <v>60</v>
      </c>
      <c r="D80" s="11" t="s">
        <v>57</v>
      </c>
      <c r="E80" s="7">
        <v>65535</v>
      </c>
      <c r="F80" s="11">
        <v>0</v>
      </c>
      <c r="G80" s="7">
        <v>0</v>
      </c>
      <c r="H80" s="6">
        <f>VLOOKUP(C80,CALCULATION!$I$2:$L$248,4,FALSE)</f>
        <v>0</v>
      </c>
      <c r="K80" s="2" t="e">
        <f t="shared" si="3"/>
        <v>#N/A</v>
      </c>
      <c r="Q80" s="6" t="e">
        <f>VLOOKUP(C80,CALCULATION!$I$2:$L$248,2,FALSE)</f>
        <v>#N/A</v>
      </c>
      <c r="R80" s="6">
        <f>VLOOKUP(C80,CALCULATION!$I$2:$K$248,3,FALSE)</f>
        <v>0</v>
      </c>
      <c r="S80" s="6" t="e">
        <f>VLOOKUP(A80,CALCULATION!$B$2:$D$248,2,FALSE)</f>
        <v>#N/A</v>
      </c>
      <c r="T80" s="6" t="e">
        <f>VLOOKUP(A80,CALCULATION!$B$2:$D$248,3,FALSE)</f>
        <v>#N/A</v>
      </c>
      <c r="U80" s="6">
        <f>VLOOKUP(B80,SETUP!$U$3:$V$6,2,FALSE)</f>
        <v>3</v>
      </c>
      <c r="V80" s="6">
        <f>VLOOKUP(D80,SETUP!$R$3:$S$5,2,FALSE)</f>
        <v>0</v>
      </c>
    </row>
    <row r="81" spans="2:22" x14ac:dyDescent="0.25">
      <c r="B81" s="11" t="s">
        <v>60</v>
      </c>
      <c r="D81" s="11" t="s">
        <v>57</v>
      </c>
      <c r="E81" s="7">
        <v>65535</v>
      </c>
      <c r="F81" s="11">
        <v>0</v>
      </c>
      <c r="G81" s="7">
        <v>0</v>
      </c>
      <c r="H81" s="6">
        <f>VLOOKUP(C81,CALCULATION!$I$2:$L$248,4,FALSE)</f>
        <v>0</v>
      </c>
      <c r="K81" s="2" t="e">
        <f t="shared" si="3"/>
        <v>#N/A</v>
      </c>
      <c r="Q81" s="6" t="e">
        <f>VLOOKUP(C81,CALCULATION!$I$2:$L$248,2,FALSE)</f>
        <v>#N/A</v>
      </c>
      <c r="R81" s="6">
        <f>VLOOKUP(C81,CALCULATION!$I$2:$K$248,3,FALSE)</f>
        <v>0</v>
      </c>
      <c r="S81" s="6" t="e">
        <f>VLOOKUP(A81,CALCULATION!$B$2:$D$248,2,FALSE)</f>
        <v>#N/A</v>
      </c>
      <c r="T81" s="6" t="e">
        <f>VLOOKUP(A81,CALCULATION!$B$2:$D$248,3,FALSE)</f>
        <v>#N/A</v>
      </c>
      <c r="U81" s="6">
        <f>VLOOKUP(B81,SETUP!$U$3:$V$6,2,FALSE)</f>
        <v>3</v>
      </c>
      <c r="V81" s="6">
        <f>VLOOKUP(D81,SETUP!$R$3:$S$5,2,FALSE)</f>
        <v>0</v>
      </c>
    </row>
    <row r="82" spans="2:22" x14ac:dyDescent="0.25">
      <c r="B82" s="11" t="s">
        <v>60</v>
      </c>
      <c r="D82" s="11" t="s">
        <v>57</v>
      </c>
      <c r="E82" s="7">
        <v>65535</v>
      </c>
      <c r="F82" s="11">
        <v>0</v>
      </c>
      <c r="G82" s="7">
        <v>0</v>
      </c>
      <c r="H82" s="6">
        <f>VLOOKUP(C82,CALCULATION!$I$2:$L$248,4,FALSE)</f>
        <v>0</v>
      </c>
      <c r="K82" s="2" t="e">
        <f t="shared" si="3"/>
        <v>#N/A</v>
      </c>
      <c r="Q82" s="6" t="e">
        <f>VLOOKUP(C82,CALCULATION!$I$2:$L$248,2,FALSE)</f>
        <v>#N/A</v>
      </c>
      <c r="R82" s="6">
        <f>VLOOKUP(C82,CALCULATION!$I$2:$K$248,3,FALSE)</f>
        <v>0</v>
      </c>
      <c r="S82" s="6" t="e">
        <f>VLOOKUP(A82,CALCULATION!$B$2:$D$248,2,FALSE)</f>
        <v>#N/A</v>
      </c>
      <c r="T82" s="6" t="e">
        <f>VLOOKUP(A82,CALCULATION!$B$2:$D$248,3,FALSE)</f>
        <v>#N/A</v>
      </c>
      <c r="U82" s="6">
        <f>VLOOKUP(B82,SETUP!$U$3:$V$6,2,FALSE)</f>
        <v>3</v>
      </c>
      <c r="V82" s="6">
        <f>VLOOKUP(D82,SETUP!$R$3:$S$5,2,FALSE)</f>
        <v>0</v>
      </c>
    </row>
    <row r="83" spans="2:22" x14ac:dyDescent="0.25">
      <c r="B83" s="11" t="s">
        <v>60</v>
      </c>
      <c r="D83" s="11" t="s">
        <v>57</v>
      </c>
      <c r="E83" s="7">
        <v>65535</v>
      </c>
      <c r="F83" s="11">
        <v>0</v>
      </c>
      <c r="G83" s="7">
        <v>0</v>
      </c>
      <c r="H83" s="6">
        <f>VLOOKUP(C83,CALCULATION!$I$2:$L$248,4,FALSE)</f>
        <v>0</v>
      </c>
      <c r="K83" s="2" t="e">
        <f t="shared" si="3"/>
        <v>#N/A</v>
      </c>
      <c r="Q83" s="6" t="e">
        <f>VLOOKUP(C83,CALCULATION!$I$2:$L$248,2,FALSE)</f>
        <v>#N/A</v>
      </c>
      <c r="R83" s="6">
        <f>VLOOKUP(C83,CALCULATION!$I$2:$K$248,3,FALSE)</f>
        <v>0</v>
      </c>
      <c r="S83" s="6" t="e">
        <f>VLOOKUP(A83,CALCULATION!$B$2:$D$248,2,FALSE)</f>
        <v>#N/A</v>
      </c>
      <c r="T83" s="6" t="e">
        <f>VLOOKUP(A83,CALCULATION!$B$2:$D$248,3,FALSE)</f>
        <v>#N/A</v>
      </c>
      <c r="U83" s="6">
        <f>VLOOKUP(B83,SETUP!$U$3:$V$6,2,FALSE)</f>
        <v>3</v>
      </c>
      <c r="V83" s="6">
        <f>VLOOKUP(D83,SETUP!$R$3:$S$5,2,FALSE)</f>
        <v>0</v>
      </c>
    </row>
    <row r="84" spans="2:22" x14ac:dyDescent="0.25">
      <c r="B84" s="11" t="s">
        <v>60</v>
      </c>
      <c r="D84" s="11" t="s">
        <v>57</v>
      </c>
      <c r="E84" s="7">
        <v>65535</v>
      </c>
      <c r="F84" s="11">
        <v>0</v>
      </c>
      <c r="G84" s="7">
        <v>0</v>
      </c>
      <c r="H84" s="6">
        <f>VLOOKUP(C84,CALCULATION!$I$2:$L$248,4,FALSE)</f>
        <v>0</v>
      </c>
      <c r="K84" s="2" t="e">
        <f t="shared" si="3"/>
        <v>#N/A</v>
      </c>
      <c r="Q84" s="6" t="e">
        <f>VLOOKUP(C84,CALCULATION!$I$2:$L$248,2,FALSE)</f>
        <v>#N/A</v>
      </c>
      <c r="R84" s="6">
        <f>VLOOKUP(C84,CALCULATION!$I$2:$K$248,3,FALSE)</f>
        <v>0</v>
      </c>
      <c r="S84" s="6" t="e">
        <f>VLOOKUP(A84,CALCULATION!$B$2:$D$248,2,FALSE)</f>
        <v>#N/A</v>
      </c>
      <c r="T84" s="6" t="e">
        <f>VLOOKUP(A84,CALCULATION!$B$2:$D$248,3,FALSE)</f>
        <v>#N/A</v>
      </c>
      <c r="U84" s="6">
        <f>VLOOKUP(B84,SETUP!$U$3:$V$6,2,FALSE)</f>
        <v>3</v>
      </c>
      <c r="V84" s="6">
        <f>VLOOKUP(D84,SETUP!$R$3:$S$5,2,FALSE)</f>
        <v>0</v>
      </c>
    </row>
    <row r="85" spans="2:22" x14ac:dyDescent="0.25">
      <c r="B85" s="11" t="s">
        <v>60</v>
      </c>
      <c r="D85" s="11" t="s">
        <v>57</v>
      </c>
      <c r="E85" s="7">
        <v>65535</v>
      </c>
      <c r="F85" s="11">
        <v>0</v>
      </c>
      <c r="G85" s="7">
        <v>0</v>
      </c>
      <c r="H85" s="6">
        <f>VLOOKUP(C85,CALCULATION!$I$2:$L$248,4,FALSE)</f>
        <v>0</v>
      </c>
      <c r="K85" s="2" t="e">
        <f t="shared" si="3"/>
        <v>#N/A</v>
      </c>
      <c r="Q85" s="6" t="e">
        <f>VLOOKUP(C85,CALCULATION!$I$2:$L$248,2,FALSE)</f>
        <v>#N/A</v>
      </c>
      <c r="R85" s="6">
        <f>VLOOKUP(C85,CALCULATION!$I$2:$K$248,3,FALSE)</f>
        <v>0</v>
      </c>
      <c r="S85" s="6" t="e">
        <f>VLOOKUP(A85,CALCULATION!$B$2:$D$248,2,FALSE)</f>
        <v>#N/A</v>
      </c>
      <c r="T85" s="6" t="e">
        <f>VLOOKUP(A85,CALCULATION!$B$2:$D$248,3,FALSE)</f>
        <v>#N/A</v>
      </c>
      <c r="U85" s="6">
        <f>VLOOKUP(B85,SETUP!$U$3:$V$6,2,FALSE)</f>
        <v>3</v>
      </c>
      <c r="V85" s="6">
        <f>VLOOKUP(D85,SETUP!$R$3:$S$5,2,FALSE)</f>
        <v>0</v>
      </c>
    </row>
    <row r="86" spans="2:22" x14ac:dyDescent="0.25">
      <c r="B86" s="11" t="s">
        <v>60</v>
      </c>
      <c r="D86" s="11" t="s">
        <v>57</v>
      </c>
      <c r="E86" s="7">
        <v>65535</v>
      </c>
      <c r="F86" s="11">
        <v>0</v>
      </c>
      <c r="G86" s="7">
        <v>0</v>
      </c>
      <c r="H86" s="6">
        <f>VLOOKUP(C86,CALCULATION!$I$2:$L$248,4,FALSE)</f>
        <v>0</v>
      </c>
      <c r="K86" s="2" t="e">
        <f t="shared" si="3"/>
        <v>#N/A</v>
      </c>
      <c r="Q86" s="6" t="e">
        <f>VLOOKUP(C86,CALCULATION!$I$2:$L$248,2,FALSE)</f>
        <v>#N/A</v>
      </c>
      <c r="R86" s="6">
        <f>VLOOKUP(C86,CALCULATION!$I$2:$K$248,3,FALSE)</f>
        <v>0</v>
      </c>
      <c r="S86" s="6" t="e">
        <f>VLOOKUP(A86,CALCULATION!$B$2:$D$248,2,FALSE)</f>
        <v>#N/A</v>
      </c>
      <c r="T86" s="6" t="e">
        <f>VLOOKUP(A86,CALCULATION!$B$2:$D$248,3,FALSE)</f>
        <v>#N/A</v>
      </c>
      <c r="U86" s="6">
        <f>VLOOKUP(B86,SETUP!$U$3:$V$6,2,FALSE)</f>
        <v>3</v>
      </c>
      <c r="V86" s="6">
        <f>VLOOKUP(D86,SETUP!$R$3:$S$5,2,FALSE)</f>
        <v>0</v>
      </c>
    </row>
    <row r="87" spans="2:22" x14ac:dyDescent="0.25">
      <c r="B87" s="11" t="s">
        <v>60</v>
      </c>
      <c r="D87" s="11" t="s">
        <v>57</v>
      </c>
      <c r="E87" s="7">
        <v>65535</v>
      </c>
      <c r="F87" s="11">
        <v>0</v>
      </c>
      <c r="G87" s="7">
        <v>0</v>
      </c>
      <c r="H87" s="6">
        <f>VLOOKUP(C87,CALCULATION!$I$2:$L$248,4,FALSE)</f>
        <v>0</v>
      </c>
      <c r="K87" s="2" t="e">
        <f t="shared" si="3"/>
        <v>#N/A</v>
      </c>
      <c r="Q87" s="6" t="e">
        <f>VLOOKUP(C87,CALCULATION!$I$2:$L$248,2,FALSE)</f>
        <v>#N/A</v>
      </c>
      <c r="R87" s="6">
        <f>VLOOKUP(C87,CALCULATION!$I$2:$K$248,3,FALSE)</f>
        <v>0</v>
      </c>
      <c r="S87" s="6" t="e">
        <f>VLOOKUP(A87,CALCULATION!$B$2:$D$248,2,FALSE)</f>
        <v>#N/A</v>
      </c>
      <c r="T87" s="6" t="e">
        <f>VLOOKUP(A87,CALCULATION!$B$2:$D$248,3,FALSE)</f>
        <v>#N/A</v>
      </c>
      <c r="U87" s="6">
        <f>VLOOKUP(B87,SETUP!$U$3:$V$6,2,FALSE)</f>
        <v>3</v>
      </c>
      <c r="V87" s="6">
        <f>VLOOKUP(D87,SETUP!$R$3:$S$5,2,FALSE)</f>
        <v>0</v>
      </c>
    </row>
    <row r="88" spans="2:22" x14ac:dyDescent="0.25">
      <c r="B88" s="11" t="s">
        <v>60</v>
      </c>
      <c r="D88" s="11" t="s">
        <v>57</v>
      </c>
      <c r="E88" s="7">
        <v>65535</v>
      </c>
      <c r="F88" s="11">
        <v>0</v>
      </c>
      <c r="G88" s="7">
        <v>0</v>
      </c>
      <c r="H88" s="6">
        <f>VLOOKUP(C88,CALCULATION!$I$2:$L$248,4,FALSE)</f>
        <v>0</v>
      </c>
      <c r="K88" s="2" t="e">
        <f t="shared" si="3"/>
        <v>#N/A</v>
      </c>
      <c r="Q88" s="6" t="e">
        <f>VLOOKUP(C88,CALCULATION!$I$2:$L$248,2,FALSE)</f>
        <v>#N/A</v>
      </c>
      <c r="R88" s="6">
        <f>VLOOKUP(C88,CALCULATION!$I$2:$K$248,3,FALSE)</f>
        <v>0</v>
      </c>
      <c r="S88" s="6" t="e">
        <f>VLOOKUP(A88,CALCULATION!$B$2:$D$248,2,FALSE)</f>
        <v>#N/A</v>
      </c>
      <c r="T88" s="6" t="e">
        <f>VLOOKUP(A88,CALCULATION!$B$2:$D$248,3,FALSE)</f>
        <v>#N/A</v>
      </c>
      <c r="U88" s="6">
        <f>VLOOKUP(B88,SETUP!$U$3:$V$6,2,FALSE)</f>
        <v>3</v>
      </c>
      <c r="V88" s="6">
        <f>VLOOKUP(D88,SETUP!$R$3:$S$5,2,FALSE)</f>
        <v>0</v>
      </c>
    </row>
    <row r="89" spans="2:22" x14ac:dyDescent="0.25">
      <c r="B89" s="11" t="s">
        <v>60</v>
      </c>
      <c r="D89" s="11" t="s">
        <v>57</v>
      </c>
      <c r="E89" s="7">
        <v>65535</v>
      </c>
      <c r="F89" s="11">
        <v>0</v>
      </c>
      <c r="G89" s="7">
        <v>0</v>
      </c>
      <c r="H89" s="6">
        <f>VLOOKUP(C89,CALCULATION!$I$2:$L$248,4,FALSE)</f>
        <v>0</v>
      </c>
      <c r="K89" s="2" t="e">
        <f t="shared" si="3"/>
        <v>#N/A</v>
      </c>
      <c r="Q89" s="6" t="e">
        <f>VLOOKUP(C89,CALCULATION!$I$2:$L$248,2,FALSE)</f>
        <v>#N/A</v>
      </c>
      <c r="R89" s="6">
        <f>VLOOKUP(C89,CALCULATION!$I$2:$K$248,3,FALSE)</f>
        <v>0</v>
      </c>
      <c r="S89" s="6" t="e">
        <f>VLOOKUP(A89,CALCULATION!$B$2:$D$248,2,FALSE)</f>
        <v>#N/A</v>
      </c>
      <c r="T89" s="6" t="e">
        <f>VLOOKUP(A89,CALCULATION!$B$2:$D$248,3,FALSE)</f>
        <v>#N/A</v>
      </c>
      <c r="U89" s="6">
        <f>VLOOKUP(B89,SETUP!$U$3:$V$6,2,FALSE)</f>
        <v>3</v>
      </c>
      <c r="V89" s="6">
        <f>VLOOKUP(D89,SETUP!$R$3:$S$5,2,FALSE)</f>
        <v>0</v>
      </c>
    </row>
    <row r="90" spans="2:22" x14ac:dyDescent="0.25">
      <c r="B90" s="11" t="s">
        <v>60</v>
      </c>
      <c r="D90" s="11" t="s">
        <v>57</v>
      </c>
      <c r="E90" s="7">
        <v>65535</v>
      </c>
      <c r="F90" s="11">
        <v>0</v>
      </c>
      <c r="G90" s="7">
        <v>0</v>
      </c>
      <c r="H90" s="6">
        <f>VLOOKUP(C90,CALCULATION!$I$2:$L$248,4,FALSE)</f>
        <v>0</v>
      </c>
      <c r="K90" s="2" t="e">
        <f t="shared" si="3"/>
        <v>#N/A</v>
      </c>
      <c r="Q90" s="6" t="e">
        <f>VLOOKUP(C90,CALCULATION!$I$2:$L$248,2,FALSE)</f>
        <v>#N/A</v>
      </c>
      <c r="R90" s="6">
        <f>VLOOKUP(C90,CALCULATION!$I$2:$K$248,3,FALSE)</f>
        <v>0</v>
      </c>
      <c r="S90" s="6" t="e">
        <f>VLOOKUP(A90,CALCULATION!$B$2:$D$248,2,FALSE)</f>
        <v>#N/A</v>
      </c>
      <c r="T90" s="6" t="e">
        <f>VLOOKUP(A90,CALCULATION!$B$2:$D$248,3,FALSE)</f>
        <v>#N/A</v>
      </c>
      <c r="U90" s="6">
        <f>VLOOKUP(B90,SETUP!$U$3:$V$6,2,FALSE)</f>
        <v>3</v>
      </c>
      <c r="V90" s="6">
        <f>VLOOKUP(D90,SETUP!$R$3:$S$5,2,FALSE)</f>
        <v>0</v>
      </c>
    </row>
    <row r="91" spans="2:22" x14ac:dyDescent="0.25">
      <c r="B91" s="11" t="s">
        <v>60</v>
      </c>
      <c r="D91" s="11" t="s">
        <v>57</v>
      </c>
      <c r="E91" s="7">
        <v>65535</v>
      </c>
      <c r="F91" s="11">
        <v>0</v>
      </c>
      <c r="G91" s="7">
        <v>0</v>
      </c>
      <c r="H91" s="6">
        <f>VLOOKUP(C91,CALCULATION!$I$2:$L$248,4,FALSE)</f>
        <v>0</v>
      </c>
      <c r="K91" s="2" t="e">
        <f t="shared" si="3"/>
        <v>#N/A</v>
      </c>
      <c r="Q91" s="6" t="e">
        <f>VLOOKUP(C91,CALCULATION!$I$2:$L$248,2,FALSE)</f>
        <v>#N/A</v>
      </c>
      <c r="R91" s="6">
        <f>VLOOKUP(C91,CALCULATION!$I$2:$K$248,3,FALSE)</f>
        <v>0</v>
      </c>
      <c r="S91" s="6" t="e">
        <f>VLOOKUP(A91,CALCULATION!$B$2:$D$248,2,FALSE)</f>
        <v>#N/A</v>
      </c>
      <c r="T91" s="6" t="e">
        <f>VLOOKUP(A91,CALCULATION!$B$2:$D$248,3,FALSE)</f>
        <v>#N/A</v>
      </c>
      <c r="U91" s="6">
        <f>VLOOKUP(B91,SETUP!$U$3:$V$6,2,FALSE)</f>
        <v>3</v>
      </c>
      <c r="V91" s="6">
        <f>VLOOKUP(D91,SETUP!$R$3:$S$5,2,FALSE)</f>
        <v>0</v>
      </c>
    </row>
    <row r="92" spans="2:22" x14ac:dyDescent="0.25">
      <c r="B92" s="11" t="s">
        <v>60</v>
      </c>
      <c r="D92" s="11" t="s">
        <v>57</v>
      </c>
      <c r="E92" s="7">
        <v>65535</v>
      </c>
      <c r="F92" s="11">
        <v>0</v>
      </c>
      <c r="G92" s="7">
        <v>0</v>
      </c>
      <c r="H92" s="6">
        <f>VLOOKUP(C92,CALCULATION!$I$2:$L$248,4,FALSE)</f>
        <v>0</v>
      </c>
      <c r="K92" s="2" t="e">
        <f t="shared" si="3"/>
        <v>#N/A</v>
      </c>
      <c r="Q92" s="6" t="e">
        <f>VLOOKUP(C92,CALCULATION!$I$2:$L$248,2,FALSE)</f>
        <v>#N/A</v>
      </c>
      <c r="R92" s="6">
        <f>VLOOKUP(C92,CALCULATION!$I$2:$K$248,3,FALSE)</f>
        <v>0</v>
      </c>
      <c r="S92" s="6" t="e">
        <f>VLOOKUP(A92,CALCULATION!$B$2:$D$248,2,FALSE)</f>
        <v>#N/A</v>
      </c>
      <c r="T92" s="6" t="e">
        <f>VLOOKUP(A92,CALCULATION!$B$2:$D$248,3,FALSE)</f>
        <v>#N/A</v>
      </c>
      <c r="U92" s="6">
        <f>VLOOKUP(B92,SETUP!$U$3:$V$6,2,FALSE)</f>
        <v>3</v>
      </c>
      <c r="V92" s="6">
        <f>VLOOKUP(D92,SETUP!$R$3:$S$5,2,FALSE)</f>
        <v>0</v>
      </c>
    </row>
    <row r="93" spans="2:22" x14ac:dyDescent="0.25">
      <c r="B93" s="11" t="s">
        <v>60</v>
      </c>
      <c r="D93" s="11" t="s">
        <v>57</v>
      </c>
      <c r="E93" s="7">
        <v>65535</v>
      </c>
      <c r="F93" s="11">
        <v>0</v>
      </c>
      <c r="G93" s="7">
        <v>0</v>
      </c>
      <c r="H93" s="6">
        <f>VLOOKUP(C93,CALCULATION!$I$2:$L$248,4,FALSE)</f>
        <v>0</v>
      </c>
      <c r="K93" s="2" t="e">
        <f t="shared" si="3"/>
        <v>#N/A</v>
      </c>
      <c r="Q93" s="6" t="e">
        <f>VLOOKUP(C93,CALCULATION!$I$2:$L$248,2,FALSE)</f>
        <v>#N/A</v>
      </c>
      <c r="R93" s="6">
        <f>VLOOKUP(C93,CALCULATION!$I$2:$K$248,3,FALSE)</f>
        <v>0</v>
      </c>
      <c r="S93" s="6" t="e">
        <f>VLOOKUP(A93,CALCULATION!$B$2:$D$248,2,FALSE)</f>
        <v>#N/A</v>
      </c>
      <c r="T93" s="6" t="e">
        <f>VLOOKUP(A93,CALCULATION!$B$2:$D$248,3,FALSE)</f>
        <v>#N/A</v>
      </c>
      <c r="U93" s="6">
        <f>VLOOKUP(B93,SETUP!$U$3:$V$6,2,FALSE)</f>
        <v>3</v>
      </c>
      <c r="V93" s="6">
        <f>VLOOKUP(D93,SETUP!$R$3:$S$5,2,FALSE)</f>
        <v>0</v>
      </c>
    </row>
    <row r="94" spans="2:22" x14ac:dyDescent="0.25">
      <c r="B94" s="11" t="s">
        <v>60</v>
      </c>
      <c r="D94" s="11" t="s">
        <v>57</v>
      </c>
      <c r="E94" s="7">
        <v>65535</v>
      </c>
      <c r="F94" s="11">
        <v>0</v>
      </c>
      <c r="G94" s="7">
        <v>0</v>
      </c>
      <c r="H94" s="6">
        <f>VLOOKUP(C94,CALCULATION!$I$2:$L$248,4,FALSE)</f>
        <v>0</v>
      </c>
      <c r="K94" s="2" t="e">
        <f t="shared" si="3"/>
        <v>#N/A</v>
      </c>
      <c r="Q94" s="6" t="e">
        <f>VLOOKUP(C94,CALCULATION!$I$2:$L$248,2,FALSE)</f>
        <v>#N/A</v>
      </c>
      <c r="R94" s="6">
        <f>VLOOKUP(C94,CALCULATION!$I$2:$K$248,3,FALSE)</f>
        <v>0</v>
      </c>
      <c r="S94" s="6" t="e">
        <f>VLOOKUP(A94,CALCULATION!$B$2:$D$248,2,FALSE)</f>
        <v>#N/A</v>
      </c>
      <c r="T94" s="6" t="e">
        <f>VLOOKUP(A94,CALCULATION!$B$2:$D$248,3,FALSE)</f>
        <v>#N/A</v>
      </c>
      <c r="U94" s="6">
        <f>VLOOKUP(B94,SETUP!$U$3:$V$6,2,FALSE)</f>
        <v>3</v>
      </c>
      <c r="V94" s="6">
        <f>VLOOKUP(D94,SETUP!$R$3:$S$5,2,FALSE)</f>
        <v>0</v>
      </c>
    </row>
    <row r="95" spans="2:22" x14ac:dyDescent="0.25">
      <c r="B95" s="11" t="s">
        <v>60</v>
      </c>
      <c r="D95" s="11" t="s">
        <v>57</v>
      </c>
      <c r="E95" s="7">
        <v>65535</v>
      </c>
      <c r="F95" s="11">
        <v>0</v>
      </c>
      <c r="G95" s="7">
        <v>0</v>
      </c>
      <c r="H95" s="6">
        <f>VLOOKUP(C95,CALCULATION!$I$2:$L$248,4,FALSE)</f>
        <v>0</v>
      </c>
      <c r="K95" s="2" t="e">
        <f t="shared" si="3"/>
        <v>#N/A</v>
      </c>
      <c r="Q95" s="6" t="e">
        <f>VLOOKUP(C95,CALCULATION!$I$2:$L$248,2,FALSE)</f>
        <v>#N/A</v>
      </c>
      <c r="R95" s="6">
        <f>VLOOKUP(C95,CALCULATION!$I$2:$K$248,3,FALSE)</f>
        <v>0</v>
      </c>
      <c r="S95" s="6" t="e">
        <f>VLOOKUP(A95,CALCULATION!$B$2:$D$248,2,FALSE)</f>
        <v>#N/A</v>
      </c>
      <c r="T95" s="6" t="e">
        <f>VLOOKUP(A95,CALCULATION!$B$2:$D$248,3,FALSE)</f>
        <v>#N/A</v>
      </c>
      <c r="U95" s="6">
        <f>VLOOKUP(B95,SETUP!$U$3:$V$6,2,FALSE)</f>
        <v>3</v>
      </c>
      <c r="V95" s="6">
        <f>VLOOKUP(D95,SETUP!$R$3:$S$5,2,FALSE)</f>
        <v>0</v>
      </c>
    </row>
    <row r="96" spans="2:22" x14ac:dyDescent="0.25">
      <c r="B96" s="11" t="s">
        <v>60</v>
      </c>
      <c r="D96" s="11" t="s">
        <v>57</v>
      </c>
      <c r="E96" s="7">
        <v>65535</v>
      </c>
      <c r="F96" s="11">
        <v>0</v>
      </c>
      <c r="G96" s="7">
        <v>0</v>
      </c>
      <c r="H96" s="6">
        <f>VLOOKUP(C96,CALCULATION!$I$2:$L$248,4,FALSE)</f>
        <v>0</v>
      </c>
      <c r="K96" s="2" t="e">
        <f t="shared" si="3"/>
        <v>#N/A</v>
      </c>
      <c r="Q96" s="6" t="e">
        <f>VLOOKUP(C96,CALCULATION!$I$2:$L$248,2,FALSE)</f>
        <v>#N/A</v>
      </c>
      <c r="R96" s="6">
        <f>VLOOKUP(C96,CALCULATION!$I$2:$K$248,3,FALSE)</f>
        <v>0</v>
      </c>
      <c r="S96" s="6" t="e">
        <f>VLOOKUP(A96,CALCULATION!$B$2:$D$248,2,FALSE)</f>
        <v>#N/A</v>
      </c>
      <c r="T96" s="6" t="e">
        <f>VLOOKUP(A96,CALCULATION!$B$2:$D$248,3,FALSE)</f>
        <v>#N/A</v>
      </c>
      <c r="U96" s="6">
        <f>VLOOKUP(B96,SETUP!$U$3:$V$6,2,FALSE)</f>
        <v>3</v>
      </c>
      <c r="V96" s="6">
        <f>VLOOKUP(D96,SETUP!$R$3:$S$5,2,FALSE)</f>
        <v>0</v>
      </c>
    </row>
    <row r="97" spans="2:22" x14ac:dyDescent="0.25">
      <c r="B97" s="11" t="s">
        <v>60</v>
      </c>
      <c r="D97" s="11" t="s">
        <v>57</v>
      </c>
      <c r="E97" s="7">
        <v>65535</v>
      </c>
      <c r="F97" s="11">
        <v>0</v>
      </c>
      <c r="G97" s="7">
        <v>0</v>
      </c>
      <c r="H97" s="6">
        <f>VLOOKUP(C97,CALCULATION!$I$2:$L$248,4,FALSE)</f>
        <v>0</v>
      </c>
      <c r="K97" s="2" t="e">
        <f t="shared" si="3"/>
        <v>#N/A</v>
      </c>
      <c r="Q97" s="6" t="e">
        <f>VLOOKUP(C97,CALCULATION!$I$2:$L$248,2,FALSE)</f>
        <v>#N/A</v>
      </c>
      <c r="R97" s="6">
        <f>VLOOKUP(C97,CALCULATION!$I$2:$K$248,3,FALSE)</f>
        <v>0</v>
      </c>
      <c r="S97" s="6" t="e">
        <f>VLOOKUP(A97,CALCULATION!$B$2:$D$248,2,FALSE)</f>
        <v>#N/A</v>
      </c>
      <c r="T97" s="6" t="e">
        <f>VLOOKUP(A97,CALCULATION!$B$2:$D$248,3,FALSE)</f>
        <v>#N/A</v>
      </c>
      <c r="U97" s="6">
        <f>VLOOKUP(B97,SETUP!$U$3:$V$6,2,FALSE)</f>
        <v>3</v>
      </c>
      <c r="V97" s="6">
        <f>VLOOKUP(D97,SETUP!$R$3:$S$5,2,FALSE)</f>
        <v>0</v>
      </c>
    </row>
    <row r="98" spans="2:22" x14ac:dyDescent="0.25">
      <c r="B98" s="11" t="s">
        <v>60</v>
      </c>
      <c r="D98" s="11" t="s">
        <v>57</v>
      </c>
      <c r="E98" s="7">
        <v>65535</v>
      </c>
      <c r="F98" s="11">
        <v>0</v>
      </c>
      <c r="G98" s="7">
        <v>0</v>
      </c>
      <c r="H98" s="6">
        <f>VLOOKUP(C98,CALCULATION!$I$2:$L$248,4,FALSE)</f>
        <v>0</v>
      </c>
      <c r="K98" s="2" t="e">
        <f t="shared" si="3"/>
        <v>#N/A</v>
      </c>
      <c r="Q98" s="6" t="e">
        <f>VLOOKUP(C98,CALCULATION!$I$2:$L$248,2,FALSE)</f>
        <v>#N/A</v>
      </c>
      <c r="R98" s="6">
        <f>VLOOKUP(C98,CALCULATION!$I$2:$K$248,3,FALSE)</f>
        <v>0</v>
      </c>
      <c r="S98" s="6" t="e">
        <f>VLOOKUP(A98,CALCULATION!$B$2:$D$248,2,FALSE)</f>
        <v>#N/A</v>
      </c>
      <c r="T98" s="6" t="e">
        <f>VLOOKUP(A98,CALCULATION!$B$2:$D$248,3,FALSE)</f>
        <v>#N/A</v>
      </c>
      <c r="U98" s="6">
        <f>VLOOKUP(B98,SETUP!$U$3:$V$6,2,FALSE)</f>
        <v>3</v>
      </c>
      <c r="V98" s="6">
        <f>VLOOKUP(D98,SETUP!$R$3:$S$5,2,FALSE)</f>
        <v>0</v>
      </c>
    </row>
    <row r="99" spans="2:22" x14ac:dyDescent="0.25">
      <c r="B99" s="11" t="s">
        <v>60</v>
      </c>
      <c r="D99" s="11" t="s">
        <v>57</v>
      </c>
      <c r="E99" s="7">
        <v>65535</v>
      </c>
      <c r="F99" s="11">
        <v>0</v>
      </c>
      <c r="G99" s="7">
        <v>0</v>
      </c>
      <c r="H99" s="6">
        <f>VLOOKUP(C99,CALCULATION!$I$2:$L$248,4,FALSE)</f>
        <v>0</v>
      </c>
      <c r="K99" s="2" t="e">
        <f t="shared" si="3"/>
        <v>#N/A</v>
      </c>
      <c r="Q99" s="6" t="e">
        <f>VLOOKUP(C99,CALCULATION!$I$2:$L$248,2,FALSE)</f>
        <v>#N/A</v>
      </c>
      <c r="R99" s="6">
        <f>VLOOKUP(C99,CALCULATION!$I$2:$K$248,3,FALSE)</f>
        <v>0</v>
      </c>
      <c r="S99" s="6" t="e">
        <f>VLOOKUP(A99,CALCULATION!$B$2:$D$248,2,FALSE)</f>
        <v>#N/A</v>
      </c>
      <c r="T99" s="6" t="e">
        <f>VLOOKUP(A99,CALCULATION!$B$2:$D$248,3,FALSE)</f>
        <v>#N/A</v>
      </c>
      <c r="U99" s="6">
        <f>VLOOKUP(B99,SETUP!$U$3:$V$6,2,FALSE)</f>
        <v>3</v>
      </c>
      <c r="V99" s="6">
        <f>VLOOKUP(D99,SETUP!$R$3:$S$5,2,FALSE)</f>
        <v>0</v>
      </c>
    </row>
    <row r="100" spans="2:22" x14ac:dyDescent="0.25">
      <c r="B100" s="11" t="s">
        <v>60</v>
      </c>
      <c r="D100" s="11" t="s">
        <v>57</v>
      </c>
      <c r="E100" s="7">
        <v>65535</v>
      </c>
      <c r="F100" s="11">
        <v>0</v>
      </c>
      <c r="G100" s="7">
        <v>0</v>
      </c>
      <c r="H100" s="6">
        <f>VLOOKUP(C100,CALCULATION!$I$2:$L$248,4,FALSE)</f>
        <v>0</v>
      </c>
      <c r="K100" s="2" t="e">
        <f t="shared" si="3"/>
        <v>#N/A</v>
      </c>
      <c r="Q100" s="6" t="e">
        <f>VLOOKUP(C100,CALCULATION!$I$2:$L$248,2,FALSE)</f>
        <v>#N/A</v>
      </c>
      <c r="R100" s="6">
        <f>VLOOKUP(C100,CALCULATION!$I$2:$K$248,3,FALSE)</f>
        <v>0</v>
      </c>
      <c r="S100" s="6" t="e">
        <f>VLOOKUP(A100,CALCULATION!$B$2:$D$248,2,FALSE)</f>
        <v>#N/A</v>
      </c>
      <c r="T100" s="6" t="e">
        <f>VLOOKUP(A100,CALCULATION!$B$2:$D$248,3,FALSE)</f>
        <v>#N/A</v>
      </c>
      <c r="U100" s="6">
        <f>VLOOKUP(B100,SETUP!$U$3:$V$6,2,FALSE)</f>
        <v>3</v>
      </c>
      <c r="V100" s="6">
        <f>VLOOKUP(D100,SETUP!$R$3:$S$5,2,FALSE)</f>
        <v>0</v>
      </c>
    </row>
    <row r="101" spans="2:22" x14ac:dyDescent="0.25">
      <c r="B101" s="11" t="s">
        <v>60</v>
      </c>
      <c r="D101" s="11" t="s">
        <v>57</v>
      </c>
      <c r="E101" s="7">
        <v>65535</v>
      </c>
      <c r="F101" s="11">
        <v>0</v>
      </c>
      <c r="G101" s="7">
        <v>0</v>
      </c>
      <c r="H101" s="6">
        <f>VLOOKUP(C101,CALCULATION!$I$2:$L$248,4,FALSE)</f>
        <v>0</v>
      </c>
      <c r="K101" s="2" t="e">
        <f t="shared" si="3"/>
        <v>#N/A</v>
      </c>
      <c r="Q101" s="6" t="e">
        <f>VLOOKUP(C101,CALCULATION!$I$2:$L$248,2,FALSE)</f>
        <v>#N/A</v>
      </c>
      <c r="R101" s="6">
        <f>VLOOKUP(C101,CALCULATION!$I$2:$K$248,3,FALSE)</f>
        <v>0</v>
      </c>
      <c r="S101" s="6" t="e">
        <f>VLOOKUP(A101,CALCULATION!$B$2:$D$248,2,FALSE)</f>
        <v>#N/A</v>
      </c>
      <c r="T101" s="6" t="e">
        <f>VLOOKUP(A101,CALCULATION!$B$2:$D$248,3,FALSE)</f>
        <v>#N/A</v>
      </c>
      <c r="U101" s="6">
        <f>VLOOKUP(B101,SETUP!$U$3:$V$6,2,FALSE)</f>
        <v>3</v>
      </c>
      <c r="V101" s="6">
        <f>VLOOKUP(D101,SETUP!$R$3:$S$5,2,FALSE)</f>
        <v>0</v>
      </c>
    </row>
    <row r="102" spans="2:22" x14ac:dyDescent="0.25">
      <c r="B102" s="11" t="s">
        <v>60</v>
      </c>
      <c r="D102" s="11" t="s">
        <v>57</v>
      </c>
      <c r="E102" s="7">
        <v>65535</v>
      </c>
      <c r="F102" s="11">
        <v>0</v>
      </c>
      <c r="G102" s="7">
        <v>0</v>
      </c>
      <c r="H102" s="6">
        <f>VLOOKUP(C102,CALCULATION!$I$2:$L$248,4,FALSE)</f>
        <v>0</v>
      </c>
      <c r="K102" s="2" t="e">
        <f t="shared" si="3"/>
        <v>#N/A</v>
      </c>
      <c r="Q102" s="6" t="e">
        <f>VLOOKUP(C102,CALCULATION!$I$2:$L$248,2,FALSE)</f>
        <v>#N/A</v>
      </c>
      <c r="R102" s="6">
        <f>VLOOKUP(C102,CALCULATION!$I$2:$K$248,3,FALSE)</f>
        <v>0</v>
      </c>
      <c r="S102" s="6" t="e">
        <f>VLOOKUP(A102,CALCULATION!$B$2:$D$248,2,FALSE)</f>
        <v>#N/A</v>
      </c>
      <c r="T102" s="6" t="e">
        <f>VLOOKUP(A102,CALCULATION!$B$2:$D$248,3,FALSE)</f>
        <v>#N/A</v>
      </c>
      <c r="U102" s="6">
        <f>VLOOKUP(B102,SETUP!$U$3:$V$6,2,FALSE)</f>
        <v>3</v>
      </c>
      <c r="V102" s="6">
        <f>VLOOKUP(D102,SETUP!$R$3:$S$5,2,FALSE)</f>
        <v>0</v>
      </c>
    </row>
    <row r="103" spans="2:22" x14ac:dyDescent="0.25">
      <c r="B103" s="11" t="s">
        <v>60</v>
      </c>
      <c r="D103" s="11" t="s">
        <v>57</v>
      </c>
      <c r="E103" s="7">
        <v>65535</v>
      </c>
      <c r="F103" s="11">
        <v>0</v>
      </c>
      <c r="G103" s="7">
        <v>0</v>
      </c>
      <c r="H103" s="6">
        <f>VLOOKUP(C103,CALCULATION!$I$2:$L$248,4,FALSE)</f>
        <v>0</v>
      </c>
      <c r="K103" s="2" t="e">
        <f t="shared" si="3"/>
        <v>#N/A</v>
      </c>
      <c r="Q103" s="6" t="e">
        <f>VLOOKUP(C103,CALCULATION!$I$2:$L$248,2,FALSE)</f>
        <v>#N/A</v>
      </c>
      <c r="R103" s="6">
        <f>VLOOKUP(C103,CALCULATION!$I$2:$K$248,3,FALSE)</f>
        <v>0</v>
      </c>
      <c r="S103" s="6" t="e">
        <f>VLOOKUP(A103,CALCULATION!$B$2:$D$248,2,FALSE)</f>
        <v>#N/A</v>
      </c>
      <c r="T103" s="6" t="e">
        <f>VLOOKUP(A103,CALCULATION!$B$2:$D$248,3,FALSE)</f>
        <v>#N/A</v>
      </c>
      <c r="U103" s="6">
        <f>VLOOKUP(B103,SETUP!$U$3:$V$6,2,FALSE)</f>
        <v>3</v>
      </c>
      <c r="V103" s="6">
        <f>VLOOKUP(D103,SETUP!$R$3:$S$5,2,FALSE)</f>
        <v>0</v>
      </c>
    </row>
    <row r="104" spans="2:22" x14ac:dyDescent="0.25">
      <c r="B104" s="11" t="s">
        <v>60</v>
      </c>
      <c r="D104" s="11" t="s">
        <v>57</v>
      </c>
      <c r="E104" s="7">
        <v>65535</v>
      </c>
      <c r="F104" s="11">
        <v>0</v>
      </c>
      <c r="G104" s="7">
        <v>0</v>
      </c>
      <c r="H104" s="6">
        <f>VLOOKUP(C104,CALCULATION!$I$2:$L$248,4,FALSE)</f>
        <v>0</v>
      </c>
      <c r="K104" s="2" t="e">
        <f t="shared" si="3"/>
        <v>#N/A</v>
      </c>
      <c r="Q104" s="6" t="e">
        <f>VLOOKUP(C104,CALCULATION!$I$2:$L$248,2,FALSE)</f>
        <v>#N/A</v>
      </c>
      <c r="R104" s="6">
        <f>VLOOKUP(C104,CALCULATION!$I$2:$K$248,3,FALSE)</f>
        <v>0</v>
      </c>
      <c r="S104" s="6" t="e">
        <f>VLOOKUP(A104,CALCULATION!$B$2:$D$248,2,FALSE)</f>
        <v>#N/A</v>
      </c>
      <c r="T104" s="6" t="e">
        <f>VLOOKUP(A104,CALCULATION!$B$2:$D$248,3,FALSE)</f>
        <v>#N/A</v>
      </c>
      <c r="U104" s="6">
        <f>VLOOKUP(B104,SETUP!$U$3:$V$6,2,FALSE)</f>
        <v>3</v>
      </c>
      <c r="V104" s="6">
        <f>VLOOKUP(D104,SETUP!$R$3:$S$5,2,FALSE)</f>
        <v>0</v>
      </c>
    </row>
    <row r="105" spans="2:22" x14ac:dyDescent="0.25">
      <c r="B105" s="11" t="s">
        <v>60</v>
      </c>
      <c r="D105" s="11" t="s">
        <v>57</v>
      </c>
      <c r="E105" s="7">
        <v>65535</v>
      </c>
      <c r="F105" s="11">
        <v>0</v>
      </c>
      <c r="G105" s="7">
        <v>0</v>
      </c>
      <c r="H105" s="6">
        <f>VLOOKUP(C105,CALCULATION!$I$2:$L$248,4,FALSE)</f>
        <v>0</v>
      </c>
      <c r="K105" s="2" t="e">
        <f t="shared" si="3"/>
        <v>#N/A</v>
      </c>
      <c r="Q105" s="6" t="e">
        <f>VLOOKUP(C105,CALCULATION!$I$2:$L$248,2,FALSE)</f>
        <v>#N/A</v>
      </c>
      <c r="R105" s="6">
        <f>VLOOKUP(C105,CALCULATION!$I$2:$K$248,3,FALSE)</f>
        <v>0</v>
      </c>
      <c r="S105" s="6" t="e">
        <f>VLOOKUP(A105,CALCULATION!$B$2:$D$248,2,FALSE)</f>
        <v>#N/A</v>
      </c>
      <c r="T105" s="6" t="e">
        <f>VLOOKUP(A105,CALCULATION!$B$2:$D$248,3,FALSE)</f>
        <v>#N/A</v>
      </c>
      <c r="U105" s="6">
        <f>VLOOKUP(B105,SETUP!$U$3:$V$6,2,FALSE)</f>
        <v>3</v>
      </c>
      <c r="V105" s="6">
        <f>VLOOKUP(D105,SETUP!$R$3:$S$5,2,FALSE)</f>
        <v>0</v>
      </c>
    </row>
    <row r="106" spans="2:22" x14ac:dyDescent="0.25">
      <c r="B106" s="11" t="s">
        <v>60</v>
      </c>
      <c r="D106" s="11" t="s">
        <v>57</v>
      </c>
      <c r="E106" s="7">
        <v>65535</v>
      </c>
      <c r="F106" s="11">
        <v>0</v>
      </c>
      <c r="G106" s="7">
        <v>0</v>
      </c>
      <c r="H106" s="6">
        <f>VLOOKUP(C106,CALCULATION!$I$2:$L$248,4,FALSE)</f>
        <v>0</v>
      </c>
      <c r="K106" s="2" t="e">
        <f t="shared" si="3"/>
        <v>#N/A</v>
      </c>
      <c r="Q106" s="6" t="e">
        <f>VLOOKUP(C106,CALCULATION!$I$2:$L$248,2,FALSE)</f>
        <v>#N/A</v>
      </c>
      <c r="R106" s="6">
        <f>VLOOKUP(C106,CALCULATION!$I$2:$K$248,3,FALSE)</f>
        <v>0</v>
      </c>
      <c r="S106" s="6" t="e">
        <f>VLOOKUP(A106,CALCULATION!$B$2:$D$248,2,FALSE)</f>
        <v>#N/A</v>
      </c>
      <c r="T106" s="6" t="e">
        <f>VLOOKUP(A106,CALCULATION!$B$2:$D$248,3,FALSE)</f>
        <v>#N/A</v>
      </c>
      <c r="U106" s="6">
        <f>VLOOKUP(B106,SETUP!$U$3:$V$6,2,FALSE)</f>
        <v>3</v>
      </c>
      <c r="V106" s="6">
        <f>VLOOKUP(D106,SETUP!$R$3:$S$5,2,FALSE)</f>
        <v>0</v>
      </c>
    </row>
    <row r="107" spans="2:22" x14ac:dyDescent="0.25">
      <c r="B107" s="11" t="s">
        <v>60</v>
      </c>
      <c r="D107" s="11" t="s">
        <v>57</v>
      </c>
      <c r="E107" s="7">
        <v>65535</v>
      </c>
      <c r="F107" s="11">
        <v>0</v>
      </c>
      <c r="G107" s="7">
        <v>0</v>
      </c>
      <c r="H107" s="6">
        <f>VLOOKUP(C107,CALCULATION!$I$2:$L$248,4,FALSE)</f>
        <v>0</v>
      </c>
      <c r="K107" s="2" t="e">
        <f t="shared" si="3"/>
        <v>#N/A</v>
      </c>
      <c r="Q107" s="6" t="e">
        <f>VLOOKUP(C107,CALCULATION!$I$2:$L$248,2,FALSE)</f>
        <v>#N/A</v>
      </c>
      <c r="R107" s="6">
        <f>VLOOKUP(C107,CALCULATION!$I$2:$K$248,3,FALSE)</f>
        <v>0</v>
      </c>
      <c r="S107" s="6" t="e">
        <f>VLOOKUP(A107,CALCULATION!$B$2:$D$248,2,FALSE)</f>
        <v>#N/A</v>
      </c>
      <c r="T107" s="6" t="e">
        <f>VLOOKUP(A107,CALCULATION!$B$2:$D$248,3,FALSE)</f>
        <v>#N/A</v>
      </c>
      <c r="U107" s="6">
        <f>VLOOKUP(B107,SETUP!$U$3:$V$6,2,FALSE)</f>
        <v>3</v>
      </c>
      <c r="V107" s="6">
        <f>VLOOKUP(D107,SETUP!$R$3:$S$5,2,FALSE)</f>
        <v>0</v>
      </c>
    </row>
    <row r="108" spans="2:22" x14ac:dyDescent="0.25">
      <c r="B108" s="11" t="s">
        <v>60</v>
      </c>
      <c r="D108" s="11" t="s">
        <v>57</v>
      </c>
      <c r="E108" s="7">
        <v>65535</v>
      </c>
      <c r="F108" s="11">
        <v>0</v>
      </c>
      <c r="G108" s="7">
        <v>0</v>
      </c>
      <c r="H108" s="6">
        <f>VLOOKUP(C108,CALCULATION!$I$2:$L$248,4,FALSE)</f>
        <v>0</v>
      </c>
      <c r="K108" s="2" t="e">
        <f t="shared" si="3"/>
        <v>#N/A</v>
      </c>
      <c r="Q108" s="6" t="e">
        <f>VLOOKUP(C108,CALCULATION!$I$2:$L$248,2,FALSE)</f>
        <v>#N/A</v>
      </c>
      <c r="R108" s="6">
        <f>VLOOKUP(C108,CALCULATION!$I$2:$K$248,3,FALSE)</f>
        <v>0</v>
      </c>
      <c r="S108" s="6" t="e">
        <f>VLOOKUP(A108,CALCULATION!$B$2:$D$248,2,FALSE)</f>
        <v>#N/A</v>
      </c>
      <c r="T108" s="6" t="e">
        <f>VLOOKUP(A108,CALCULATION!$B$2:$D$248,3,FALSE)</f>
        <v>#N/A</v>
      </c>
      <c r="U108" s="6">
        <f>VLOOKUP(B108,SETUP!$U$3:$V$6,2,FALSE)</f>
        <v>3</v>
      </c>
      <c r="V108" s="6">
        <f>VLOOKUP(D108,SETUP!$R$3:$S$5,2,FALSE)</f>
        <v>0</v>
      </c>
    </row>
    <row r="109" spans="2:22" x14ac:dyDescent="0.25">
      <c r="B109" s="11" t="s">
        <v>60</v>
      </c>
      <c r="D109" s="11" t="s">
        <v>57</v>
      </c>
      <c r="E109" s="7">
        <v>65535</v>
      </c>
      <c r="F109" s="11">
        <v>0</v>
      </c>
      <c r="G109" s="7">
        <v>0</v>
      </c>
      <c r="H109" s="6">
        <f>VLOOKUP(C109,CALCULATION!$I$2:$L$248,4,FALSE)</f>
        <v>0</v>
      </c>
      <c r="K109" s="2" t="e">
        <f t="shared" si="3"/>
        <v>#N/A</v>
      </c>
      <c r="Q109" s="6" t="e">
        <f>VLOOKUP(C109,CALCULATION!$I$2:$L$248,2,FALSE)</f>
        <v>#N/A</v>
      </c>
      <c r="R109" s="6">
        <f>VLOOKUP(C109,CALCULATION!$I$2:$K$248,3,FALSE)</f>
        <v>0</v>
      </c>
      <c r="S109" s="6" t="e">
        <f>VLOOKUP(A109,CALCULATION!$B$2:$D$248,2,FALSE)</f>
        <v>#N/A</v>
      </c>
      <c r="T109" s="6" t="e">
        <f>VLOOKUP(A109,CALCULATION!$B$2:$D$248,3,FALSE)</f>
        <v>#N/A</v>
      </c>
      <c r="U109" s="6">
        <f>VLOOKUP(B109,SETUP!$U$3:$V$6,2,FALSE)</f>
        <v>3</v>
      </c>
      <c r="V109" s="6">
        <f>VLOOKUP(D109,SETUP!$R$3:$S$5,2,FALSE)</f>
        <v>0</v>
      </c>
    </row>
    <row r="110" spans="2:22" x14ac:dyDescent="0.25">
      <c r="B110" s="11" t="s">
        <v>60</v>
      </c>
      <c r="D110" s="11" t="s">
        <v>57</v>
      </c>
      <c r="E110" s="7">
        <v>65535</v>
      </c>
      <c r="F110" s="11">
        <v>0</v>
      </c>
      <c r="G110" s="7">
        <v>0</v>
      </c>
      <c r="H110" s="6">
        <f>VLOOKUP(C110,CALCULATION!$I$2:$L$248,4,FALSE)</f>
        <v>0</v>
      </c>
      <c r="K110" s="2" t="e">
        <f t="shared" si="3"/>
        <v>#N/A</v>
      </c>
      <c r="Q110" s="6" t="e">
        <f>VLOOKUP(C110,CALCULATION!$I$2:$L$248,2,FALSE)</f>
        <v>#N/A</v>
      </c>
      <c r="R110" s="6">
        <f>VLOOKUP(C110,CALCULATION!$I$2:$K$248,3,FALSE)</f>
        <v>0</v>
      </c>
      <c r="S110" s="6" t="e">
        <f>VLOOKUP(A110,CALCULATION!$B$2:$D$248,2,FALSE)</f>
        <v>#N/A</v>
      </c>
      <c r="T110" s="6" t="e">
        <f>VLOOKUP(A110,CALCULATION!$B$2:$D$248,3,FALSE)</f>
        <v>#N/A</v>
      </c>
      <c r="U110" s="6">
        <f>VLOOKUP(B110,SETUP!$U$3:$V$6,2,FALSE)</f>
        <v>3</v>
      </c>
      <c r="V110" s="6">
        <f>VLOOKUP(D110,SETUP!$R$3:$S$5,2,FALSE)</f>
        <v>0</v>
      </c>
    </row>
    <row r="111" spans="2:22" x14ac:dyDescent="0.25">
      <c r="B111" s="11" t="s">
        <v>60</v>
      </c>
      <c r="D111" s="11" t="s">
        <v>57</v>
      </c>
      <c r="E111" s="7">
        <v>65535</v>
      </c>
      <c r="F111" s="11">
        <v>0</v>
      </c>
      <c r="G111" s="7">
        <v>0</v>
      </c>
      <c r="H111" s="6">
        <f>VLOOKUP(C111,CALCULATION!$I$2:$L$248,4,FALSE)</f>
        <v>0</v>
      </c>
      <c r="K111" s="2" t="e">
        <f t="shared" si="3"/>
        <v>#N/A</v>
      </c>
      <c r="Q111" s="6" t="e">
        <f>VLOOKUP(C111,CALCULATION!$I$2:$L$248,2,FALSE)</f>
        <v>#N/A</v>
      </c>
      <c r="R111" s="6">
        <f>VLOOKUP(C111,CALCULATION!$I$2:$K$248,3,FALSE)</f>
        <v>0</v>
      </c>
      <c r="S111" s="6" t="e">
        <f>VLOOKUP(A111,CALCULATION!$B$2:$D$248,2,FALSE)</f>
        <v>#N/A</v>
      </c>
      <c r="T111" s="6" t="e">
        <f>VLOOKUP(A111,CALCULATION!$B$2:$D$248,3,FALSE)</f>
        <v>#N/A</v>
      </c>
      <c r="U111" s="6">
        <f>VLOOKUP(B111,SETUP!$U$3:$V$6,2,FALSE)</f>
        <v>3</v>
      </c>
      <c r="V111" s="6">
        <f>VLOOKUP(D111,SETUP!$R$3:$S$5,2,FALSE)</f>
        <v>0</v>
      </c>
    </row>
    <row r="112" spans="2:22" x14ac:dyDescent="0.25">
      <c r="B112" s="11" t="s">
        <v>60</v>
      </c>
      <c r="D112" s="11" t="s">
        <v>57</v>
      </c>
      <c r="E112" s="7">
        <v>65535</v>
      </c>
      <c r="F112" s="11">
        <v>0</v>
      </c>
      <c r="G112" s="7">
        <v>0</v>
      </c>
      <c r="H112" s="6">
        <f>VLOOKUP(C112,CALCULATION!$I$2:$L$248,4,FALSE)</f>
        <v>0</v>
      </c>
      <c r="K112" s="2" t="e">
        <f t="shared" si="3"/>
        <v>#N/A</v>
      </c>
      <c r="Q112" s="6" t="e">
        <f>VLOOKUP(C112,CALCULATION!$I$2:$L$248,2,FALSE)</f>
        <v>#N/A</v>
      </c>
      <c r="R112" s="6">
        <f>VLOOKUP(C112,CALCULATION!$I$2:$K$248,3,FALSE)</f>
        <v>0</v>
      </c>
      <c r="S112" s="6" t="e">
        <f>VLOOKUP(A112,CALCULATION!$B$2:$D$248,2,FALSE)</f>
        <v>#N/A</v>
      </c>
      <c r="T112" s="6" t="e">
        <f>VLOOKUP(A112,CALCULATION!$B$2:$D$248,3,FALSE)</f>
        <v>#N/A</v>
      </c>
      <c r="U112" s="6">
        <f>VLOOKUP(B112,SETUP!$U$3:$V$6,2,FALSE)</f>
        <v>3</v>
      </c>
      <c r="V112" s="6">
        <f>VLOOKUP(D112,SETUP!$R$3:$S$5,2,FALSE)</f>
        <v>0</v>
      </c>
    </row>
    <row r="113" spans="2:22" x14ac:dyDescent="0.25">
      <c r="B113" s="11" t="s">
        <v>60</v>
      </c>
      <c r="D113" s="11" t="s">
        <v>57</v>
      </c>
      <c r="E113" s="7">
        <v>65535</v>
      </c>
      <c r="F113" s="11">
        <v>0</v>
      </c>
      <c r="G113" s="7">
        <v>0</v>
      </c>
      <c r="H113" s="6">
        <f>VLOOKUP(C113,CALCULATION!$I$2:$L$248,4,FALSE)</f>
        <v>0</v>
      </c>
      <c r="K113" s="2" t="e">
        <f t="shared" si="3"/>
        <v>#N/A</v>
      </c>
      <c r="Q113" s="6" t="e">
        <f>VLOOKUP(C113,CALCULATION!$I$2:$L$248,2,FALSE)</f>
        <v>#N/A</v>
      </c>
      <c r="R113" s="6">
        <f>VLOOKUP(C113,CALCULATION!$I$2:$K$248,3,FALSE)</f>
        <v>0</v>
      </c>
      <c r="S113" s="6" t="e">
        <f>VLOOKUP(A113,CALCULATION!$B$2:$D$248,2,FALSE)</f>
        <v>#N/A</v>
      </c>
      <c r="T113" s="6" t="e">
        <f>VLOOKUP(A113,CALCULATION!$B$2:$D$248,3,FALSE)</f>
        <v>#N/A</v>
      </c>
      <c r="U113" s="6">
        <f>VLOOKUP(B113,SETUP!$U$3:$V$6,2,FALSE)</f>
        <v>3</v>
      </c>
      <c r="V113" s="6">
        <f>VLOOKUP(D113,SETUP!$R$3:$S$5,2,FALSE)</f>
        <v>0</v>
      </c>
    </row>
    <row r="114" spans="2:22" x14ac:dyDescent="0.25">
      <c r="B114" s="11" t="s">
        <v>60</v>
      </c>
      <c r="D114" s="11" t="s">
        <v>57</v>
      </c>
      <c r="E114" s="7">
        <v>65535</v>
      </c>
      <c r="F114" s="11">
        <v>0</v>
      </c>
      <c r="G114" s="7">
        <v>0</v>
      </c>
      <c r="H114" s="6">
        <f>VLOOKUP(C114,CALCULATION!$I$2:$L$248,4,FALSE)</f>
        <v>0</v>
      </c>
      <c r="K114" s="2" t="e">
        <f t="shared" si="3"/>
        <v>#N/A</v>
      </c>
      <c r="Q114" s="6" t="e">
        <f>VLOOKUP(C114,CALCULATION!$I$2:$L$248,2,FALSE)</f>
        <v>#N/A</v>
      </c>
      <c r="R114" s="6">
        <f>VLOOKUP(C114,CALCULATION!$I$2:$K$248,3,FALSE)</f>
        <v>0</v>
      </c>
      <c r="S114" s="6" t="e">
        <f>VLOOKUP(A114,CALCULATION!$B$2:$D$248,2,FALSE)</f>
        <v>#N/A</v>
      </c>
      <c r="T114" s="6" t="e">
        <f>VLOOKUP(A114,CALCULATION!$B$2:$D$248,3,FALSE)</f>
        <v>#N/A</v>
      </c>
      <c r="U114" s="6">
        <f>VLOOKUP(B114,SETUP!$U$3:$V$6,2,FALSE)</f>
        <v>3</v>
      </c>
      <c r="V114" s="6">
        <f>VLOOKUP(D114,SETUP!$R$3:$S$5,2,FALSE)</f>
        <v>0</v>
      </c>
    </row>
    <row r="115" spans="2:22" x14ac:dyDescent="0.25">
      <c r="B115" s="11" t="s">
        <v>60</v>
      </c>
      <c r="D115" s="11" t="s">
        <v>57</v>
      </c>
      <c r="E115" s="7">
        <v>65535</v>
      </c>
      <c r="F115" s="11">
        <v>0</v>
      </c>
      <c r="G115" s="7">
        <v>0</v>
      </c>
      <c r="H115" s="6">
        <f>VLOOKUP(C115,CALCULATION!$I$2:$L$248,4,FALSE)</f>
        <v>0</v>
      </c>
      <c r="K115" s="2" t="e">
        <f t="shared" si="3"/>
        <v>#N/A</v>
      </c>
      <c r="Q115" s="6" t="e">
        <f>VLOOKUP(C115,CALCULATION!$I$2:$L$248,2,FALSE)</f>
        <v>#N/A</v>
      </c>
      <c r="R115" s="6">
        <f>VLOOKUP(C115,CALCULATION!$I$2:$K$248,3,FALSE)</f>
        <v>0</v>
      </c>
      <c r="S115" s="6" t="e">
        <f>VLOOKUP(A115,CALCULATION!$B$2:$D$248,2,FALSE)</f>
        <v>#N/A</v>
      </c>
      <c r="T115" s="6" t="e">
        <f>VLOOKUP(A115,CALCULATION!$B$2:$D$248,3,FALSE)</f>
        <v>#N/A</v>
      </c>
      <c r="U115" s="6">
        <f>VLOOKUP(B115,SETUP!$U$3:$V$6,2,FALSE)</f>
        <v>3</v>
      </c>
      <c r="V115" s="6">
        <f>VLOOKUP(D115,SETUP!$R$3:$S$5,2,FALSE)</f>
        <v>0</v>
      </c>
    </row>
    <row r="116" spans="2:22" x14ac:dyDescent="0.25">
      <c r="B116" s="11" t="s">
        <v>60</v>
      </c>
      <c r="D116" s="11" t="s">
        <v>57</v>
      </c>
      <c r="E116" s="7">
        <v>65535</v>
      </c>
      <c r="F116" s="11">
        <v>0</v>
      </c>
      <c r="G116" s="7">
        <v>0</v>
      </c>
      <c r="H116" s="6">
        <f>VLOOKUP(C116,CALCULATION!$I$2:$L$248,4,FALSE)</f>
        <v>0</v>
      </c>
      <c r="K116" s="2" t="e">
        <f t="shared" si="3"/>
        <v>#N/A</v>
      </c>
      <c r="Q116" s="6" t="e">
        <f>VLOOKUP(C116,CALCULATION!$I$2:$L$248,2,FALSE)</f>
        <v>#N/A</v>
      </c>
      <c r="R116" s="6">
        <f>VLOOKUP(C116,CALCULATION!$I$2:$K$248,3,FALSE)</f>
        <v>0</v>
      </c>
      <c r="S116" s="6" t="e">
        <f>VLOOKUP(A116,CALCULATION!$B$2:$D$248,2,FALSE)</f>
        <v>#N/A</v>
      </c>
      <c r="T116" s="6" t="e">
        <f>VLOOKUP(A116,CALCULATION!$B$2:$D$248,3,FALSE)</f>
        <v>#N/A</v>
      </c>
      <c r="U116" s="6">
        <f>VLOOKUP(B116,SETUP!$U$3:$V$6,2,FALSE)</f>
        <v>3</v>
      </c>
      <c r="V116" s="6">
        <f>VLOOKUP(D116,SETUP!$R$3:$S$5,2,FALSE)</f>
        <v>0</v>
      </c>
    </row>
    <row r="117" spans="2:22" x14ac:dyDescent="0.25">
      <c r="B117" s="11" t="s">
        <v>60</v>
      </c>
      <c r="D117" s="11" t="s">
        <v>57</v>
      </c>
      <c r="E117" s="7">
        <v>65535</v>
      </c>
      <c r="F117" s="11">
        <v>0</v>
      </c>
      <c r="G117" s="7">
        <v>0</v>
      </c>
      <c r="H117" s="6">
        <f>VLOOKUP(C117,CALCULATION!$I$2:$L$248,4,FALSE)</f>
        <v>0</v>
      </c>
      <c r="K117" s="2" t="e">
        <f t="shared" si="3"/>
        <v>#N/A</v>
      </c>
      <c r="Q117" s="6" t="e">
        <f>VLOOKUP(C117,CALCULATION!$I$2:$L$248,2,FALSE)</f>
        <v>#N/A</v>
      </c>
      <c r="R117" s="6">
        <f>VLOOKUP(C117,CALCULATION!$I$2:$K$248,3,FALSE)</f>
        <v>0</v>
      </c>
      <c r="S117" s="6" t="e">
        <f>VLOOKUP(A117,CALCULATION!$B$2:$D$248,2,FALSE)</f>
        <v>#N/A</v>
      </c>
      <c r="T117" s="6" t="e">
        <f>VLOOKUP(A117,CALCULATION!$B$2:$D$248,3,FALSE)</f>
        <v>#N/A</v>
      </c>
      <c r="U117" s="6">
        <f>VLOOKUP(B117,SETUP!$U$3:$V$6,2,FALSE)</f>
        <v>3</v>
      </c>
      <c r="V117" s="6">
        <f>VLOOKUP(D117,SETUP!$R$3:$S$5,2,FALSE)</f>
        <v>0</v>
      </c>
    </row>
    <row r="118" spans="2:22" x14ac:dyDescent="0.25">
      <c r="B118" s="11" t="s">
        <v>60</v>
      </c>
      <c r="D118" s="11" t="s">
        <v>57</v>
      </c>
      <c r="E118" s="7">
        <v>65535</v>
      </c>
      <c r="F118" s="11">
        <v>0</v>
      </c>
      <c r="G118" s="7">
        <v>0</v>
      </c>
      <c r="H118" s="6">
        <f>VLOOKUP(C118,CALCULATION!$I$2:$L$248,4,FALSE)</f>
        <v>0</v>
      </c>
      <c r="K118" s="2" t="e">
        <f t="shared" si="3"/>
        <v>#N/A</v>
      </c>
      <c r="Q118" s="6" t="e">
        <f>VLOOKUP(C118,CALCULATION!$I$2:$L$248,2,FALSE)</f>
        <v>#N/A</v>
      </c>
      <c r="R118" s="6">
        <f>VLOOKUP(C118,CALCULATION!$I$2:$K$248,3,FALSE)</f>
        <v>0</v>
      </c>
      <c r="S118" s="6" t="e">
        <f>VLOOKUP(A118,CALCULATION!$B$2:$D$248,2,FALSE)</f>
        <v>#N/A</v>
      </c>
      <c r="T118" s="6" t="e">
        <f>VLOOKUP(A118,CALCULATION!$B$2:$D$248,3,FALSE)</f>
        <v>#N/A</v>
      </c>
      <c r="U118" s="6">
        <f>VLOOKUP(B118,SETUP!$U$3:$V$6,2,FALSE)</f>
        <v>3</v>
      </c>
      <c r="V118" s="6">
        <f>VLOOKUP(D118,SETUP!$R$3:$S$5,2,FALSE)</f>
        <v>0</v>
      </c>
    </row>
    <row r="119" spans="2:22" x14ac:dyDescent="0.25">
      <c r="B119" s="11" t="s">
        <v>60</v>
      </c>
      <c r="D119" s="11" t="s">
        <v>57</v>
      </c>
      <c r="E119" s="7">
        <v>65535</v>
      </c>
      <c r="F119" s="11">
        <v>0</v>
      </c>
      <c r="G119" s="7">
        <v>0</v>
      </c>
      <c r="H119" s="6">
        <f>VLOOKUP(C119,CALCULATION!$I$2:$L$248,4,FALSE)</f>
        <v>0</v>
      </c>
      <c r="K119" s="2" t="e">
        <f t="shared" si="3"/>
        <v>#N/A</v>
      </c>
      <c r="Q119" s="6" t="e">
        <f>VLOOKUP(C119,CALCULATION!$I$2:$L$248,2,FALSE)</f>
        <v>#N/A</v>
      </c>
      <c r="R119" s="6">
        <f>VLOOKUP(C119,CALCULATION!$I$2:$K$248,3,FALSE)</f>
        <v>0</v>
      </c>
      <c r="S119" s="6" t="e">
        <f>VLOOKUP(A119,CALCULATION!$B$2:$D$248,2,FALSE)</f>
        <v>#N/A</v>
      </c>
      <c r="T119" s="6" t="e">
        <f>VLOOKUP(A119,CALCULATION!$B$2:$D$248,3,FALSE)</f>
        <v>#N/A</v>
      </c>
      <c r="U119" s="6">
        <f>VLOOKUP(B119,SETUP!$U$3:$V$6,2,FALSE)</f>
        <v>3</v>
      </c>
      <c r="V119" s="6">
        <f>VLOOKUP(D119,SETUP!$R$3:$S$5,2,FALSE)</f>
        <v>0</v>
      </c>
    </row>
    <row r="120" spans="2:22" x14ac:dyDescent="0.25">
      <c r="B120" s="11" t="s">
        <v>60</v>
      </c>
      <c r="D120" s="11" t="s">
        <v>57</v>
      </c>
      <c r="E120" s="7">
        <v>65535</v>
      </c>
      <c r="F120" s="11">
        <v>0</v>
      </c>
      <c r="G120" s="7">
        <v>0</v>
      </c>
      <c r="H120" s="6">
        <f>VLOOKUP(C120,CALCULATION!$I$2:$L$248,4,FALSE)</f>
        <v>0</v>
      </c>
      <c r="K120" s="2" t="e">
        <f t="shared" si="3"/>
        <v>#N/A</v>
      </c>
      <c r="Q120" s="6" t="e">
        <f>VLOOKUP(C120,CALCULATION!$I$2:$L$248,2,FALSE)</f>
        <v>#N/A</v>
      </c>
      <c r="R120" s="6">
        <f>VLOOKUP(C120,CALCULATION!$I$2:$K$248,3,FALSE)</f>
        <v>0</v>
      </c>
      <c r="S120" s="6" t="e">
        <f>VLOOKUP(A120,CALCULATION!$B$2:$D$248,2,FALSE)</f>
        <v>#N/A</v>
      </c>
      <c r="T120" s="6" t="e">
        <f>VLOOKUP(A120,CALCULATION!$B$2:$D$248,3,FALSE)</f>
        <v>#N/A</v>
      </c>
      <c r="U120" s="6">
        <f>VLOOKUP(B120,SETUP!$U$3:$V$6,2,FALSE)</f>
        <v>3</v>
      </c>
      <c r="V120" s="6">
        <f>VLOOKUP(D120,SETUP!$R$3:$S$5,2,FALSE)</f>
        <v>0</v>
      </c>
    </row>
    <row r="121" spans="2:22" x14ac:dyDescent="0.25">
      <c r="B121" s="11" t="s">
        <v>60</v>
      </c>
      <c r="D121" s="11" t="s">
        <v>57</v>
      </c>
      <c r="E121" s="7">
        <v>65535</v>
      </c>
      <c r="F121" s="11">
        <v>0</v>
      </c>
      <c r="G121" s="7">
        <v>0</v>
      </c>
      <c r="H121" s="6">
        <f>VLOOKUP(C121,CALCULATION!$I$2:$L$248,4,FALSE)</f>
        <v>0</v>
      </c>
      <c r="K121" s="2" t="e">
        <f t="shared" si="3"/>
        <v>#N/A</v>
      </c>
      <c r="Q121" s="6" t="e">
        <f>VLOOKUP(C121,CALCULATION!$I$2:$L$248,2,FALSE)</f>
        <v>#N/A</v>
      </c>
      <c r="R121" s="6">
        <f>VLOOKUP(C121,CALCULATION!$I$2:$K$248,3,FALSE)</f>
        <v>0</v>
      </c>
      <c r="S121" s="6" t="e">
        <f>VLOOKUP(A121,CALCULATION!$B$2:$D$248,2,FALSE)</f>
        <v>#N/A</v>
      </c>
      <c r="T121" s="6" t="e">
        <f>VLOOKUP(A121,CALCULATION!$B$2:$D$248,3,FALSE)</f>
        <v>#N/A</v>
      </c>
      <c r="U121" s="6">
        <f>VLOOKUP(B121,SETUP!$U$3:$V$6,2,FALSE)</f>
        <v>3</v>
      </c>
      <c r="V121" s="6">
        <f>VLOOKUP(D121,SETUP!$R$3:$S$5,2,FALSE)</f>
        <v>0</v>
      </c>
    </row>
    <row r="122" spans="2:22" x14ac:dyDescent="0.25">
      <c r="B122" s="11" t="s">
        <v>60</v>
      </c>
      <c r="D122" s="11" t="s">
        <v>57</v>
      </c>
      <c r="E122" s="7">
        <v>65535</v>
      </c>
      <c r="F122" s="11">
        <v>0</v>
      </c>
      <c r="G122" s="7">
        <v>0</v>
      </c>
      <c r="H122" s="6">
        <f>VLOOKUP(C122,CALCULATION!$I$2:$L$248,4,FALSE)</f>
        <v>0</v>
      </c>
      <c r="K122" s="2" t="e">
        <f t="shared" si="3"/>
        <v>#N/A</v>
      </c>
      <c r="Q122" s="6" t="e">
        <f>VLOOKUP(C122,CALCULATION!$I$2:$L$248,2,FALSE)</f>
        <v>#N/A</v>
      </c>
      <c r="R122" s="6">
        <f>VLOOKUP(C122,CALCULATION!$I$2:$K$248,3,FALSE)</f>
        <v>0</v>
      </c>
      <c r="S122" s="6" t="e">
        <f>VLOOKUP(A122,CALCULATION!$B$2:$D$248,2,FALSE)</f>
        <v>#N/A</v>
      </c>
      <c r="T122" s="6" t="e">
        <f>VLOOKUP(A122,CALCULATION!$B$2:$D$248,3,FALSE)</f>
        <v>#N/A</v>
      </c>
      <c r="U122" s="6">
        <f>VLOOKUP(B122,SETUP!$U$3:$V$6,2,FALSE)</f>
        <v>3</v>
      </c>
      <c r="V122" s="6">
        <f>VLOOKUP(D122,SETUP!$R$3:$S$5,2,FALSE)</f>
        <v>0</v>
      </c>
    </row>
    <row r="123" spans="2:22" x14ac:dyDescent="0.25">
      <c r="B123" s="11" t="s">
        <v>60</v>
      </c>
      <c r="D123" s="11" t="s">
        <v>57</v>
      </c>
      <c r="E123" s="7">
        <v>65535</v>
      </c>
      <c r="F123" s="11">
        <v>0</v>
      </c>
      <c r="G123" s="7">
        <v>0</v>
      </c>
      <c r="H123" s="6">
        <f>VLOOKUP(C123,CALCULATION!$I$2:$L$248,4,FALSE)</f>
        <v>0</v>
      </c>
      <c r="K123" s="2" t="e">
        <f t="shared" si="3"/>
        <v>#N/A</v>
      </c>
      <c r="Q123" s="6" t="e">
        <f>VLOOKUP(C123,CALCULATION!$I$2:$L$248,2,FALSE)</f>
        <v>#N/A</v>
      </c>
      <c r="R123" s="6">
        <f>VLOOKUP(C123,CALCULATION!$I$2:$K$248,3,FALSE)</f>
        <v>0</v>
      </c>
      <c r="S123" s="6" t="e">
        <f>VLOOKUP(A123,CALCULATION!$B$2:$D$248,2,FALSE)</f>
        <v>#N/A</v>
      </c>
      <c r="T123" s="6" t="e">
        <f>VLOOKUP(A123,CALCULATION!$B$2:$D$248,3,FALSE)</f>
        <v>#N/A</v>
      </c>
      <c r="U123" s="6">
        <f>VLOOKUP(B123,SETUP!$U$3:$V$6,2,FALSE)</f>
        <v>3</v>
      </c>
      <c r="V123" s="6">
        <f>VLOOKUP(D123,SETUP!$R$3:$S$5,2,FALSE)</f>
        <v>0</v>
      </c>
    </row>
    <row r="124" spans="2:22" x14ac:dyDescent="0.25">
      <c r="B124" s="11" t="s">
        <v>60</v>
      </c>
      <c r="D124" s="11" t="s">
        <v>57</v>
      </c>
      <c r="E124" s="7">
        <v>65535</v>
      </c>
      <c r="F124" s="11">
        <v>0</v>
      </c>
      <c r="G124" s="7">
        <v>0</v>
      </c>
      <c r="H124" s="6">
        <f>VLOOKUP(C124,CALCULATION!$I$2:$L$248,4,FALSE)</f>
        <v>0</v>
      </c>
      <c r="K124" s="2" t="e">
        <f t="shared" si="3"/>
        <v>#N/A</v>
      </c>
      <c r="Q124" s="6" t="e">
        <f>VLOOKUP(C124,CALCULATION!$I$2:$L$248,2,FALSE)</f>
        <v>#N/A</v>
      </c>
      <c r="R124" s="6">
        <f>VLOOKUP(C124,CALCULATION!$I$2:$K$248,3,FALSE)</f>
        <v>0</v>
      </c>
      <c r="S124" s="6" t="e">
        <f>VLOOKUP(A124,CALCULATION!$B$2:$D$248,2,FALSE)</f>
        <v>#N/A</v>
      </c>
      <c r="T124" s="6" t="e">
        <f>VLOOKUP(A124,CALCULATION!$B$2:$D$248,3,FALSE)</f>
        <v>#N/A</v>
      </c>
      <c r="U124" s="6">
        <f>VLOOKUP(B124,SETUP!$U$3:$V$6,2,FALSE)</f>
        <v>3</v>
      </c>
      <c r="V124" s="6">
        <f>VLOOKUP(D124,SETUP!$R$3:$S$5,2,FALSE)</f>
        <v>0</v>
      </c>
    </row>
    <row r="125" spans="2:22" x14ac:dyDescent="0.25">
      <c r="B125" s="11" t="s">
        <v>60</v>
      </c>
      <c r="D125" s="11" t="s">
        <v>57</v>
      </c>
      <c r="E125" s="7">
        <v>65535</v>
      </c>
      <c r="F125" s="11">
        <v>0</v>
      </c>
      <c r="G125" s="7">
        <v>0</v>
      </c>
      <c r="H125" s="6">
        <f>VLOOKUP(C125,CALCULATION!$I$2:$L$248,4,FALSE)</f>
        <v>0</v>
      </c>
      <c r="K125" s="2" t="e">
        <f t="shared" si="3"/>
        <v>#N/A</v>
      </c>
      <c r="Q125" s="6" t="e">
        <f>VLOOKUP(C125,CALCULATION!$I$2:$L$248,2,FALSE)</f>
        <v>#N/A</v>
      </c>
      <c r="R125" s="6">
        <f>VLOOKUP(C125,CALCULATION!$I$2:$K$248,3,FALSE)</f>
        <v>0</v>
      </c>
      <c r="S125" s="6" t="e">
        <f>VLOOKUP(A125,CALCULATION!$B$2:$D$248,2,FALSE)</f>
        <v>#N/A</v>
      </c>
      <c r="T125" s="6" t="e">
        <f>VLOOKUP(A125,CALCULATION!$B$2:$D$248,3,FALSE)</f>
        <v>#N/A</v>
      </c>
      <c r="U125" s="6">
        <f>VLOOKUP(B125,SETUP!$U$3:$V$6,2,FALSE)</f>
        <v>3</v>
      </c>
      <c r="V125" s="6">
        <f>VLOOKUP(D125,SETUP!$R$3:$S$5,2,FALSE)</f>
        <v>0</v>
      </c>
    </row>
    <row r="126" spans="2:22" x14ac:dyDescent="0.25">
      <c r="B126" s="11" t="s">
        <v>60</v>
      </c>
      <c r="D126" s="11" t="s">
        <v>57</v>
      </c>
      <c r="E126" s="7">
        <v>65535</v>
      </c>
      <c r="F126" s="11">
        <v>0</v>
      </c>
      <c r="G126" s="7">
        <v>0</v>
      </c>
      <c r="H126" s="6">
        <f>VLOOKUP(C126,CALCULATION!$I$2:$L$248,4,FALSE)</f>
        <v>0</v>
      </c>
      <c r="K126" s="2" t="e">
        <f t="shared" si="3"/>
        <v>#N/A</v>
      </c>
      <c r="Q126" s="6" t="e">
        <f>VLOOKUP(C126,CALCULATION!$I$2:$L$248,2,FALSE)</f>
        <v>#N/A</v>
      </c>
      <c r="R126" s="6">
        <f>VLOOKUP(C126,CALCULATION!$I$2:$K$248,3,FALSE)</f>
        <v>0</v>
      </c>
      <c r="S126" s="6" t="e">
        <f>VLOOKUP(A126,CALCULATION!$B$2:$D$248,2,FALSE)</f>
        <v>#N/A</v>
      </c>
      <c r="T126" s="6" t="e">
        <f>VLOOKUP(A126,CALCULATION!$B$2:$D$248,3,FALSE)</f>
        <v>#N/A</v>
      </c>
      <c r="U126" s="6">
        <f>VLOOKUP(B126,SETUP!$U$3:$V$6,2,FALSE)</f>
        <v>3</v>
      </c>
      <c r="V126" s="6">
        <f>VLOOKUP(D126,SETUP!$R$3:$S$5,2,FALSE)</f>
        <v>0</v>
      </c>
    </row>
    <row r="127" spans="2:22" x14ac:dyDescent="0.25">
      <c r="B127" s="11" t="s">
        <v>60</v>
      </c>
      <c r="D127" s="11" t="s">
        <v>57</v>
      </c>
      <c r="E127" s="7">
        <v>65535</v>
      </c>
      <c r="F127" s="11">
        <v>0</v>
      </c>
      <c r="G127" s="7">
        <v>0</v>
      </c>
      <c r="H127" s="6">
        <f>VLOOKUP(C127,CALCULATION!$I$2:$L$248,4,FALSE)</f>
        <v>0</v>
      </c>
      <c r="K127" s="2" t="e">
        <f t="shared" si="3"/>
        <v>#N/A</v>
      </c>
      <c r="Q127" s="6" t="e">
        <f>VLOOKUP(C127,CALCULATION!$I$2:$L$248,2,FALSE)</f>
        <v>#N/A</v>
      </c>
      <c r="R127" s="6">
        <f>VLOOKUP(C127,CALCULATION!$I$2:$K$248,3,FALSE)</f>
        <v>0</v>
      </c>
      <c r="S127" s="6" t="e">
        <f>VLOOKUP(A127,CALCULATION!$B$2:$D$248,2,FALSE)</f>
        <v>#N/A</v>
      </c>
      <c r="T127" s="6" t="e">
        <f>VLOOKUP(A127,CALCULATION!$B$2:$D$248,3,FALSE)</f>
        <v>#N/A</v>
      </c>
      <c r="U127" s="6">
        <f>VLOOKUP(B127,SETUP!$U$3:$V$6,2,FALSE)</f>
        <v>3</v>
      </c>
      <c r="V127" s="6">
        <f>VLOOKUP(D127,SETUP!$R$3:$S$5,2,FALSE)</f>
        <v>0</v>
      </c>
    </row>
    <row r="128" spans="2:22" x14ac:dyDescent="0.25">
      <c r="B128" s="11" t="s">
        <v>60</v>
      </c>
      <c r="D128" s="11" t="s">
        <v>57</v>
      </c>
      <c r="E128" s="7">
        <v>65535</v>
      </c>
      <c r="F128" s="11">
        <v>0</v>
      </c>
      <c r="G128" s="7">
        <v>0</v>
      </c>
      <c r="H128" s="6">
        <f>VLOOKUP(C128,CALCULATION!$I$2:$L$248,4,FALSE)</f>
        <v>0</v>
      </c>
      <c r="K128" s="2" t="e">
        <f t="shared" si="3"/>
        <v>#N/A</v>
      </c>
      <c r="Q128" s="6" t="e">
        <f>VLOOKUP(C128,CALCULATION!$I$2:$L$248,2,FALSE)</f>
        <v>#N/A</v>
      </c>
      <c r="R128" s="6">
        <f>VLOOKUP(C128,CALCULATION!$I$2:$K$248,3,FALSE)</f>
        <v>0</v>
      </c>
      <c r="S128" s="6" t="e">
        <f>VLOOKUP(A128,CALCULATION!$B$2:$D$248,2,FALSE)</f>
        <v>#N/A</v>
      </c>
      <c r="T128" s="6" t="e">
        <f>VLOOKUP(A128,CALCULATION!$B$2:$D$248,3,FALSE)</f>
        <v>#N/A</v>
      </c>
      <c r="U128" s="6">
        <f>VLOOKUP(B128,SETUP!$U$3:$V$6,2,FALSE)</f>
        <v>3</v>
      </c>
      <c r="V128" s="6">
        <f>VLOOKUP(D128,SETUP!$R$3:$S$5,2,FALSE)</f>
        <v>0</v>
      </c>
    </row>
    <row r="129" spans="2:22" x14ac:dyDescent="0.25">
      <c r="B129" s="11" t="s">
        <v>60</v>
      </c>
      <c r="D129" s="11" t="s">
        <v>57</v>
      </c>
      <c r="E129" s="7">
        <v>65535</v>
      </c>
      <c r="F129" s="11">
        <v>0</v>
      </c>
      <c r="G129" s="7">
        <v>0</v>
      </c>
      <c r="H129" s="6">
        <f>VLOOKUP(C129,CALCULATION!$I$2:$L$248,4,FALSE)</f>
        <v>0</v>
      </c>
      <c r="K129" s="2" t="e">
        <f t="shared" si="3"/>
        <v>#N/A</v>
      </c>
      <c r="Q129" s="6" t="e">
        <f>VLOOKUP(C129,CALCULATION!$I$2:$L$248,2,FALSE)</f>
        <v>#N/A</v>
      </c>
      <c r="R129" s="6">
        <f>VLOOKUP(C129,CALCULATION!$I$2:$K$248,3,FALSE)</f>
        <v>0</v>
      </c>
      <c r="S129" s="6" t="e">
        <f>VLOOKUP(A129,CALCULATION!$B$2:$D$248,2,FALSE)</f>
        <v>#N/A</v>
      </c>
      <c r="T129" s="6" t="e">
        <f>VLOOKUP(A129,CALCULATION!$B$2:$D$248,3,FALSE)</f>
        <v>#N/A</v>
      </c>
      <c r="U129" s="6">
        <f>VLOOKUP(B129,SETUP!$U$3:$V$6,2,FALSE)</f>
        <v>3</v>
      </c>
      <c r="V129" s="6">
        <f>VLOOKUP(D129,SETUP!$R$3:$S$5,2,FALSE)</f>
        <v>0</v>
      </c>
    </row>
    <row r="130" spans="2:22" x14ac:dyDescent="0.25">
      <c r="B130" s="11" t="s">
        <v>60</v>
      </c>
      <c r="D130" s="11" t="s">
        <v>57</v>
      </c>
      <c r="E130" s="7">
        <v>65535</v>
      </c>
      <c r="F130" s="11">
        <v>0</v>
      </c>
      <c r="G130" s="7">
        <v>0</v>
      </c>
      <c r="H130" s="6">
        <f>VLOOKUP(C130,CALCULATION!$I$2:$L$248,4,FALSE)</f>
        <v>0</v>
      </c>
      <c r="K130" s="2" t="e">
        <f t="shared" si="3"/>
        <v>#N/A</v>
      </c>
      <c r="Q130" s="6" t="e">
        <f>VLOOKUP(C130,CALCULATION!$I$2:$L$248,2,FALSE)</f>
        <v>#N/A</v>
      </c>
      <c r="R130" s="6">
        <f>VLOOKUP(C130,CALCULATION!$I$2:$K$248,3,FALSE)</f>
        <v>0</v>
      </c>
      <c r="S130" s="6" t="e">
        <f>VLOOKUP(A130,CALCULATION!$B$2:$D$248,2,FALSE)</f>
        <v>#N/A</v>
      </c>
      <c r="T130" s="6" t="e">
        <f>VLOOKUP(A130,CALCULATION!$B$2:$D$248,3,FALSE)</f>
        <v>#N/A</v>
      </c>
      <c r="U130" s="6">
        <f>VLOOKUP(B130,SETUP!$U$3:$V$6,2,FALSE)</f>
        <v>3</v>
      </c>
      <c r="V130" s="6">
        <f>VLOOKUP(D130,SETUP!$R$3:$S$5,2,FALSE)</f>
        <v>0</v>
      </c>
    </row>
    <row r="131" spans="2:22" x14ac:dyDescent="0.25">
      <c r="B131" s="11" t="s">
        <v>60</v>
      </c>
      <c r="D131" s="11" t="s">
        <v>57</v>
      </c>
      <c r="E131" s="7">
        <v>65535</v>
      </c>
      <c r="F131" s="11">
        <v>0</v>
      </c>
      <c r="G131" s="7">
        <v>0</v>
      </c>
      <c r="H131" s="6">
        <f>VLOOKUP(C131,CALCULATION!$I$2:$L$248,4,FALSE)</f>
        <v>0</v>
      </c>
      <c r="K131" s="2" t="e">
        <f t="shared" ref="K131:K194" si="4">_xlfn.TEXTJOIN(,,$AA$1," ",Q131," ",R131," ",S131," ",T131," ",E131," ",U131," ",V131," ",F131," ",G131)</f>
        <v>#N/A</v>
      </c>
      <c r="Q131" s="6" t="e">
        <f>VLOOKUP(C131,CALCULATION!$I$2:$L$248,2,FALSE)</f>
        <v>#N/A</v>
      </c>
      <c r="R131" s="6">
        <f>VLOOKUP(C131,CALCULATION!$I$2:$K$248,3,FALSE)</f>
        <v>0</v>
      </c>
      <c r="S131" s="6" t="e">
        <f>VLOOKUP(A131,CALCULATION!$B$2:$D$248,2,FALSE)</f>
        <v>#N/A</v>
      </c>
      <c r="T131" s="6" t="e">
        <f>VLOOKUP(A131,CALCULATION!$B$2:$D$248,3,FALSE)</f>
        <v>#N/A</v>
      </c>
      <c r="U131" s="6">
        <f>VLOOKUP(B131,SETUP!$U$3:$V$6,2,FALSE)</f>
        <v>3</v>
      </c>
      <c r="V131" s="6">
        <f>VLOOKUP(D131,SETUP!$R$3:$S$5,2,FALSE)</f>
        <v>0</v>
      </c>
    </row>
    <row r="132" spans="2:22" x14ac:dyDescent="0.25">
      <c r="B132" s="11" t="s">
        <v>60</v>
      </c>
      <c r="D132" s="11" t="s">
        <v>57</v>
      </c>
      <c r="E132" s="7">
        <v>65535</v>
      </c>
      <c r="F132" s="11">
        <v>0</v>
      </c>
      <c r="G132" s="7">
        <v>0</v>
      </c>
      <c r="H132" s="6">
        <f>VLOOKUP(C132,CALCULATION!$I$2:$L$248,4,FALSE)</f>
        <v>0</v>
      </c>
      <c r="K132" s="2" t="e">
        <f t="shared" si="4"/>
        <v>#N/A</v>
      </c>
      <c r="Q132" s="6" t="e">
        <f>VLOOKUP(C132,CALCULATION!$I$2:$L$248,2,FALSE)</f>
        <v>#N/A</v>
      </c>
      <c r="R132" s="6">
        <f>VLOOKUP(C132,CALCULATION!$I$2:$K$248,3,FALSE)</f>
        <v>0</v>
      </c>
      <c r="S132" s="6" t="e">
        <f>VLOOKUP(A132,CALCULATION!$B$2:$D$248,2,FALSE)</f>
        <v>#N/A</v>
      </c>
      <c r="T132" s="6" t="e">
        <f>VLOOKUP(A132,CALCULATION!$B$2:$D$248,3,FALSE)</f>
        <v>#N/A</v>
      </c>
      <c r="U132" s="6">
        <f>VLOOKUP(B132,SETUP!$U$3:$V$6,2,FALSE)</f>
        <v>3</v>
      </c>
      <c r="V132" s="6">
        <f>VLOOKUP(D132,SETUP!$R$3:$S$5,2,FALSE)</f>
        <v>0</v>
      </c>
    </row>
    <row r="133" spans="2:22" x14ac:dyDescent="0.25">
      <c r="B133" s="11" t="s">
        <v>60</v>
      </c>
      <c r="D133" s="11" t="s">
        <v>57</v>
      </c>
      <c r="E133" s="7">
        <v>65535</v>
      </c>
      <c r="F133" s="11">
        <v>0</v>
      </c>
      <c r="G133" s="7">
        <v>0</v>
      </c>
      <c r="H133" s="6">
        <f>VLOOKUP(C133,CALCULATION!$I$2:$L$248,4,FALSE)</f>
        <v>0</v>
      </c>
      <c r="K133" s="2" t="e">
        <f t="shared" si="4"/>
        <v>#N/A</v>
      </c>
      <c r="Q133" s="6" t="e">
        <f>VLOOKUP(C133,CALCULATION!$I$2:$L$248,2,FALSE)</f>
        <v>#N/A</v>
      </c>
      <c r="R133" s="6">
        <f>VLOOKUP(C133,CALCULATION!$I$2:$K$248,3,FALSE)</f>
        <v>0</v>
      </c>
      <c r="S133" s="6" t="e">
        <f>VLOOKUP(A133,CALCULATION!$B$2:$D$248,2,FALSE)</f>
        <v>#N/A</v>
      </c>
      <c r="T133" s="6" t="e">
        <f>VLOOKUP(A133,CALCULATION!$B$2:$D$248,3,FALSE)</f>
        <v>#N/A</v>
      </c>
      <c r="U133" s="6">
        <f>VLOOKUP(B133,SETUP!$U$3:$V$6,2,FALSE)</f>
        <v>3</v>
      </c>
      <c r="V133" s="6">
        <f>VLOOKUP(D133,SETUP!$R$3:$S$5,2,FALSE)</f>
        <v>0</v>
      </c>
    </row>
    <row r="134" spans="2:22" x14ac:dyDescent="0.25">
      <c r="B134" s="11" t="s">
        <v>60</v>
      </c>
      <c r="D134" s="11" t="s">
        <v>57</v>
      </c>
      <c r="E134" s="7">
        <v>65535</v>
      </c>
      <c r="F134" s="11">
        <v>0</v>
      </c>
      <c r="G134" s="7">
        <v>0</v>
      </c>
      <c r="H134" s="6">
        <f>VLOOKUP(C134,CALCULATION!$I$2:$L$248,4,FALSE)</f>
        <v>0</v>
      </c>
      <c r="K134" s="2" t="e">
        <f t="shared" si="4"/>
        <v>#N/A</v>
      </c>
      <c r="Q134" s="6" t="e">
        <f>VLOOKUP(C134,CALCULATION!$I$2:$L$248,2,FALSE)</f>
        <v>#N/A</v>
      </c>
      <c r="R134" s="6">
        <f>VLOOKUP(C134,CALCULATION!$I$2:$K$248,3,FALSE)</f>
        <v>0</v>
      </c>
      <c r="S134" s="6" t="e">
        <f>VLOOKUP(A134,CALCULATION!$B$2:$D$248,2,FALSE)</f>
        <v>#N/A</v>
      </c>
      <c r="T134" s="6" t="e">
        <f>VLOOKUP(A134,CALCULATION!$B$2:$D$248,3,FALSE)</f>
        <v>#N/A</v>
      </c>
      <c r="U134" s="6">
        <f>VLOOKUP(B134,SETUP!$U$3:$V$6,2,FALSE)</f>
        <v>3</v>
      </c>
      <c r="V134" s="6">
        <f>VLOOKUP(D134,SETUP!$R$3:$S$5,2,FALSE)</f>
        <v>0</v>
      </c>
    </row>
    <row r="135" spans="2:22" x14ac:dyDescent="0.25">
      <c r="B135" s="11" t="s">
        <v>60</v>
      </c>
      <c r="D135" s="11" t="s">
        <v>57</v>
      </c>
      <c r="E135" s="7">
        <v>65535</v>
      </c>
      <c r="F135" s="11">
        <v>0</v>
      </c>
      <c r="G135" s="7">
        <v>0</v>
      </c>
      <c r="H135" s="6">
        <f>VLOOKUP(C135,CALCULATION!$I$2:$L$248,4,FALSE)</f>
        <v>0</v>
      </c>
      <c r="K135" s="2" t="e">
        <f t="shared" si="4"/>
        <v>#N/A</v>
      </c>
      <c r="Q135" s="6" t="e">
        <f>VLOOKUP(C135,CALCULATION!$I$2:$L$248,2,FALSE)</f>
        <v>#N/A</v>
      </c>
      <c r="R135" s="6">
        <f>VLOOKUP(C135,CALCULATION!$I$2:$K$248,3,FALSE)</f>
        <v>0</v>
      </c>
      <c r="S135" s="6" t="e">
        <f>VLOOKUP(A135,CALCULATION!$B$2:$D$248,2,FALSE)</f>
        <v>#N/A</v>
      </c>
      <c r="T135" s="6" t="e">
        <f>VLOOKUP(A135,CALCULATION!$B$2:$D$248,3,FALSE)</f>
        <v>#N/A</v>
      </c>
      <c r="U135" s="6">
        <f>VLOOKUP(B135,SETUP!$U$3:$V$6,2,FALSE)</f>
        <v>3</v>
      </c>
      <c r="V135" s="6">
        <f>VLOOKUP(D135,SETUP!$R$3:$S$5,2,FALSE)</f>
        <v>0</v>
      </c>
    </row>
    <row r="136" spans="2:22" x14ac:dyDescent="0.25">
      <c r="B136" s="11" t="s">
        <v>60</v>
      </c>
      <c r="D136" s="11" t="s">
        <v>57</v>
      </c>
      <c r="E136" s="7">
        <v>65535</v>
      </c>
      <c r="F136" s="11">
        <v>0</v>
      </c>
      <c r="G136" s="7">
        <v>0</v>
      </c>
      <c r="H136" s="6">
        <f>VLOOKUP(C136,CALCULATION!$I$2:$L$248,4,FALSE)</f>
        <v>0</v>
      </c>
      <c r="K136" s="2" t="e">
        <f t="shared" si="4"/>
        <v>#N/A</v>
      </c>
      <c r="Q136" s="6" t="e">
        <f>VLOOKUP(C136,CALCULATION!$I$2:$L$248,2,FALSE)</f>
        <v>#N/A</v>
      </c>
      <c r="R136" s="6">
        <f>VLOOKUP(C136,CALCULATION!$I$2:$K$248,3,FALSE)</f>
        <v>0</v>
      </c>
      <c r="S136" s="6" t="e">
        <f>VLOOKUP(A136,CALCULATION!$B$2:$D$248,2,FALSE)</f>
        <v>#N/A</v>
      </c>
      <c r="T136" s="6" t="e">
        <f>VLOOKUP(A136,CALCULATION!$B$2:$D$248,3,FALSE)</f>
        <v>#N/A</v>
      </c>
      <c r="U136" s="6">
        <f>VLOOKUP(B136,SETUP!$U$3:$V$6,2,FALSE)</f>
        <v>3</v>
      </c>
      <c r="V136" s="6">
        <f>VLOOKUP(D136,SETUP!$R$3:$S$5,2,FALSE)</f>
        <v>0</v>
      </c>
    </row>
    <row r="137" spans="2:22" x14ac:dyDescent="0.25">
      <c r="B137" s="11" t="s">
        <v>60</v>
      </c>
      <c r="D137" s="11" t="s">
        <v>57</v>
      </c>
      <c r="E137" s="7">
        <v>65535</v>
      </c>
      <c r="F137" s="11">
        <v>0</v>
      </c>
      <c r="G137" s="7">
        <v>0</v>
      </c>
      <c r="H137" s="6">
        <f>VLOOKUP(C137,CALCULATION!$I$2:$L$248,4,FALSE)</f>
        <v>0</v>
      </c>
      <c r="K137" s="2" t="e">
        <f t="shared" si="4"/>
        <v>#N/A</v>
      </c>
      <c r="Q137" s="6" t="e">
        <f>VLOOKUP(C137,CALCULATION!$I$2:$L$248,2,FALSE)</f>
        <v>#N/A</v>
      </c>
      <c r="R137" s="6">
        <f>VLOOKUP(C137,CALCULATION!$I$2:$K$248,3,FALSE)</f>
        <v>0</v>
      </c>
      <c r="S137" s="6" t="e">
        <f>VLOOKUP(A137,CALCULATION!$B$2:$D$248,2,FALSE)</f>
        <v>#N/A</v>
      </c>
      <c r="T137" s="6" t="e">
        <f>VLOOKUP(A137,CALCULATION!$B$2:$D$248,3,FALSE)</f>
        <v>#N/A</v>
      </c>
      <c r="U137" s="6">
        <f>VLOOKUP(B137,SETUP!$U$3:$V$6,2,FALSE)</f>
        <v>3</v>
      </c>
      <c r="V137" s="6">
        <f>VLOOKUP(D137,SETUP!$R$3:$S$5,2,FALSE)</f>
        <v>0</v>
      </c>
    </row>
    <row r="138" spans="2:22" x14ac:dyDescent="0.25">
      <c r="B138" s="11" t="s">
        <v>60</v>
      </c>
      <c r="D138" s="11" t="s">
        <v>57</v>
      </c>
      <c r="E138" s="7">
        <v>65535</v>
      </c>
      <c r="F138" s="11">
        <v>0</v>
      </c>
      <c r="G138" s="7">
        <v>0</v>
      </c>
      <c r="H138" s="6">
        <f>VLOOKUP(C138,CALCULATION!$I$2:$L$248,4,FALSE)</f>
        <v>0</v>
      </c>
      <c r="K138" s="2" t="e">
        <f t="shared" si="4"/>
        <v>#N/A</v>
      </c>
      <c r="Q138" s="6" t="e">
        <f>VLOOKUP(C138,CALCULATION!$I$2:$L$248,2,FALSE)</f>
        <v>#N/A</v>
      </c>
      <c r="R138" s="6">
        <f>VLOOKUP(C138,CALCULATION!$I$2:$K$248,3,FALSE)</f>
        <v>0</v>
      </c>
      <c r="S138" s="6" t="e">
        <f>VLOOKUP(A138,CALCULATION!$B$2:$D$248,2,FALSE)</f>
        <v>#N/A</v>
      </c>
      <c r="T138" s="6" t="e">
        <f>VLOOKUP(A138,CALCULATION!$B$2:$D$248,3,FALSE)</f>
        <v>#N/A</v>
      </c>
      <c r="U138" s="6">
        <f>VLOOKUP(B138,SETUP!$U$3:$V$6,2,FALSE)</f>
        <v>3</v>
      </c>
      <c r="V138" s="6">
        <f>VLOOKUP(D138,SETUP!$R$3:$S$5,2,FALSE)</f>
        <v>0</v>
      </c>
    </row>
    <row r="139" spans="2:22" x14ac:dyDescent="0.25">
      <c r="B139" s="11" t="s">
        <v>60</v>
      </c>
      <c r="D139" s="11" t="s">
        <v>57</v>
      </c>
      <c r="E139" s="7">
        <v>65535</v>
      </c>
      <c r="F139" s="11">
        <v>0</v>
      </c>
      <c r="G139" s="7">
        <v>0</v>
      </c>
      <c r="H139" s="6">
        <f>VLOOKUP(C139,CALCULATION!$I$2:$L$248,4,FALSE)</f>
        <v>0</v>
      </c>
      <c r="K139" s="2" t="e">
        <f t="shared" si="4"/>
        <v>#N/A</v>
      </c>
      <c r="Q139" s="6" t="e">
        <f>VLOOKUP(C139,CALCULATION!$I$2:$L$248,2,FALSE)</f>
        <v>#N/A</v>
      </c>
      <c r="R139" s="6">
        <f>VLOOKUP(C139,CALCULATION!$I$2:$K$248,3,FALSE)</f>
        <v>0</v>
      </c>
      <c r="S139" s="6" t="e">
        <f>VLOOKUP(A139,CALCULATION!$B$2:$D$248,2,FALSE)</f>
        <v>#N/A</v>
      </c>
      <c r="T139" s="6" t="e">
        <f>VLOOKUP(A139,CALCULATION!$B$2:$D$248,3,FALSE)</f>
        <v>#N/A</v>
      </c>
      <c r="U139" s="6">
        <f>VLOOKUP(B139,SETUP!$U$3:$V$6,2,FALSE)</f>
        <v>3</v>
      </c>
      <c r="V139" s="6">
        <f>VLOOKUP(D139,SETUP!$R$3:$S$5,2,FALSE)</f>
        <v>0</v>
      </c>
    </row>
    <row r="140" spans="2:22" x14ac:dyDescent="0.25">
      <c r="B140" s="11" t="s">
        <v>60</v>
      </c>
      <c r="D140" s="11" t="s">
        <v>57</v>
      </c>
      <c r="E140" s="7">
        <v>65535</v>
      </c>
      <c r="F140" s="11">
        <v>0</v>
      </c>
      <c r="G140" s="7">
        <v>0</v>
      </c>
      <c r="H140" s="6">
        <f>VLOOKUP(C140,CALCULATION!$I$2:$L$248,4,FALSE)</f>
        <v>0</v>
      </c>
      <c r="K140" s="2" t="e">
        <f t="shared" si="4"/>
        <v>#N/A</v>
      </c>
      <c r="Q140" s="6" t="e">
        <f>VLOOKUP(C140,CALCULATION!$I$2:$L$248,2,FALSE)</f>
        <v>#N/A</v>
      </c>
      <c r="R140" s="6">
        <f>VLOOKUP(C140,CALCULATION!$I$2:$K$248,3,FALSE)</f>
        <v>0</v>
      </c>
      <c r="S140" s="6" t="e">
        <f>VLOOKUP(A140,CALCULATION!$B$2:$D$248,2,FALSE)</f>
        <v>#N/A</v>
      </c>
      <c r="T140" s="6" t="e">
        <f>VLOOKUP(A140,CALCULATION!$B$2:$D$248,3,FALSE)</f>
        <v>#N/A</v>
      </c>
      <c r="U140" s="6">
        <f>VLOOKUP(B140,SETUP!$U$3:$V$6,2,FALSE)</f>
        <v>3</v>
      </c>
      <c r="V140" s="6">
        <f>VLOOKUP(D140,SETUP!$R$3:$S$5,2,FALSE)</f>
        <v>0</v>
      </c>
    </row>
    <row r="141" spans="2:22" x14ac:dyDescent="0.25">
      <c r="B141" s="11" t="s">
        <v>60</v>
      </c>
      <c r="D141" s="11" t="s">
        <v>57</v>
      </c>
      <c r="E141" s="7">
        <v>65535</v>
      </c>
      <c r="F141" s="11">
        <v>0</v>
      </c>
      <c r="G141" s="7">
        <v>0</v>
      </c>
      <c r="H141" s="6">
        <f>VLOOKUP(C141,CALCULATION!$I$2:$L$248,4,FALSE)</f>
        <v>0</v>
      </c>
      <c r="K141" s="2" t="e">
        <f t="shared" si="4"/>
        <v>#N/A</v>
      </c>
      <c r="Q141" s="6" t="e">
        <f>VLOOKUP(C141,CALCULATION!$I$2:$L$248,2,FALSE)</f>
        <v>#N/A</v>
      </c>
      <c r="R141" s="6">
        <f>VLOOKUP(C141,CALCULATION!$I$2:$K$248,3,FALSE)</f>
        <v>0</v>
      </c>
      <c r="S141" s="6" t="e">
        <f>VLOOKUP(A141,CALCULATION!$B$2:$D$248,2,FALSE)</f>
        <v>#N/A</v>
      </c>
      <c r="T141" s="6" t="e">
        <f>VLOOKUP(A141,CALCULATION!$B$2:$D$248,3,FALSE)</f>
        <v>#N/A</v>
      </c>
      <c r="U141" s="6">
        <f>VLOOKUP(B141,SETUP!$U$3:$V$6,2,FALSE)</f>
        <v>3</v>
      </c>
      <c r="V141" s="6">
        <f>VLOOKUP(D141,SETUP!$R$3:$S$5,2,FALSE)</f>
        <v>0</v>
      </c>
    </row>
    <row r="142" spans="2:22" x14ac:dyDescent="0.25">
      <c r="B142" s="11" t="s">
        <v>60</v>
      </c>
      <c r="D142" s="11" t="s">
        <v>57</v>
      </c>
      <c r="E142" s="7">
        <v>65535</v>
      </c>
      <c r="F142" s="11">
        <v>0</v>
      </c>
      <c r="G142" s="7">
        <v>0</v>
      </c>
      <c r="H142" s="6">
        <f>VLOOKUP(C142,CALCULATION!$I$2:$L$248,4,FALSE)</f>
        <v>0</v>
      </c>
      <c r="K142" s="2" t="e">
        <f t="shared" si="4"/>
        <v>#N/A</v>
      </c>
      <c r="Q142" s="6" t="e">
        <f>VLOOKUP(C142,CALCULATION!$I$2:$L$248,2,FALSE)</f>
        <v>#N/A</v>
      </c>
      <c r="R142" s="6">
        <f>VLOOKUP(C142,CALCULATION!$I$2:$K$248,3,FALSE)</f>
        <v>0</v>
      </c>
      <c r="S142" s="6" t="e">
        <f>VLOOKUP(A142,CALCULATION!$B$2:$D$248,2,FALSE)</f>
        <v>#N/A</v>
      </c>
      <c r="T142" s="6" t="e">
        <f>VLOOKUP(A142,CALCULATION!$B$2:$D$248,3,FALSE)</f>
        <v>#N/A</v>
      </c>
      <c r="U142" s="6">
        <f>VLOOKUP(B142,SETUP!$U$3:$V$6,2,FALSE)</f>
        <v>3</v>
      </c>
      <c r="V142" s="6">
        <f>VLOOKUP(D142,SETUP!$R$3:$S$5,2,FALSE)</f>
        <v>0</v>
      </c>
    </row>
    <row r="143" spans="2:22" x14ac:dyDescent="0.25">
      <c r="B143" s="11" t="s">
        <v>60</v>
      </c>
      <c r="D143" s="11" t="s">
        <v>57</v>
      </c>
      <c r="E143" s="7">
        <v>65535</v>
      </c>
      <c r="F143" s="11">
        <v>0</v>
      </c>
      <c r="G143" s="7">
        <v>0</v>
      </c>
      <c r="H143" s="6">
        <f>VLOOKUP(C143,CALCULATION!$I$2:$L$248,4,FALSE)</f>
        <v>0</v>
      </c>
      <c r="K143" s="2" t="e">
        <f t="shared" si="4"/>
        <v>#N/A</v>
      </c>
      <c r="Q143" s="6" t="e">
        <f>VLOOKUP(C143,CALCULATION!$I$2:$L$248,2,FALSE)</f>
        <v>#N/A</v>
      </c>
      <c r="R143" s="6">
        <f>VLOOKUP(C143,CALCULATION!$I$2:$K$248,3,FALSE)</f>
        <v>0</v>
      </c>
      <c r="S143" s="6" t="e">
        <f>VLOOKUP(A143,CALCULATION!$B$2:$D$248,2,FALSE)</f>
        <v>#N/A</v>
      </c>
      <c r="T143" s="6" t="e">
        <f>VLOOKUP(A143,CALCULATION!$B$2:$D$248,3,FALSE)</f>
        <v>#N/A</v>
      </c>
      <c r="U143" s="6">
        <f>VLOOKUP(B143,SETUP!$U$3:$V$6,2,FALSE)</f>
        <v>3</v>
      </c>
      <c r="V143" s="6">
        <f>VLOOKUP(D143,SETUP!$R$3:$S$5,2,FALSE)</f>
        <v>0</v>
      </c>
    </row>
    <row r="144" spans="2:22" x14ac:dyDescent="0.25">
      <c r="B144" s="11" t="s">
        <v>60</v>
      </c>
      <c r="D144" s="11" t="s">
        <v>57</v>
      </c>
      <c r="E144" s="7">
        <v>65535</v>
      </c>
      <c r="F144" s="11">
        <v>0</v>
      </c>
      <c r="G144" s="7">
        <v>0</v>
      </c>
      <c r="H144" s="6">
        <f>VLOOKUP(C144,CALCULATION!$I$2:$L$248,4,FALSE)</f>
        <v>0</v>
      </c>
      <c r="K144" s="2" t="e">
        <f t="shared" si="4"/>
        <v>#N/A</v>
      </c>
      <c r="Q144" s="6" t="e">
        <f>VLOOKUP(C144,CALCULATION!$I$2:$L$248,2,FALSE)</f>
        <v>#N/A</v>
      </c>
      <c r="R144" s="6">
        <f>VLOOKUP(C144,CALCULATION!$I$2:$K$248,3,FALSE)</f>
        <v>0</v>
      </c>
      <c r="S144" s="6" t="e">
        <f>VLOOKUP(A144,CALCULATION!$B$2:$D$248,2,FALSE)</f>
        <v>#N/A</v>
      </c>
      <c r="T144" s="6" t="e">
        <f>VLOOKUP(A144,CALCULATION!$B$2:$D$248,3,FALSE)</f>
        <v>#N/A</v>
      </c>
      <c r="U144" s="6">
        <f>VLOOKUP(B144,SETUP!$U$3:$V$6,2,FALSE)</f>
        <v>3</v>
      </c>
      <c r="V144" s="6">
        <f>VLOOKUP(D144,SETUP!$R$3:$S$5,2,FALSE)</f>
        <v>0</v>
      </c>
    </row>
    <row r="145" spans="2:22" x14ac:dyDescent="0.25">
      <c r="B145" s="11" t="s">
        <v>60</v>
      </c>
      <c r="D145" s="11" t="s">
        <v>57</v>
      </c>
      <c r="E145" s="7">
        <v>65535</v>
      </c>
      <c r="F145" s="11">
        <v>0</v>
      </c>
      <c r="G145" s="7">
        <v>0</v>
      </c>
      <c r="H145" s="6">
        <f>VLOOKUP(C145,CALCULATION!$I$2:$L$248,4,FALSE)</f>
        <v>0</v>
      </c>
      <c r="K145" s="2" t="e">
        <f t="shared" si="4"/>
        <v>#N/A</v>
      </c>
      <c r="Q145" s="6" t="e">
        <f>VLOOKUP(C145,CALCULATION!$I$2:$L$248,2,FALSE)</f>
        <v>#N/A</v>
      </c>
      <c r="R145" s="6">
        <f>VLOOKUP(C145,CALCULATION!$I$2:$K$248,3,FALSE)</f>
        <v>0</v>
      </c>
      <c r="S145" s="6" t="e">
        <f>VLOOKUP(A145,CALCULATION!$B$2:$D$248,2,FALSE)</f>
        <v>#N/A</v>
      </c>
      <c r="T145" s="6" t="e">
        <f>VLOOKUP(A145,CALCULATION!$B$2:$D$248,3,FALSE)</f>
        <v>#N/A</v>
      </c>
      <c r="U145" s="6">
        <f>VLOOKUP(B145,SETUP!$U$3:$V$6,2,FALSE)</f>
        <v>3</v>
      </c>
      <c r="V145" s="6">
        <f>VLOOKUP(D145,SETUP!$R$3:$S$5,2,FALSE)</f>
        <v>0</v>
      </c>
    </row>
    <row r="146" spans="2:22" x14ac:dyDescent="0.25">
      <c r="B146" s="11" t="s">
        <v>60</v>
      </c>
      <c r="D146" s="11" t="s">
        <v>57</v>
      </c>
      <c r="E146" s="7">
        <v>65535</v>
      </c>
      <c r="F146" s="11">
        <v>0</v>
      </c>
      <c r="G146" s="7">
        <v>0</v>
      </c>
      <c r="H146" s="6">
        <f>VLOOKUP(C146,CALCULATION!$I$2:$L$248,4,FALSE)</f>
        <v>0</v>
      </c>
      <c r="K146" s="2" t="e">
        <f t="shared" si="4"/>
        <v>#N/A</v>
      </c>
      <c r="Q146" s="6" t="e">
        <f>VLOOKUP(C146,CALCULATION!$I$2:$L$248,2,FALSE)</f>
        <v>#N/A</v>
      </c>
      <c r="R146" s="6">
        <f>VLOOKUP(C146,CALCULATION!$I$2:$K$248,3,FALSE)</f>
        <v>0</v>
      </c>
      <c r="S146" s="6" t="e">
        <f>VLOOKUP(A146,CALCULATION!$B$2:$D$248,2,FALSE)</f>
        <v>#N/A</v>
      </c>
      <c r="T146" s="6" t="e">
        <f>VLOOKUP(A146,CALCULATION!$B$2:$D$248,3,FALSE)</f>
        <v>#N/A</v>
      </c>
      <c r="U146" s="6">
        <f>VLOOKUP(B146,SETUP!$U$3:$V$6,2,FALSE)</f>
        <v>3</v>
      </c>
      <c r="V146" s="6">
        <f>VLOOKUP(D146,SETUP!$R$3:$S$5,2,FALSE)</f>
        <v>0</v>
      </c>
    </row>
    <row r="147" spans="2:22" x14ac:dyDescent="0.25">
      <c r="B147" s="11" t="s">
        <v>60</v>
      </c>
      <c r="D147" s="11" t="s">
        <v>57</v>
      </c>
      <c r="E147" s="7">
        <v>65535</v>
      </c>
      <c r="F147" s="11">
        <v>0</v>
      </c>
      <c r="G147" s="7">
        <v>0</v>
      </c>
      <c r="H147" s="6">
        <f>VLOOKUP(C147,CALCULATION!$I$2:$L$248,4,FALSE)</f>
        <v>0</v>
      </c>
      <c r="K147" s="2" t="e">
        <f t="shared" si="4"/>
        <v>#N/A</v>
      </c>
      <c r="Q147" s="6" t="e">
        <f>VLOOKUP(C147,CALCULATION!$I$2:$L$248,2,FALSE)</f>
        <v>#N/A</v>
      </c>
      <c r="R147" s="6">
        <f>VLOOKUP(C147,CALCULATION!$I$2:$K$248,3,FALSE)</f>
        <v>0</v>
      </c>
      <c r="S147" s="6" t="e">
        <f>VLOOKUP(A147,CALCULATION!$B$2:$D$248,2,FALSE)</f>
        <v>#N/A</v>
      </c>
      <c r="T147" s="6" t="e">
        <f>VLOOKUP(A147,CALCULATION!$B$2:$D$248,3,FALSE)</f>
        <v>#N/A</v>
      </c>
      <c r="U147" s="6">
        <f>VLOOKUP(B147,SETUP!$U$3:$V$6,2,FALSE)</f>
        <v>3</v>
      </c>
      <c r="V147" s="6">
        <f>VLOOKUP(D147,SETUP!$R$3:$S$5,2,FALSE)</f>
        <v>0</v>
      </c>
    </row>
    <row r="148" spans="2:22" x14ac:dyDescent="0.25">
      <c r="B148" s="11" t="s">
        <v>60</v>
      </c>
      <c r="D148" s="11" t="s">
        <v>57</v>
      </c>
      <c r="E148" s="7">
        <v>65535</v>
      </c>
      <c r="F148" s="11">
        <v>0</v>
      </c>
      <c r="G148" s="7">
        <v>0</v>
      </c>
      <c r="H148" s="6">
        <f>VLOOKUP(C148,CALCULATION!$I$2:$L$248,4,FALSE)</f>
        <v>0</v>
      </c>
      <c r="K148" s="2" t="e">
        <f t="shared" si="4"/>
        <v>#N/A</v>
      </c>
      <c r="Q148" s="6" t="e">
        <f>VLOOKUP(C148,CALCULATION!$I$2:$L$248,2,FALSE)</f>
        <v>#N/A</v>
      </c>
      <c r="R148" s="6">
        <f>VLOOKUP(C148,CALCULATION!$I$2:$K$248,3,FALSE)</f>
        <v>0</v>
      </c>
      <c r="S148" s="6" t="e">
        <f>VLOOKUP(A148,CALCULATION!$B$2:$D$248,2,FALSE)</f>
        <v>#N/A</v>
      </c>
      <c r="T148" s="6" t="e">
        <f>VLOOKUP(A148,CALCULATION!$B$2:$D$248,3,FALSE)</f>
        <v>#N/A</v>
      </c>
      <c r="U148" s="6">
        <f>VLOOKUP(B148,SETUP!$U$3:$V$6,2,FALSE)</f>
        <v>3</v>
      </c>
      <c r="V148" s="6">
        <f>VLOOKUP(D148,SETUP!$R$3:$S$5,2,FALSE)</f>
        <v>0</v>
      </c>
    </row>
    <row r="149" spans="2:22" x14ac:dyDescent="0.25">
      <c r="B149" s="11" t="s">
        <v>60</v>
      </c>
      <c r="D149" s="11" t="s">
        <v>57</v>
      </c>
      <c r="E149" s="7">
        <v>65535</v>
      </c>
      <c r="F149" s="11">
        <v>0</v>
      </c>
      <c r="G149" s="7">
        <v>0</v>
      </c>
      <c r="H149" s="6">
        <f>VLOOKUP(C149,CALCULATION!$I$2:$L$248,4,FALSE)</f>
        <v>0</v>
      </c>
      <c r="K149" s="2" t="e">
        <f t="shared" si="4"/>
        <v>#N/A</v>
      </c>
      <c r="Q149" s="6" t="e">
        <f>VLOOKUP(C149,CALCULATION!$I$2:$L$248,2,FALSE)</f>
        <v>#N/A</v>
      </c>
      <c r="R149" s="6">
        <f>VLOOKUP(C149,CALCULATION!$I$2:$K$248,3,FALSE)</f>
        <v>0</v>
      </c>
      <c r="S149" s="6" t="e">
        <f>VLOOKUP(A149,CALCULATION!$B$2:$D$248,2,FALSE)</f>
        <v>#N/A</v>
      </c>
      <c r="T149" s="6" t="e">
        <f>VLOOKUP(A149,CALCULATION!$B$2:$D$248,3,FALSE)</f>
        <v>#N/A</v>
      </c>
      <c r="U149" s="6">
        <f>VLOOKUP(B149,SETUP!$U$3:$V$6,2,FALSE)</f>
        <v>3</v>
      </c>
      <c r="V149" s="6">
        <f>VLOOKUP(D149,SETUP!$R$3:$S$5,2,FALSE)</f>
        <v>0</v>
      </c>
    </row>
    <row r="150" spans="2:22" x14ac:dyDescent="0.25">
      <c r="B150" s="11" t="s">
        <v>60</v>
      </c>
      <c r="D150" s="11" t="s">
        <v>57</v>
      </c>
      <c r="E150" s="7">
        <v>65535</v>
      </c>
      <c r="F150" s="11">
        <v>0</v>
      </c>
      <c r="G150" s="7">
        <v>0</v>
      </c>
      <c r="H150" s="6">
        <f>VLOOKUP(C150,CALCULATION!$I$2:$L$248,4,FALSE)</f>
        <v>0</v>
      </c>
      <c r="K150" s="2" t="e">
        <f t="shared" si="4"/>
        <v>#N/A</v>
      </c>
      <c r="Q150" s="6" t="e">
        <f>VLOOKUP(C150,CALCULATION!$I$2:$L$248,2,FALSE)</f>
        <v>#N/A</v>
      </c>
      <c r="R150" s="6">
        <f>VLOOKUP(C150,CALCULATION!$I$2:$K$248,3,FALSE)</f>
        <v>0</v>
      </c>
      <c r="S150" s="6" t="e">
        <f>VLOOKUP(A150,CALCULATION!$B$2:$D$248,2,FALSE)</f>
        <v>#N/A</v>
      </c>
      <c r="T150" s="6" t="e">
        <f>VLOOKUP(A150,CALCULATION!$B$2:$D$248,3,FALSE)</f>
        <v>#N/A</v>
      </c>
      <c r="U150" s="6">
        <f>VLOOKUP(B150,SETUP!$U$3:$V$6,2,FALSE)</f>
        <v>3</v>
      </c>
      <c r="V150" s="6">
        <f>VLOOKUP(D150,SETUP!$R$3:$S$5,2,FALSE)</f>
        <v>0</v>
      </c>
    </row>
    <row r="151" spans="2:22" x14ac:dyDescent="0.25">
      <c r="B151" s="11" t="s">
        <v>60</v>
      </c>
      <c r="D151" s="11" t="s">
        <v>57</v>
      </c>
      <c r="E151" s="7">
        <v>65535</v>
      </c>
      <c r="F151" s="11">
        <v>0</v>
      </c>
      <c r="G151" s="7">
        <v>0</v>
      </c>
      <c r="H151" s="6">
        <f>VLOOKUP(C151,CALCULATION!$I$2:$L$248,4,FALSE)</f>
        <v>0</v>
      </c>
      <c r="K151" s="2" t="e">
        <f t="shared" si="4"/>
        <v>#N/A</v>
      </c>
      <c r="Q151" s="6" t="e">
        <f>VLOOKUP(C151,CALCULATION!$I$2:$L$248,2,FALSE)</f>
        <v>#N/A</v>
      </c>
      <c r="R151" s="6">
        <f>VLOOKUP(C151,CALCULATION!$I$2:$K$248,3,FALSE)</f>
        <v>0</v>
      </c>
      <c r="S151" s="6" t="e">
        <f>VLOOKUP(A151,CALCULATION!$B$2:$D$248,2,FALSE)</f>
        <v>#N/A</v>
      </c>
      <c r="T151" s="6" t="e">
        <f>VLOOKUP(A151,CALCULATION!$B$2:$D$248,3,FALSE)</f>
        <v>#N/A</v>
      </c>
      <c r="U151" s="6">
        <f>VLOOKUP(B151,SETUP!$U$3:$V$6,2,FALSE)</f>
        <v>3</v>
      </c>
      <c r="V151" s="6">
        <f>VLOOKUP(D151,SETUP!$R$3:$S$5,2,FALSE)</f>
        <v>0</v>
      </c>
    </row>
    <row r="152" spans="2:22" x14ac:dyDescent="0.25">
      <c r="B152" s="11" t="s">
        <v>60</v>
      </c>
      <c r="D152" s="11" t="s">
        <v>57</v>
      </c>
      <c r="E152" s="7">
        <v>65535</v>
      </c>
      <c r="F152" s="11">
        <v>0</v>
      </c>
      <c r="G152" s="7">
        <v>0</v>
      </c>
      <c r="H152" s="6">
        <f>VLOOKUP(C152,CALCULATION!$I$2:$L$248,4,FALSE)</f>
        <v>0</v>
      </c>
      <c r="K152" s="2" t="e">
        <f t="shared" si="4"/>
        <v>#N/A</v>
      </c>
      <c r="Q152" s="6" t="e">
        <f>VLOOKUP(C152,CALCULATION!$I$2:$L$248,2,FALSE)</f>
        <v>#N/A</v>
      </c>
      <c r="R152" s="6">
        <f>VLOOKUP(C152,CALCULATION!$I$2:$K$248,3,FALSE)</f>
        <v>0</v>
      </c>
      <c r="S152" s="6" t="e">
        <f>VLOOKUP(A152,CALCULATION!$B$2:$D$248,2,FALSE)</f>
        <v>#N/A</v>
      </c>
      <c r="T152" s="6" t="e">
        <f>VLOOKUP(A152,CALCULATION!$B$2:$D$248,3,FALSE)</f>
        <v>#N/A</v>
      </c>
      <c r="U152" s="6">
        <f>VLOOKUP(B152,SETUP!$U$3:$V$6,2,FALSE)</f>
        <v>3</v>
      </c>
      <c r="V152" s="6">
        <f>VLOOKUP(D152,SETUP!$R$3:$S$5,2,FALSE)</f>
        <v>0</v>
      </c>
    </row>
    <row r="153" spans="2:22" x14ac:dyDescent="0.25">
      <c r="B153" s="11" t="s">
        <v>60</v>
      </c>
      <c r="D153" s="11" t="s">
        <v>57</v>
      </c>
      <c r="E153" s="7">
        <v>65535</v>
      </c>
      <c r="F153" s="11">
        <v>0</v>
      </c>
      <c r="G153" s="7">
        <v>0</v>
      </c>
      <c r="H153" s="6">
        <f>VLOOKUP(C153,CALCULATION!$I$2:$L$248,4,FALSE)</f>
        <v>0</v>
      </c>
      <c r="K153" s="2" t="e">
        <f t="shared" si="4"/>
        <v>#N/A</v>
      </c>
      <c r="Q153" s="6" t="e">
        <f>VLOOKUP(C153,CALCULATION!$I$2:$L$248,2,FALSE)</f>
        <v>#N/A</v>
      </c>
      <c r="R153" s="6">
        <f>VLOOKUP(C153,CALCULATION!$I$2:$K$248,3,FALSE)</f>
        <v>0</v>
      </c>
      <c r="S153" s="6" t="e">
        <f>VLOOKUP(A153,CALCULATION!$B$2:$D$248,2,FALSE)</f>
        <v>#N/A</v>
      </c>
      <c r="T153" s="6" t="e">
        <f>VLOOKUP(A153,CALCULATION!$B$2:$D$248,3,FALSE)</f>
        <v>#N/A</v>
      </c>
      <c r="U153" s="6">
        <f>VLOOKUP(B153,SETUP!$U$3:$V$6,2,FALSE)</f>
        <v>3</v>
      </c>
      <c r="V153" s="6">
        <f>VLOOKUP(D153,SETUP!$R$3:$S$5,2,FALSE)</f>
        <v>0</v>
      </c>
    </row>
    <row r="154" spans="2:22" x14ac:dyDescent="0.25">
      <c r="B154" s="11" t="s">
        <v>60</v>
      </c>
      <c r="D154" s="11" t="s">
        <v>57</v>
      </c>
      <c r="E154" s="7">
        <v>65535</v>
      </c>
      <c r="F154" s="11">
        <v>0</v>
      </c>
      <c r="G154" s="7">
        <v>0</v>
      </c>
      <c r="H154" s="6">
        <f>VLOOKUP(C154,CALCULATION!$I$2:$L$248,4,FALSE)</f>
        <v>0</v>
      </c>
      <c r="K154" s="2" t="e">
        <f t="shared" si="4"/>
        <v>#N/A</v>
      </c>
      <c r="Q154" s="6" t="e">
        <f>VLOOKUP(C154,CALCULATION!$I$2:$L$248,2,FALSE)</f>
        <v>#N/A</v>
      </c>
      <c r="R154" s="6">
        <f>VLOOKUP(C154,CALCULATION!$I$2:$K$248,3,FALSE)</f>
        <v>0</v>
      </c>
      <c r="S154" s="6" t="e">
        <f>VLOOKUP(A154,CALCULATION!$B$2:$D$248,2,FALSE)</f>
        <v>#N/A</v>
      </c>
      <c r="T154" s="6" t="e">
        <f>VLOOKUP(A154,CALCULATION!$B$2:$D$248,3,FALSE)</f>
        <v>#N/A</v>
      </c>
      <c r="U154" s="6">
        <f>VLOOKUP(B154,SETUP!$U$3:$V$6,2,FALSE)</f>
        <v>3</v>
      </c>
      <c r="V154" s="6">
        <f>VLOOKUP(D154,SETUP!$R$3:$S$5,2,FALSE)</f>
        <v>0</v>
      </c>
    </row>
    <row r="155" spans="2:22" x14ac:dyDescent="0.25">
      <c r="B155" s="11" t="s">
        <v>60</v>
      </c>
      <c r="D155" s="11" t="s">
        <v>57</v>
      </c>
      <c r="E155" s="7">
        <v>65535</v>
      </c>
      <c r="F155" s="11">
        <v>0</v>
      </c>
      <c r="G155" s="7">
        <v>0</v>
      </c>
      <c r="H155" s="6">
        <f>VLOOKUP(C155,CALCULATION!$I$2:$L$248,4,FALSE)</f>
        <v>0</v>
      </c>
      <c r="K155" s="2" t="e">
        <f t="shared" si="4"/>
        <v>#N/A</v>
      </c>
      <c r="Q155" s="6" t="e">
        <f>VLOOKUP(C155,CALCULATION!$I$2:$L$248,2,FALSE)</f>
        <v>#N/A</v>
      </c>
      <c r="R155" s="6">
        <f>VLOOKUP(C155,CALCULATION!$I$2:$K$248,3,FALSE)</f>
        <v>0</v>
      </c>
      <c r="S155" s="6" t="e">
        <f>VLOOKUP(A155,CALCULATION!$B$2:$D$248,2,FALSE)</f>
        <v>#N/A</v>
      </c>
      <c r="T155" s="6" t="e">
        <f>VLOOKUP(A155,CALCULATION!$B$2:$D$248,3,FALSE)</f>
        <v>#N/A</v>
      </c>
      <c r="U155" s="6">
        <f>VLOOKUP(B155,SETUP!$U$3:$V$6,2,FALSE)</f>
        <v>3</v>
      </c>
      <c r="V155" s="6">
        <f>VLOOKUP(D155,SETUP!$R$3:$S$5,2,FALSE)</f>
        <v>0</v>
      </c>
    </row>
    <row r="156" spans="2:22" x14ac:dyDescent="0.25">
      <c r="B156" s="11" t="s">
        <v>60</v>
      </c>
      <c r="D156" s="11" t="s">
        <v>57</v>
      </c>
      <c r="E156" s="7">
        <v>65535</v>
      </c>
      <c r="F156" s="11">
        <v>0</v>
      </c>
      <c r="G156" s="7">
        <v>0</v>
      </c>
      <c r="H156" s="6">
        <f>VLOOKUP(C156,CALCULATION!$I$2:$L$248,4,FALSE)</f>
        <v>0</v>
      </c>
      <c r="K156" s="2" t="e">
        <f t="shared" si="4"/>
        <v>#N/A</v>
      </c>
      <c r="Q156" s="6" t="e">
        <f>VLOOKUP(C156,CALCULATION!$I$2:$L$248,2,FALSE)</f>
        <v>#N/A</v>
      </c>
      <c r="R156" s="6">
        <f>VLOOKUP(C156,CALCULATION!$I$2:$K$248,3,FALSE)</f>
        <v>0</v>
      </c>
      <c r="S156" s="6" t="e">
        <f>VLOOKUP(A156,CALCULATION!$B$2:$D$248,2,FALSE)</f>
        <v>#N/A</v>
      </c>
      <c r="T156" s="6" t="e">
        <f>VLOOKUP(A156,CALCULATION!$B$2:$D$248,3,FALSE)</f>
        <v>#N/A</v>
      </c>
      <c r="U156" s="6">
        <f>VLOOKUP(B156,SETUP!$U$3:$V$6,2,FALSE)</f>
        <v>3</v>
      </c>
      <c r="V156" s="6">
        <f>VLOOKUP(D156,SETUP!$R$3:$S$5,2,FALSE)</f>
        <v>0</v>
      </c>
    </row>
    <row r="157" spans="2:22" x14ac:dyDescent="0.25">
      <c r="B157" s="11" t="s">
        <v>60</v>
      </c>
      <c r="D157" s="11" t="s">
        <v>57</v>
      </c>
      <c r="E157" s="7">
        <v>65535</v>
      </c>
      <c r="F157" s="11">
        <v>0</v>
      </c>
      <c r="G157" s="7">
        <v>0</v>
      </c>
      <c r="H157" s="6">
        <f>VLOOKUP(C157,CALCULATION!$I$2:$L$248,4,FALSE)</f>
        <v>0</v>
      </c>
      <c r="K157" s="2" t="e">
        <f t="shared" si="4"/>
        <v>#N/A</v>
      </c>
      <c r="Q157" s="6" t="e">
        <f>VLOOKUP(C157,CALCULATION!$I$2:$L$248,2,FALSE)</f>
        <v>#N/A</v>
      </c>
      <c r="R157" s="6">
        <f>VLOOKUP(C157,CALCULATION!$I$2:$K$248,3,FALSE)</f>
        <v>0</v>
      </c>
      <c r="S157" s="6" t="e">
        <f>VLOOKUP(A157,CALCULATION!$B$2:$D$248,2,FALSE)</f>
        <v>#N/A</v>
      </c>
      <c r="T157" s="6" t="e">
        <f>VLOOKUP(A157,CALCULATION!$B$2:$D$248,3,FALSE)</f>
        <v>#N/A</v>
      </c>
      <c r="U157" s="6">
        <f>VLOOKUP(B157,SETUP!$U$3:$V$6,2,FALSE)</f>
        <v>3</v>
      </c>
      <c r="V157" s="6">
        <f>VLOOKUP(D157,SETUP!$R$3:$S$5,2,FALSE)</f>
        <v>0</v>
      </c>
    </row>
    <row r="158" spans="2:22" x14ac:dyDescent="0.25">
      <c r="B158" s="11" t="s">
        <v>60</v>
      </c>
      <c r="D158" s="11" t="s">
        <v>57</v>
      </c>
      <c r="E158" s="7">
        <v>65535</v>
      </c>
      <c r="F158" s="11">
        <v>0</v>
      </c>
      <c r="G158" s="7">
        <v>0</v>
      </c>
      <c r="H158" s="6">
        <f>VLOOKUP(C158,CALCULATION!$I$2:$L$248,4,FALSE)</f>
        <v>0</v>
      </c>
      <c r="K158" s="2" t="e">
        <f t="shared" si="4"/>
        <v>#N/A</v>
      </c>
      <c r="Q158" s="6" t="e">
        <f>VLOOKUP(C158,CALCULATION!$I$2:$L$248,2,FALSE)</f>
        <v>#N/A</v>
      </c>
      <c r="R158" s="6">
        <f>VLOOKUP(C158,CALCULATION!$I$2:$K$248,3,FALSE)</f>
        <v>0</v>
      </c>
      <c r="S158" s="6" t="e">
        <f>VLOOKUP(A158,CALCULATION!$B$2:$D$248,2,FALSE)</f>
        <v>#N/A</v>
      </c>
      <c r="T158" s="6" t="e">
        <f>VLOOKUP(A158,CALCULATION!$B$2:$D$248,3,FALSE)</f>
        <v>#N/A</v>
      </c>
      <c r="U158" s="6">
        <f>VLOOKUP(B158,SETUP!$U$3:$V$6,2,FALSE)</f>
        <v>3</v>
      </c>
      <c r="V158" s="6">
        <f>VLOOKUP(D158,SETUP!$R$3:$S$5,2,FALSE)</f>
        <v>0</v>
      </c>
    </row>
    <row r="159" spans="2:22" x14ac:dyDescent="0.25">
      <c r="B159" s="11" t="s">
        <v>60</v>
      </c>
      <c r="D159" s="11" t="s">
        <v>57</v>
      </c>
      <c r="E159" s="7">
        <v>65535</v>
      </c>
      <c r="F159" s="11">
        <v>0</v>
      </c>
      <c r="G159" s="7">
        <v>0</v>
      </c>
      <c r="H159" s="6">
        <f>VLOOKUP(C159,CALCULATION!$I$2:$L$248,4,FALSE)</f>
        <v>0</v>
      </c>
      <c r="K159" s="2" t="e">
        <f t="shared" si="4"/>
        <v>#N/A</v>
      </c>
      <c r="Q159" s="6" t="e">
        <f>VLOOKUP(C159,CALCULATION!$I$2:$L$248,2,FALSE)</f>
        <v>#N/A</v>
      </c>
      <c r="R159" s="6">
        <f>VLOOKUP(C159,CALCULATION!$I$2:$K$248,3,FALSE)</f>
        <v>0</v>
      </c>
      <c r="S159" s="6" t="e">
        <f>VLOOKUP(A159,CALCULATION!$B$2:$D$248,2,FALSE)</f>
        <v>#N/A</v>
      </c>
      <c r="T159" s="6" t="e">
        <f>VLOOKUP(A159,CALCULATION!$B$2:$D$248,3,FALSE)</f>
        <v>#N/A</v>
      </c>
      <c r="U159" s="6">
        <f>VLOOKUP(B159,SETUP!$U$3:$V$6,2,FALSE)</f>
        <v>3</v>
      </c>
      <c r="V159" s="6">
        <f>VLOOKUP(D159,SETUP!$R$3:$S$5,2,FALSE)</f>
        <v>0</v>
      </c>
    </row>
    <row r="160" spans="2:22" x14ac:dyDescent="0.25">
      <c r="B160" s="11" t="s">
        <v>60</v>
      </c>
      <c r="D160" s="11" t="s">
        <v>57</v>
      </c>
      <c r="E160" s="7">
        <v>65535</v>
      </c>
      <c r="F160" s="11">
        <v>0</v>
      </c>
      <c r="G160" s="7">
        <v>0</v>
      </c>
      <c r="H160" s="6">
        <f>VLOOKUP(C160,CALCULATION!$I$2:$L$248,4,FALSE)</f>
        <v>0</v>
      </c>
      <c r="K160" s="2" t="e">
        <f t="shared" si="4"/>
        <v>#N/A</v>
      </c>
      <c r="Q160" s="6" t="e">
        <f>VLOOKUP(C160,CALCULATION!$I$2:$L$248,2,FALSE)</f>
        <v>#N/A</v>
      </c>
      <c r="R160" s="6">
        <f>VLOOKUP(C160,CALCULATION!$I$2:$K$248,3,FALSE)</f>
        <v>0</v>
      </c>
      <c r="S160" s="6" t="e">
        <f>VLOOKUP(A160,CALCULATION!$B$2:$D$248,2,FALSE)</f>
        <v>#N/A</v>
      </c>
      <c r="T160" s="6" t="e">
        <f>VLOOKUP(A160,CALCULATION!$B$2:$D$248,3,FALSE)</f>
        <v>#N/A</v>
      </c>
      <c r="U160" s="6">
        <f>VLOOKUP(B160,SETUP!$U$3:$V$6,2,FALSE)</f>
        <v>3</v>
      </c>
      <c r="V160" s="6">
        <f>VLOOKUP(D160,SETUP!$R$3:$S$5,2,FALSE)</f>
        <v>0</v>
      </c>
    </row>
    <row r="161" spans="2:22" x14ac:dyDescent="0.25">
      <c r="B161" s="11" t="s">
        <v>60</v>
      </c>
      <c r="D161" s="11" t="s">
        <v>57</v>
      </c>
      <c r="E161" s="7">
        <v>65535</v>
      </c>
      <c r="F161" s="11">
        <v>0</v>
      </c>
      <c r="G161" s="7">
        <v>0</v>
      </c>
      <c r="H161" s="6">
        <f>VLOOKUP(C161,CALCULATION!$I$2:$L$248,4,FALSE)</f>
        <v>0</v>
      </c>
      <c r="K161" s="2" t="e">
        <f t="shared" si="4"/>
        <v>#N/A</v>
      </c>
      <c r="Q161" s="6" t="e">
        <f>VLOOKUP(C161,CALCULATION!$I$2:$L$248,2,FALSE)</f>
        <v>#N/A</v>
      </c>
      <c r="R161" s="6">
        <f>VLOOKUP(C161,CALCULATION!$I$2:$K$248,3,FALSE)</f>
        <v>0</v>
      </c>
      <c r="S161" s="6" t="e">
        <f>VLOOKUP(A161,CALCULATION!$B$2:$D$248,2,FALSE)</f>
        <v>#N/A</v>
      </c>
      <c r="T161" s="6" t="e">
        <f>VLOOKUP(A161,CALCULATION!$B$2:$D$248,3,FALSE)</f>
        <v>#N/A</v>
      </c>
      <c r="U161" s="6">
        <f>VLOOKUP(B161,SETUP!$U$3:$V$6,2,FALSE)</f>
        <v>3</v>
      </c>
      <c r="V161" s="6">
        <f>VLOOKUP(D161,SETUP!$R$3:$S$5,2,FALSE)</f>
        <v>0</v>
      </c>
    </row>
    <row r="162" spans="2:22" x14ac:dyDescent="0.25">
      <c r="B162" s="11" t="s">
        <v>60</v>
      </c>
      <c r="D162" s="11" t="s">
        <v>57</v>
      </c>
      <c r="E162" s="7">
        <v>65535</v>
      </c>
      <c r="F162" s="11">
        <v>0</v>
      </c>
      <c r="G162" s="7">
        <v>0</v>
      </c>
      <c r="H162" s="6">
        <f>VLOOKUP(C162,CALCULATION!$I$2:$L$248,4,FALSE)</f>
        <v>0</v>
      </c>
      <c r="K162" s="2" t="e">
        <f t="shared" si="4"/>
        <v>#N/A</v>
      </c>
      <c r="Q162" s="6" t="e">
        <f>VLOOKUP(C162,CALCULATION!$I$2:$L$248,2,FALSE)</f>
        <v>#N/A</v>
      </c>
      <c r="R162" s="6">
        <f>VLOOKUP(C162,CALCULATION!$I$2:$K$248,3,FALSE)</f>
        <v>0</v>
      </c>
      <c r="S162" s="6" t="e">
        <f>VLOOKUP(A162,CALCULATION!$B$2:$D$248,2,FALSE)</f>
        <v>#N/A</v>
      </c>
      <c r="T162" s="6" t="e">
        <f>VLOOKUP(A162,CALCULATION!$B$2:$D$248,3,FALSE)</f>
        <v>#N/A</v>
      </c>
      <c r="U162" s="6">
        <f>VLOOKUP(B162,SETUP!$U$3:$V$6,2,FALSE)</f>
        <v>3</v>
      </c>
      <c r="V162" s="6">
        <f>VLOOKUP(D162,SETUP!$R$3:$S$5,2,FALSE)</f>
        <v>0</v>
      </c>
    </row>
    <row r="163" spans="2:22" x14ac:dyDescent="0.25">
      <c r="B163" s="11" t="s">
        <v>60</v>
      </c>
      <c r="D163" s="11" t="s">
        <v>57</v>
      </c>
      <c r="E163" s="7">
        <v>65535</v>
      </c>
      <c r="F163" s="11">
        <v>0</v>
      </c>
      <c r="G163" s="7">
        <v>0</v>
      </c>
      <c r="H163" s="6">
        <f>VLOOKUP(C163,CALCULATION!$I$2:$L$248,4,FALSE)</f>
        <v>0</v>
      </c>
      <c r="K163" s="2" t="e">
        <f t="shared" si="4"/>
        <v>#N/A</v>
      </c>
      <c r="Q163" s="6" t="e">
        <f>VLOOKUP(C163,CALCULATION!$I$2:$L$248,2,FALSE)</f>
        <v>#N/A</v>
      </c>
      <c r="R163" s="6">
        <f>VLOOKUP(C163,CALCULATION!$I$2:$K$248,3,FALSE)</f>
        <v>0</v>
      </c>
      <c r="S163" s="6" t="e">
        <f>VLOOKUP(A163,CALCULATION!$B$2:$D$248,2,FALSE)</f>
        <v>#N/A</v>
      </c>
      <c r="T163" s="6" t="e">
        <f>VLOOKUP(A163,CALCULATION!$B$2:$D$248,3,FALSE)</f>
        <v>#N/A</v>
      </c>
      <c r="U163" s="6">
        <f>VLOOKUP(B163,SETUP!$U$3:$V$6,2,FALSE)</f>
        <v>3</v>
      </c>
      <c r="V163" s="6">
        <f>VLOOKUP(D163,SETUP!$R$3:$S$5,2,FALSE)</f>
        <v>0</v>
      </c>
    </row>
    <row r="164" spans="2:22" x14ac:dyDescent="0.25">
      <c r="B164" s="11" t="s">
        <v>60</v>
      </c>
      <c r="D164" s="11" t="s">
        <v>57</v>
      </c>
      <c r="E164" s="7">
        <v>65535</v>
      </c>
      <c r="F164" s="11">
        <v>0</v>
      </c>
      <c r="G164" s="7">
        <v>0</v>
      </c>
      <c r="H164" s="6">
        <f>VLOOKUP(C164,CALCULATION!$I$2:$L$248,4,FALSE)</f>
        <v>0</v>
      </c>
      <c r="K164" s="2" t="e">
        <f t="shared" si="4"/>
        <v>#N/A</v>
      </c>
      <c r="Q164" s="6" t="e">
        <f>VLOOKUP(C164,CALCULATION!$I$2:$L$248,2,FALSE)</f>
        <v>#N/A</v>
      </c>
      <c r="R164" s="6">
        <f>VLOOKUP(C164,CALCULATION!$I$2:$K$248,3,FALSE)</f>
        <v>0</v>
      </c>
      <c r="S164" s="6" t="e">
        <f>VLOOKUP(A164,CALCULATION!$B$2:$D$248,2,FALSE)</f>
        <v>#N/A</v>
      </c>
      <c r="T164" s="6" t="e">
        <f>VLOOKUP(A164,CALCULATION!$B$2:$D$248,3,FALSE)</f>
        <v>#N/A</v>
      </c>
      <c r="U164" s="6">
        <f>VLOOKUP(B164,SETUP!$U$3:$V$6,2,FALSE)</f>
        <v>3</v>
      </c>
      <c r="V164" s="6">
        <f>VLOOKUP(D164,SETUP!$R$3:$S$5,2,FALSE)</f>
        <v>0</v>
      </c>
    </row>
    <row r="165" spans="2:22" x14ac:dyDescent="0.25">
      <c r="B165" s="11" t="s">
        <v>60</v>
      </c>
      <c r="D165" s="11" t="s">
        <v>57</v>
      </c>
      <c r="E165" s="7">
        <v>65535</v>
      </c>
      <c r="F165" s="11">
        <v>0</v>
      </c>
      <c r="G165" s="7">
        <v>0</v>
      </c>
      <c r="H165" s="6">
        <f>VLOOKUP(C165,CALCULATION!$I$2:$L$248,4,FALSE)</f>
        <v>0</v>
      </c>
      <c r="K165" s="2" t="e">
        <f t="shared" si="4"/>
        <v>#N/A</v>
      </c>
      <c r="Q165" s="6" t="e">
        <f>VLOOKUP(C165,CALCULATION!$I$2:$L$248,2,FALSE)</f>
        <v>#N/A</v>
      </c>
      <c r="R165" s="6">
        <f>VLOOKUP(C165,CALCULATION!$I$2:$K$248,3,FALSE)</f>
        <v>0</v>
      </c>
      <c r="S165" s="6" t="e">
        <f>VLOOKUP(A165,CALCULATION!$B$2:$D$248,2,FALSE)</f>
        <v>#N/A</v>
      </c>
      <c r="T165" s="6" t="e">
        <f>VLOOKUP(A165,CALCULATION!$B$2:$D$248,3,FALSE)</f>
        <v>#N/A</v>
      </c>
      <c r="U165" s="6">
        <f>VLOOKUP(B165,SETUP!$U$3:$V$6,2,FALSE)</f>
        <v>3</v>
      </c>
      <c r="V165" s="6">
        <f>VLOOKUP(D165,SETUP!$R$3:$S$5,2,FALSE)</f>
        <v>0</v>
      </c>
    </row>
    <row r="166" spans="2:22" x14ac:dyDescent="0.25">
      <c r="B166" s="11" t="s">
        <v>60</v>
      </c>
      <c r="D166" s="11" t="s">
        <v>57</v>
      </c>
      <c r="E166" s="7">
        <v>65535</v>
      </c>
      <c r="F166" s="11">
        <v>0</v>
      </c>
      <c r="G166" s="7">
        <v>0</v>
      </c>
      <c r="H166" s="6">
        <f>VLOOKUP(C166,CALCULATION!$I$2:$L$248,4,FALSE)</f>
        <v>0</v>
      </c>
      <c r="K166" s="2" t="e">
        <f t="shared" si="4"/>
        <v>#N/A</v>
      </c>
      <c r="Q166" s="6" t="e">
        <f>VLOOKUP(C166,CALCULATION!$I$2:$L$248,2,FALSE)</f>
        <v>#N/A</v>
      </c>
      <c r="R166" s="6">
        <f>VLOOKUP(C166,CALCULATION!$I$2:$K$248,3,FALSE)</f>
        <v>0</v>
      </c>
      <c r="S166" s="6" t="e">
        <f>VLOOKUP(A166,CALCULATION!$B$2:$D$248,2,FALSE)</f>
        <v>#N/A</v>
      </c>
      <c r="T166" s="6" t="e">
        <f>VLOOKUP(A166,CALCULATION!$B$2:$D$248,3,FALSE)</f>
        <v>#N/A</v>
      </c>
      <c r="U166" s="6">
        <f>VLOOKUP(B166,SETUP!$U$3:$V$6,2,FALSE)</f>
        <v>3</v>
      </c>
      <c r="V166" s="6">
        <f>VLOOKUP(D166,SETUP!$R$3:$S$5,2,FALSE)</f>
        <v>0</v>
      </c>
    </row>
    <row r="167" spans="2:22" x14ac:dyDescent="0.25">
      <c r="B167" s="11" t="s">
        <v>60</v>
      </c>
      <c r="D167" s="11" t="s">
        <v>57</v>
      </c>
      <c r="E167" s="7">
        <v>65535</v>
      </c>
      <c r="F167" s="11">
        <v>0</v>
      </c>
      <c r="G167" s="7">
        <v>0</v>
      </c>
      <c r="H167" s="6">
        <f>VLOOKUP(C167,CALCULATION!$I$2:$L$248,4,FALSE)</f>
        <v>0</v>
      </c>
      <c r="K167" s="2" t="e">
        <f t="shared" si="4"/>
        <v>#N/A</v>
      </c>
      <c r="Q167" s="6" t="e">
        <f>VLOOKUP(C167,CALCULATION!$I$2:$L$248,2,FALSE)</f>
        <v>#N/A</v>
      </c>
      <c r="R167" s="6">
        <f>VLOOKUP(C167,CALCULATION!$I$2:$K$248,3,FALSE)</f>
        <v>0</v>
      </c>
      <c r="S167" s="6" t="e">
        <f>VLOOKUP(A167,CALCULATION!$B$2:$D$248,2,FALSE)</f>
        <v>#N/A</v>
      </c>
      <c r="T167" s="6" t="e">
        <f>VLOOKUP(A167,CALCULATION!$B$2:$D$248,3,FALSE)</f>
        <v>#N/A</v>
      </c>
      <c r="U167" s="6">
        <f>VLOOKUP(B167,SETUP!$U$3:$V$6,2,FALSE)</f>
        <v>3</v>
      </c>
      <c r="V167" s="6">
        <f>VLOOKUP(D167,SETUP!$R$3:$S$5,2,FALSE)</f>
        <v>0</v>
      </c>
    </row>
    <row r="168" spans="2:22" x14ac:dyDescent="0.25">
      <c r="B168" s="11" t="s">
        <v>60</v>
      </c>
      <c r="D168" s="11" t="s">
        <v>57</v>
      </c>
      <c r="E168" s="7">
        <v>65535</v>
      </c>
      <c r="F168" s="11">
        <v>0</v>
      </c>
      <c r="G168" s="7">
        <v>0</v>
      </c>
      <c r="H168" s="6">
        <f>VLOOKUP(C168,CALCULATION!$I$2:$L$248,4,FALSE)</f>
        <v>0</v>
      </c>
      <c r="K168" s="2" t="e">
        <f t="shared" si="4"/>
        <v>#N/A</v>
      </c>
      <c r="Q168" s="6" t="e">
        <f>VLOOKUP(C168,CALCULATION!$I$2:$L$248,2,FALSE)</f>
        <v>#N/A</v>
      </c>
      <c r="R168" s="6">
        <f>VLOOKUP(C168,CALCULATION!$I$2:$K$248,3,FALSE)</f>
        <v>0</v>
      </c>
      <c r="S168" s="6" t="e">
        <f>VLOOKUP(A168,CALCULATION!$B$2:$D$248,2,FALSE)</f>
        <v>#N/A</v>
      </c>
      <c r="T168" s="6" t="e">
        <f>VLOOKUP(A168,CALCULATION!$B$2:$D$248,3,FALSE)</f>
        <v>#N/A</v>
      </c>
      <c r="U168" s="6">
        <f>VLOOKUP(B168,SETUP!$U$3:$V$6,2,FALSE)</f>
        <v>3</v>
      </c>
      <c r="V168" s="6">
        <f>VLOOKUP(D168,SETUP!$R$3:$S$5,2,FALSE)</f>
        <v>0</v>
      </c>
    </row>
    <row r="169" spans="2:22" x14ac:dyDescent="0.25">
      <c r="B169" s="11" t="s">
        <v>60</v>
      </c>
      <c r="D169" s="11" t="s">
        <v>57</v>
      </c>
      <c r="E169" s="7">
        <v>65535</v>
      </c>
      <c r="F169" s="11">
        <v>0</v>
      </c>
      <c r="G169" s="7">
        <v>0</v>
      </c>
      <c r="H169" s="6">
        <f>VLOOKUP(C169,CALCULATION!$I$2:$L$248,4,FALSE)</f>
        <v>0</v>
      </c>
      <c r="K169" s="2" t="e">
        <f t="shared" si="4"/>
        <v>#N/A</v>
      </c>
      <c r="Q169" s="6" t="e">
        <f>VLOOKUP(C169,CALCULATION!$I$2:$L$248,2,FALSE)</f>
        <v>#N/A</v>
      </c>
      <c r="R169" s="6">
        <f>VLOOKUP(C169,CALCULATION!$I$2:$K$248,3,FALSE)</f>
        <v>0</v>
      </c>
      <c r="S169" s="6" t="e">
        <f>VLOOKUP(A169,CALCULATION!$B$2:$D$248,2,FALSE)</f>
        <v>#N/A</v>
      </c>
      <c r="T169" s="6" t="e">
        <f>VLOOKUP(A169,CALCULATION!$B$2:$D$248,3,FALSE)</f>
        <v>#N/A</v>
      </c>
      <c r="U169" s="6">
        <f>VLOOKUP(B169,SETUP!$U$3:$V$6,2,FALSE)</f>
        <v>3</v>
      </c>
      <c r="V169" s="6">
        <f>VLOOKUP(D169,SETUP!$R$3:$S$5,2,FALSE)</f>
        <v>0</v>
      </c>
    </row>
    <row r="170" spans="2:22" x14ac:dyDescent="0.25">
      <c r="B170" s="11" t="s">
        <v>60</v>
      </c>
      <c r="D170" s="11" t="s">
        <v>57</v>
      </c>
      <c r="E170" s="7">
        <v>65535</v>
      </c>
      <c r="F170" s="11">
        <v>0</v>
      </c>
      <c r="G170" s="7">
        <v>0</v>
      </c>
      <c r="H170" s="6">
        <f>VLOOKUP(C170,CALCULATION!$I$2:$L$248,4,FALSE)</f>
        <v>0</v>
      </c>
      <c r="K170" s="2" t="e">
        <f t="shared" si="4"/>
        <v>#N/A</v>
      </c>
      <c r="Q170" s="6" t="e">
        <f>VLOOKUP(C170,CALCULATION!$I$2:$L$248,2,FALSE)</f>
        <v>#N/A</v>
      </c>
      <c r="R170" s="6">
        <f>VLOOKUP(C170,CALCULATION!$I$2:$K$248,3,FALSE)</f>
        <v>0</v>
      </c>
      <c r="S170" s="6" t="e">
        <f>VLOOKUP(A170,CALCULATION!$B$2:$D$248,2,FALSE)</f>
        <v>#N/A</v>
      </c>
      <c r="T170" s="6" t="e">
        <f>VLOOKUP(A170,CALCULATION!$B$2:$D$248,3,FALSE)</f>
        <v>#N/A</v>
      </c>
      <c r="U170" s="6">
        <f>VLOOKUP(B170,SETUP!$U$3:$V$6,2,FALSE)</f>
        <v>3</v>
      </c>
      <c r="V170" s="6">
        <f>VLOOKUP(D170,SETUP!$R$3:$S$5,2,FALSE)</f>
        <v>0</v>
      </c>
    </row>
    <row r="171" spans="2:22" x14ac:dyDescent="0.25">
      <c r="B171" s="11" t="s">
        <v>60</v>
      </c>
      <c r="D171" s="11" t="s">
        <v>57</v>
      </c>
      <c r="E171" s="7">
        <v>65535</v>
      </c>
      <c r="F171" s="11">
        <v>0</v>
      </c>
      <c r="G171" s="7">
        <v>0</v>
      </c>
      <c r="H171" s="6">
        <f>VLOOKUP(C171,CALCULATION!$I$2:$L$248,4,FALSE)</f>
        <v>0</v>
      </c>
      <c r="K171" s="2" t="e">
        <f t="shared" si="4"/>
        <v>#N/A</v>
      </c>
      <c r="Q171" s="6" t="e">
        <f>VLOOKUP(C171,CALCULATION!$I$2:$L$248,2,FALSE)</f>
        <v>#N/A</v>
      </c>
      <c r="R171" s="6">
        <f>VLOOKUP(C171,CALCULATION!$I$2:$K$248,3,FALSE)</f>
        <v>0</v>
      </c>
      <c r="S171" s="6" t="e">
        <f>VLOOKUP(A171,CALCULATION!$B$2:$D$248,2,FALSE)</f>
        <v>#N/A</v>
      </c>
      <c r="T171" s="6" t="e">
        <f>VLOOKUP(A171,CALCULATION!$B$2:$D$248,3,FALSE)</f>
        <v>#N/A</v>
      </c>
      <c r="U171" s="6">
        <f>VLOOKUP(B171,SETUP!$U$3:$V$6,2,FALSE)</f>
        <v>3</v>
      </c>
      <c r="V171" s="6">
        <f>VLOOKUP(D171,SETUP!$R$3:$S$5,2,FALSE)</f>
        <v>0</v>
      </c>
    </row>
    <row r="172" spans="2:22" x14ac:dyDescent="0.25">
      <c r="B172" s="11" t="s">
        <v>60</v>
      </c>
      <c r="D172" s="11" t="s">
        <v>57</v>
      </c>
      <c r="E172" s="7">
        <v>65535</v>
      </c>
      <c r="F172" s="11">
        <v>0</v>
      </c>
      <c r="G172" s="7">
        <v>0</v>
      </c>
      <c r="H172" s="6">
        <f>VLOOKUP(C172,CALCULATION!$I$2:$L$248,4,FALSE)</f>
        <v>0</v>
      </c>
      <c r="K172" s="2" t="e">
        <f t="shared" si="4"/>
        <v>#N/A</v>
      </c>
      <c r="Q172" s="6" t="e">
        <f>VLOOKUP(C172,CALCULATION!$I$2:$L$248,2,FALSE)</f>
        <v>#N/A</v>
      </c>
      <c r="R172" s="6">
        <f>VLOOKUP(C172,CALCULATION!$I$2:$K$248,3,FALSE)</f>
        <v>0</v>
      </c>
      <c r="S172" s="6" t="e">
        <f>VLOOKUP(A172,CALCULATION!$B$2:$D$248,2,FALSE)</f>
        <v>#N/A</v>
      </c>
      <c r="T172" s="6" t="e">
        <f>VLOOKUP(A172,CALCULATION!$B$2:$D$248,3,FALSE)</f>
        <v>#N/A</v>
      </c>
      <c r="U172" s="6">
        <f>VLOOKUP(B172,SETUP!$U$3:$V$6,2,FALSE)</f>
        <v>3</v>
      </c>
      <c r="V172" s="6">
        <f>VLOOKUP(D172,SETUP!$R$3:$S$5,2,FALSE)</f>
        <v>0</v>
      </c>
    </row>
    <row r="173" spans="2:22" x14ac:dyDescent="0.25">
      <c r="B173" s="11" t="s">
        <v>60</v>
      </c>
      <c r="D173" s="11" t="s">
        <v>57</v>
      </c>
      <c r="E173" s="7">
        <v>65535</v>
      </c>
      <c r="F173" s="11">
        <v>0</v>
      </c>
      <c r="G173" s="7">
        <v>0</v>
      </c>
      <c r="H173" s="6">
        <f>VLOOKUP(C173,CALCULATION!$I$2:$L$248,4,FALSE)</f>
        <v>0</v>
      </c>
      <c r="K173" s="2" t="e">
        <f t="shared" si="4"/>
        <v>#N/A</v>
      </c>
      <c r="Q173" s="6" t="e">
        <f>VLOOKUP(C173,CALCULATION!$I$2:$L$248,2,FALSE)</f>
        <v>#N/A</v>
      </c>
      <c r="R173" s="6">
        <f>VLOOKUP(C173,CALCULATION!$I$2:$K$248,3,FALSE)</f>
        <v>0</v>
      </c>
      <c r="S173" s="6" t="e">
        <f>VLOOKUP(A173,CALCULATION!$B$2:$D$248,2,FALSE)</f>
        <v>#N/A</v>
      </c>
      <c r="T173" s="6" t="e">
        <f>VLOOKUP(A173,CALCULATION!$B$2:$D$248,3,FALSE)</f>
        <v>#N/A</v>
      </c>
      <c r="U173" s="6">
        <f>VLOOKUP(B173,SETUP!$U$3:$V$6,2,FALSE)</f>
        <v>3</v>
      </c>
      <c r="V173" s="6">
        <f>VLOOKUP(D173,SETUP!$R$3:$S$5,2,FALSE)</f>
        <v>0</v>
      </c>
    </row>
    <row r="174" spans="2:22" x14ac:dyDescent="0.25">
      <c r="B174" s="11" t="s">
        <v>60</v>
      </c>
      <c r="D174" s="11" t="s">
        <v>57</v>
      </c>
      <c r="E174" s="7">
        <v>65535</v>
      </c>
      <c r="F174" s="11">
        <v>0</v>
      </c>
      <c r="G174" s="7">
        <v>0</v>
      </c>
      <c r="H174" s="6">
        <f>VLOOKUP(C174,CALCULATION!$I$2:$L$248,4,FALSE)</f>
        <v>0</v>
      </c>
      <c r="K174" s="2" t="e">
        <f t="shared" si="4"/>
        <v>#N/A</v>
      </c>
      <c r="Q174" s="6" t="e">
        <f>VLOOKUP(C174,CALCULATION!$I$2:$L$248,2,FALSE)</f>
        <v>#N/A</v>
      </c>
      <c r="R174" s="6">
        <f>VLOOKUP(C174,CALCULATION!$I$2:$K$248,3,FALSE)</f>
        <v>0</v>
      </c>
      <c r="S174" s="6" t="e">
        <f>VLOOKUP(A174,CALCULATION!$B$2:$D$248,2,FALSE)</f>
        <v>#N/A</v>
      </c>
      <c r="T174" s="6" t="e">
        <f>VLOOKUP(A174,CALCULATION!$B$2:$D$248,3,FALSE)</f>
        <v>#N/A</v>
      </c>
      <c r="U174" s="6">
        <f>VLOOKUP(B174,SETUP!$U$3:$V$6,2,FALSE)</f>
        <v>3</v>
      </c>
      <c r="V174" s="6">
        <f>VLOOKUP(D174,SETUP!$R$3:$S$5,2,FALSE)</f>
        <v>0</v>
      </c>
    </row>
    <row r="175" spans="2:22" x14ac:dyDescent="0.25">
      <c r="B175" s="11" t="s">
        <v>60</v>
      </c>
      <c r="D175" s="11" t="s">
        <v>57</v>
      </c>
      <c r="E175" s="7">
        <v>65535</v>
      </c>
      <c r="F175" s="11">
        <v>0</v>
      </c>
      <c r="G175" s="7">
        <v>0</v>
      </c>
      <c r="H175" s="6">
        <f>VLOOKUP(C175,CALCULATION!$I$2:$L$248,4,FALSE)</f>
        <v>0</v>
      </c>
      <c r="K175" s="2" t="e">
        <f t="shared" si="4"/>
        <v>#N/A</v>
      </c>
      <c r="Q175" s="6" t="e">
        <f>VLOOKUP(C175,CALCULATION!$I$2:$L$248,2,FALSE)</f>
        <v>#N/A</v>
      </c>
      <c r="R175" s="6">
        <f>VLOOKUP(C175,CALCULATION!$I$2:$K$248,3,FALSE)</f>
        <v>0</v>
      </c>
      <c r="S175" s="6" t="e">
        <f>VLOOKUP(A175,CALCULATION!$B$2:$D$248,2,FALSE)</f>
        <v>#N/A</v>
      </c>
      <c r="T175" s="6" t="e">
        <f>VLOOKUP(A175,CALCULATION!$B$2:$D$248,3,FALSE)</f>
        <v>#N/A</v>
      </c>
      <c r="U175" s="6">
        <f>VLOOKUP(B175,SETUP!$U$3:$V$6,2,FALSE)</f>
        <v>3</v>
      </c>
      <c r="V175" s="6">
        <f>VLOOKUP(D175,SETUP!$R$3:$S$5,2,FALSE)</f>
        <v>0</v>
      </c>
    </row>
    <row r="176" spans="2:22" x14ac:dyDescent="0.25">
      <c r="B176" s="11" t="s">
        <v>60</v>
      </c>
      <c r="D176" s="11" t="s">
        <v>57</v>
      </c>
      <c r="E176" s="7">
        <v>65535</v>
      </c>
      <c r="F176" s="11">
        <v>0</v>
      </c>
      <c r="G176" s="7">
        <v>0</v>
      </c>
      <c r="H176" s="6">
        <f>VLOOKUP(C176,CALCULATION!$I$2:$L$248,4,FALSE)</f>
        <v>0</v>
      </c>
      <c r="K176" s="2" t="e">
        <f t="shared" si="4"/>
        <v>#N/A</v>
      </c>
      <c r="Q176" s="6" t="e">
        <f>VLOOKUP(C176,CALCULATION!$I$2:$L$248,2,FALSE)</f>
        <v>#N/A</v>
      </c>
      <c r="R176" s="6">
        <f>VLOOKUP(C176,CALCULATION!$I$2:$K$248,3,FALSE)</f>
        <v>0</v>
      </c>
      <c r="S176" s="6" t="e">
        <f>VLOOKUP(A176,CALCULATION!$B$2:$D$248,2,FALSE)</f>
        <v>#N/A</v>
      </c>
      <c r="T176" s="6" t="e">
        <f>VLOOKUP(A176,CALCULATION!$B$2:$D$248,3,FALSE)</f>
        <v>#N/A</v>
      </c>
      <c r="U176" s="6">
        <f>VLOOKUP(B176,SETUP!$U$3:$V$6,2,FALSE)</f>
        <v>3</v>
      </c>
      <c r="V176" s="6">
        <f>VLOOKUP(D176,SETUP!$R$3:$S$5,2,FALSE)</f>
        <v>0</v>
      </c>
    </row>
    <row r="177" spans="2:22" x14ac:dyDescent="0.25">
      <c r="B177" s="11" t="s">
        <v>60</v>
      </c>
      <c r="D177" s="11" t="s">
        <v>57</v>
      </c>
      <c r="E177" s="7">
        <v>65535</v>
      </c>
      <c r="F177" s="11">
        <v>0</v>
      </c>
      <c r="G177" s="7">
        <v>0</v>
      </c>
      <c r="H177" s="6">
        <f>VLOOKUP(C177,CALCULATION!$I$2:$L$248,4,FALSE)</f>
        <v>0</v>
      </c>
      <c r="K177" s="2" t="e">
        <f t="shared" si="4"/>
        <v>#N/A</v>
      </c>
      <c r="Q177" s="6" t="e">
        <f>VLOOKUP(C177,CALCULATION!$I$2:$L$248,2,FALSE)</f>
        <v>#N/A</v>
      </c>
      <c r="R177" s="6">
        <f>VLOOKUP(C177,CALCULATION!$I$2:$K$248,3,FALSE)</f>
        <v>0</v>
      </c>
      <c r="S177" s="6" t="e">
        <f>VLOOKUP(A177,CALCULATION!$B$2:$D$248,2,FALSE)</f>
        <v>#N/A</v>
      </c>
      <c r="T177" s="6" t="e">
        <f>VLOOKUP(A177,CALCULATION!$B$2:$D$248,3,FALSE)</f>
        <v>#N/A</v>
      </c>
      <c r="U177" s="6">
        <f>VLOOKUP(B177,SETUP!$U$3:$V$6,2,FALSE)</f>
        <v>3</v>
      </c>
      <c r="V177" s="6">
        <f>VLOOKUP(D177,SETUP!$R$3:$S$5,2,FALSE)</f>
        <v>0</v>
      </c>
    </row>
    <row r="178" spans="2:22" x14ac:dyDescent="0.25">
      <c r="B178" s="11" t="s">
        <v>60</v>
      </c>
      <c r="D178" s="11" t="s">
        <v>57</v>
      </c>
      <c r="E178" s="7">
        <v>65535</v>
      </c>
      <c r="F178" s="11">
        <v>0</v>
      </c>
      <c r="G178" s="7">
        <v>0</v>
      </c>
      <c r="H178" s="6">
        <f>VLOOKUP(C178,CALCULATION!$I$2:$L$248,4,FALSE)</f>
        <v>0</v>
      </c>
      <c r="K178" s="2" t="e">
        <f t="shared" si="4"/>
        <v>#N/A</v>
      </c>
      <c r="Q178" s="6" t="e">
        <f>VLOOKUP(C178,CALCULATION!$I$2:$L$248,2,FALSE)</f>
        <v>#N/A</v>
      </c>
      <c r="R178" s="6">
        <f>VLOOKUP(C178,CALCULATION!$I$2:$K$248,3,FALSE)</f>
        <v>0</v>
      </c>
      <c r="S178" s="6" t="e">
        <f>VLOOKUP(A178,CALCULATION!$B$2:$D$248,2,FALSE)</f>
        <v>#N/A</v>
      </c>
      <c r="T178" s="6" t="e">
        <f>VLOOKUP(A178,CALCULATION!$B$2:$D$248,3,FALSE)</f>
        <v>#N/A</v>
      </c>
      <c r="U178" s="6">
        <f>VLOOKUP(B178,SETUP!$U$3:$V$6,2,FALSE)</f>
        <v>3</v>
      </c>
      <c r="V178" s="6">
        <f>VLOOKUP(D178,SETUP!$R$3:$S$5,2,FALSE)</f>
        <v>0</v>
      </c>
    </row>
    <row r="179" spans="2:22" x14ac:dyDescent="0.25">
      <c r="B179" s="11" t="s">
        <v>60</v>
      </c>
      <c r="D179" s="11" t="s">
        <v>57</v>
      </c>
      <c r="E179" s="7">
        <v>65535</v>
      </c>
      <c r="F179" s="11">
        <v>0</v>
      </c>
      <c r="G179" s="7">
        <v>0</v>
      </c>
      <c r="H179" s="6">
        <f>VLOOKUP(C179,CALCULATION!$I$2:$L$248,4,FALSE)</f>
        <v>0</v>
      </c>
      <c r="K179" s="2" t="e">
        <f t="shared" si="4"/>
        <v>#N/A</v>
      </c>
      <c r="Q179" s="6" t="e">
        <f>VLOOKUP(C179,CALCULATION!$I$2:$L$248,2,FALSE)</f>
        <v>#N/A</v>
      </c>
      <c r="R179" s="6">
        <f>VLOOKUP(C179,CALCULATION!$I$2:$K$248,3,FALSE)</f>
        <v>0</v>
      </c>
      <c r="S179" s="6" t="e">
        <f>VLOOKUP(A179,CALCULATION!$B$2:$D$248,2,FALSE)</f>
        <v>#N/A</v>
      </c>
      <c r="T179" s="6" t="e">
        <f>VLOOKUP(A179,CALCULATION!$B$2:$D$248,3,FALSE)</f>
        <v>#N/A</v>
      </c>
      <c r="U179" s="6">
        <f>VLOOKUP(B179,SETUP!$U$3:$V$6,2,FALSE)</f>
        <v>3</v>
      </c>
      <c r="V179" s="6">
        <f>VLOOKUP(D179,SETUP!$R$3:$S$5,2,FALSE)</f>
        <v>0</v>
      </c>
    </row>
    <row r="180" spans="2:22" x14ac:dyDescent="0.25">
      <c r="B180" s="11" t="s">
        <v>60</v>
      </c>
      <c r="D180" s="11" t="s">
        <v>57</v>
      </c>
      <c r="E180" s="7">
        <v>65535</v>
      </c>
      <c r="F180" s="11">
        <v>0</v>
      </c>
      <c r="G180" s="7">
        <v>0</v>
      </c>
      <c r="H180" s="6">
        <f>VLOOKUP(C180,CALCULATION!$I$2:$L$248,4,FALSE)</f>
        <v>0</v>
      </c>
      <c r="K180" s="2" t="e">
        <f t="shared" si="4"/>
        <v>#N/A</v>
      </c>
      <c r="Q180" s="6" t="e">
        <f>VLOOKUP(C180,CALCULATION!$I$2:$L$248,2,FALSE)</f>
        <v>#N/A</v>
      </c>
      <c r="R180" s="6">
        <f>VLOOKUP(C180,CALCULATION!$I$2:$K$248,3,FALSE)</f>
        <v>0</v>
      </c>
      <c r="S180" s="6" t="e">
        <f>VLOOKUP(A180,CALCULATION!$B$2:$D$248,2,FALSE)</f>
        <v>#N/A</v>
      </c>
      <c r="T180" s="6" t="e">
        <f>VLOOKUP(A180,CALCULATION!$B$2:$D$248,3,FALSE)</f>
        <v>#N/A</v>
      </c>
      <c r="U180" s="6">
        <f>VLOOKUP(B180,SETUP!$U$3:$V$6,2,FALSE)</f>
        <v>3</v>
      </c>
      <c r="V180" s="6">
        <f>VLOOKUP(D180,SETUP!$R$3:$S$5,2,FALSE)</f>
        <v>0</v>
      </c>
    </row>
    <row r="181" spans="2:22" x14ac:dyDescent="0.25">
      <c r="B181" s="11" t="s">
        <v>60</v>
      </c>
      <c r="D181" s="11" t="s">
        <v>57</v>
      </c>
      <c r="E181" s="7">
        <v>65535</v>
      </c>
      <c r="F181" s="11">
        <v>0</v>
      </c>
      <c r="G181" s="7">
        <v>0</v>
      </c>
      <c r="H181" s="6">
        <f>VLOOKUP(C181,CALCULATION!$I$2:$L$248,4,FALSE)</f>
        <v>0</v>
      </c>
      <c r="K181" s="2" t="e">
        <f t="shared" si="4"/>
        <v>#N/A</v>
      </c>
      <c r="Q181" s="6" t="e">
        <f>VLOOKUP(C181,CALCULATION!$I$2:$L$248,2,FALSE)</f>
        <v>#N/A</v>
      </c>
      <c r="R181" s="6">
        <f>VLOOKUP(C181,CALCULATION!$I$2:$K$248,3,FALSE)</f>
        <v>0</v>
      </c>
      <c r="S181" s="6" t="e">
        <f>VLOOKUP(A181,CALCULATION!$B$2:$D$248,2,FALSE)</f>
        <v>#N/A</v>
      </c>
      <c r="T181" s="6" t="e">
        <f>VLOOKUP(A181,CALCULATION!$B$2:$D$248,3,FALSE)</f>
        <v>#N/A</v>
      </c>
      <c r="U181" s="6">
        <f>VLOOKUP(B181,SETUP!$U$3:$V$6,2,FALSE)</f>
        <v>3</v>
      </c>
      <c r="V181" s="6">
        <f>VLOOKUP(D181,SETUP!$R$3:$S$5,2,FALSE)</f>
        <v>0</v>
      </c>
    </row>
    <row r="182" spans="2:22" x14ac:dyDescent="0.25">
      <c r="B182" s="11" t="s">
        <v>60</v>
      </c>
      <c r="D182" s="11" t="s">
        <v>57</v>
      </c>
      <c r="E182" s="7">
        <v>65535</v>
      </c>
      <c r="F182" s="11">
        <v>0</v>
      </c>
      <c r="G182" s="7">
        <v>0</v>
      </c>
      <c r="H182" s="6">
        <f>VLOOKUP(C182,CALCULATION!$I$2:$L$248,4,FALSE)</f>
        <v>0</v>
      </c>
      <c r="K182" s="2" t="e">
        <f t="shared" si="4"/>
        <v>#N/A</v>
      </c>
      <c r="Q182" s="6" t="e">
        <f>VLOOKUP(C182,CALCULATION!$I$2:$L$248,2,FALSE)</f>
        <v>#N/A</v>
      </c>
      <c r="R182" s="6">
        <f>VLOOKUP(C182,CALCULATION!$I$2:$K$248,3,FALSE)</f>
        <v>0</v>
      </c>
      <c r="S182" s="6" t="e">
        <f>VLOOKUP(A182,CALCULATION!$B$2:$D$248,2,FALSE)</f>
        <v>#N/A</v>
      </c>
      <c r="T182" s="6" t="e">
        <f>VLOOKUP(A182,CALCULATION!$B$2:$D$248,3,FALSE)</f>
        <v>#N/A</v>
      </c>
      <c r="U182" s="6">
        <f>VLOOKUP(B182,SETUP!$U$3:$V$6,2,FALSE)</f>
        <v>3</v>
      </c>
      <c r="V182" s="6">
        <f>VLOOKUP(D182,SETUP!$R$3:$S$5,2,FALSE)</f>
        <v>0</v>
      </c>
    </row>
    <row r="183" spans="2:22" x14ac:dyDescent="0.25">
      <c r="B183" s="11" t="s">
        <v>60</v>
      </c>
      <c r="D183" s="11" t="s">
        <v>57</v>
      </c>
      <c r="E183" s="7">
        <v>65535</v>
      </c>
      <c r="F183" s="11">
        <v>0</v>
      </c>
      <c r="G183" s="7">
        <v>0</v>
      </c>
      <c r="H183" s="6">
        <f>VLOOKUP(C183,CALCULATION!$I$2:$L$248,4,FALSE)</f>
        <v>0</v>
      </c>
      <c r="K183" s="2" t="e">
        <f t="shared" si="4"/>
        <v>#N/A</v>
      </c>
      <c r="Q183" s="6" t="e">
        <f>VLOOKUP(C183,CALCULATION!$I$2:$L$248,2,FALSE)</f>
        <v>#N/A</v>
      </c>
      <c r="R183" s="6">
        <f>VLOOKUP(C183,CALCULATION!$I$2:$K$248,3,FALSE)</f>
        <v>0</v>
      </c>
      <c r="S183" s="6" t="e">
        <f>VLOOKUP(A183,CALCULATION!$B$2:$D$248,2,FALSE)</f>
        <v>#N/A</v>
      </c>
      <c r="T183" s="6" t="e">
        <f>VLOOKUP(A183,CALCULATION!$B$2:$D$248,3,FALSE)</f>
        <v>#N/A</v>
      </c>
      <c r="U183" s="6">
        <f>VLOOKUP(B183,SETUP!$U$3:$V$6,2,FALSE)</f>
        <v>3</v>
      </c>
      <c r="V183" s="6">
        <f>VLOOKUP(D183,SETUP!$R$3:$S$5,2,FALSE)</f>
        <v>0</v>
      </c>
    </row>
    <row r="184" spans="2:22" x14ac:dyDescent="0.25">
      <c r="B184" s="11" t="s">
        <v>60</v>
      </c>
      <c r="D184" s="11" t="s">
        <v>57</v>
      </c>
      <c r="E184" s="7">
        <v>65535</v>
      </c>
      <c r="F184" s="11">
        <v>0</v>
      </c>
      <c r="G184" s="7">
        <v>0</v>
      </c>
      <c r="H184" s="6">
        <f>VLOOKUP(C184,CALCULATION!$I$2:$L$248,4,FALSE)</f>
        <v>0</v>
      </c>
      <c r="K184" s="2" t="e">
        <f t="shared" si="4"/>
        <v>#N/A</v>
      </c>
      <c r="Q184" s="6" t="e">
        <f>VLOOKUP(C184,CALCULATION!$I$2:$L$248,2,FALSE)</f>
        <v>#N/A</v>
      </c>
      <c r="R184" s="6">
        <f>VLOOKUP(C184,CALCULATION!$I$2:$K$248,3,FALSE)</f>
        <v>0</v>
      </c>
      <c r="S184" s="6" t="e">
        <f>VLOOKUP(A184,CALCULATION!$B$2:$D$248,2,FALSE)</f>
        <v>#N/A</v>
      </c>
      <c r="T184" s="6" t="e">
        <f>VLOOKUP(A184,CALCULATION!$B$2:$D$248,3,FALSE)</f>
        <v>#N/A</v>
      </c>
      <c r="U184" s="6">
        <f>VLOOKUP(B184,SETUP!$U$3:$V$6,2,FALSE)</f>
        <v>3</v>
      </c>
      <c r="V184" s="6">
        <f>VLOOKUP(D184,SETUP!$R$3:$S$5,2,FALSE)</f>
        <v>0</v>
      </c>
    </row>
    <row r="185" spans="2:22" x14ac:dyDescent="0.25">
      <c r="B185" s="11" t="s">
        <v>60</v>
      </c>
      <c r="D185" s="11" t="s">
        <v>57</v>
      </c>
      <c r="E185" s="7">
        <v>65535</v>
      </c>
      <c r="F185" s="11">
        <v>0</v>
      </c>
      <c r="G185" s="7">
        <v>0</v>
      </c>
      <c r="H185" s="6">
        <f>VLOOKUP(C185,CALCULATION!$I$2:$L$248,4,FALSE)</f>
        <v>0</v>
      </c>
      <c r="K185" s="2" t="e">
        <f t="shared" si="4"/>
        <v>#N/A</v>
      </c>
      <c r="Q185" s="6" t="e">
        <f>VLOOKUP(C185,CALCULATION!$I$2:$L$248,2,FALSE)</f>
        <v>#N/A</v>
      </c>
      <c r="R185" s="6">
        <f>VLOOKUP(C185,CALCULATION!$I$2:$K$248,3,FALSE)</f>
        <v>0</v>
      </c>
      <c r="S185" s="6" t="e">
        <f>VLOOKUP(A185,CALCULATION!$B$2:$D$248,2,FALSE)</f>
        <v>#N/A</v>
      </c>
      <c r="T185" s="6" t="e">
        <f>VLOOKUP(A185,CALCULATION!$B$2:$D$248,3,FALSE)</f>
        <v>#N/A</v>
      </c>
      <c r="U185" s="6">
        <f>VLOOKUP(B185,SETUP!$U$3:$V$6,2,FALSE)</f>
        <v>3</v>
      </c>
      <c r="V185" s="6">
        <f>VLOOKUP(D185,SETUP!$R$3:$S$5,2,FALSE)</f>
        <v>0</v>
      </c>
    </row>
    <row r="186" spans="2:22" x14ac:dyDescent="0.25">
      <c r="B186" s="11" t="s">
        <v>60</v>
      </c>
      <c r="D186" s="11" t="s">
        <v>57</v>
      </c>
      <c r="E186" s="7">
        <v>65535</v>
      </c>
      <c r="F186" s="11">
        <v>0</v>
      </c>
      <c r="G186" s="7">
        <v>0</v>
      </c>
      <c r="H186" s="6">
        <f>VLOOKUP(C186,CALCULATION!$I$2:$L$248,4,FALSE)</f>
        <v>0</v>
      </c>
      <c r="K186" s="2" t="e">
        <f t="shared" si="4"/>
        <v>#N/A</v>
      </c>
      <c r="Q186" s="6" t="e">
        <f>VLOOKUP(C186,CALCULATION!$I$2:$L$248,2,FALSE)</f>
        <v>#N/A</v>
      </c>
      <c r="R186" s="6">
        <f>VLOOKUP(C186,CALCULATION!$I$2:$K$248,3,FALSE)</f>
        <v>0</v>
      </c>
      <c r="S186" s="6" t="e">
        <f>VLOOKUP(A186,CALCULATION!$B$2:$D$248,2,FALSE)</f>
        <v>#N/A</v>
      </c>
      <c r="T186" s="6" t="e">
        <f>VLOOKUP(A186,CALCULATION!$B$2:$D$248,3,FALSE)</f>
        <v>#N/A</v>
      </c>
      <c r="U186" s="6">
        <f>VLOOKUP(B186,SETUP!$U$3:$V$6,2,FALSE)</f>
        <v>3</v>
      </c>
      <c r="V186" s="6">
        <f>VLOOKUP(D186,SETUP!$R$3:$S$5,2,FALSE)</f>
        <v>0</v>
      </c>
    </row>
    <row r="187" spans="2:22" x14ac:dyDescent="0.25">
      <c r="B187" s="11" t="s">
        <v>60</v>
      </c>
      <c r="D187" s="11" t="s">
        <v>57</v>
      </c>
      <c r="E187" s="7">
        <v>65535</v>
      </c>
      <c r="F187" s="11">
        <v>0</v>
      </c>
      <c r="G187" s="7">
        <v>0</v>
      </c>
      <c r="H187" s="6">
        <f>VLOOKUP(C187,CALCULATION!$I$2:$L$248,4,FALSE)</f>
        <v>0</v>
      </c>
      <c r="K187" s="2" t="e">
        <f t="shared" si="4"/>
        <v>#N/A</v>
      </c>
      <c r="Q187" s="6" t="e">
        <f>VLOOKUP(C187,CALCULATION!$I$2:$L$248,2,FALSE)</f>
        <v>#N/A</v>
      </c>
      <c r="R187" s="6">
        <f>VLOOKUP(C187,CALCULATION!$I$2:$K$248,3,FALSE)</f>
        <v>0</v>
      </c>
      <c r="S187" s="6" t="e">
        <f>VLOOKUP(A187,CALCULATION!$B$2:$D$248,2,FALSE)</f>
        <v>#N/A</v>
      </c>
      <c r="T187" s="6" t="e">
        <f>VLOOKUP(A187,CALCULATION!$B$2:$D$248,3,FALSE)</f>
        <v>#N/A</v>
      </c>
      <c r="U187" s="6">
        <f>VLOOKUP(B187,SETUP!$U$3:$V$6,2,FALSE)</f>
        <v>3</v>
      </c>
      <c r="V187" s="6">
        <f>VLOOKUP(D187,SETUP!$R$3:$S$5,2,FALSE)</f>
        <v>0</v>
      </c>
    </row>
    <row r="188" spans="2:22" x14ac:dyDescent="0.25">
      <c r="B188" s="11" t="s">
        <v>60</v>
      </c>
      <c r="D188" s="11" t="s">
        <v>57</v>
      </c>
      <c r="E188" s="7">
        <v>65535</v>
      </c>
      <c r="F188" s="11">
        <v>0</v>
      </c>
      <c r="G188" s="7">
        <v>0</v>
      </c>
      <c r="H188" s="6">
        <f>VLOOKUP(C188,CALCULATION!$I$2:$L$248,4,FALSE)</f>
        <v>0</v>
      </c>
      <c r="K188" s="2" t="e">
        <f t="shared" si="4"/>
        <v>#N/A</v>
      </c>
      <c r="Q188" s="6" t="e">
        <f>VLOOKUP(C188,CALCULATION!$I$2:$L$248,2,FALSE)</f>
        <v>#N/A</v>
      </c>
      <c r="R188" s="6">
        <f>VLOOKUP(C188,CALCULATION!$I$2:$K$248,3,FALSE)</f>
        <v>0</v>
      </c>
      <c r="S188" s="6" t="e">
        <f>VLOOKUP(A188,CALCULATION!$B$2:$D$248,2,FALSE)</f>
        <v>#N/A</v>
      </c>
      <c r="T188" s="6" t="e">
        <f>VLOOKUP(A188,CALCULATION!$B$2:$D$248,3,FALSE)</f>
        <v>#N/A</v>
      </c>
      <c r="U188" s="6">
        <f>VLOOKUP(B188,SETUP!$U$3:$V$6,2,FALSE)</f>
        <v>3</v>
      </c>
      <c r="V188" s="6">
        <f>VLOOKUP(D188,SETUP!$R$3:$S$5,2,FALSE)</f>
        <v>0</v>
      </c>
    </row>
    <row r="189" spans="2:22" x14ac:dyDescent="0.25">
      <c r="B189" s="11" t="s">
        <v>60</v>
      </c>
      <c r="D189" s="11" t="s">
        <v>57</v>
      </c>
      <c r="E189" s="7">
        <v>65535</v>
      </c>
      <c r="F189" s="11">
        <v>0</v>
      </c>
      <c r="G189" s="7">
        <v>0</v>
      </c>
      <c r="H189" s="6">
        <f>VLOOKUP(C189,CALCULATION!$I$2:$L$248,4,FALSE)</f>
        <v>0</v>
      </c>
      <c r="K189" s="2" t="e">
        <f t="shared" si="4"/>
        <v>#N/A</v>
      </c>
      <c r="Q189" s="6" t="e">
        <f>VLOOKUP(C189,CALCULATION!$I$2:$L$248,2,FALSE)</f>
        <v>#N/A</v>
      </c>
      <c r="R189" s="6">
        <f>VLOOKUP(C189,CALCULATION!$I$2:$K$248,3,FALSE)</f>
        <v>0</v>
      </c>
      <c r="S189" s="6" t="e">
        <f>VLOOKUP(A189,CALCULATION!$B$2:$D$248,2,FALSE)</f>
        <v>#N/A</v>
      </c>
      <c r="T189" s="6" t="e">
        <f>VLOOKUP(A189,CALCULATION!$B$2:$D$248,3,FALSE)</f>
        <v>#N/A</v>
      </c>
      <c r="U189" s="6">
        <f>VLOOKUP(B189,SETUP!$U$3:$V$6,2,FALSE)</f>
        <v>3</v>
      </c>
      <c r="V189" s="6">
        <f>VLOOKUP(D189,SETUP!$R$3:$S$5,2,FALSE)</f>
        <v>0</v>
      </c>
    </row>
    <row r="190" spans="2:22" x14ac:dyDescent="0.25">
      <c r="B190" s="11" t="s">
        <v>60</v>
      </c>
      <c r="D190" s="11" t="s">
        <v>57</v>
      </c>
      <c r="E190" s="7">
        <v>65535</v>
      </c>
      <c r="F190" s="11">
        <v>0</v>
      </c>
      <c r="G190" s="7">
        <v>0</v>
      </c>
      <c r="H190" s="6">
        <f>VLOOKUP(C190,CALCULATION!$I$2:$L$248,4,FALSE)</f>
        <v>0</v>
      </c>
      <c r="K190" s="2" t="e">
        <f t="shared" si="4"/>
        <v>#N/A</v>
      </c>
      <c r="Q190" s="6" t="e">
        <f>VLOOKUP(C190,CALCULATION!$I$2:$L$248,2,FALSE)</f>
        <v>#N/A</v>
      </c>
      <c r="R190" s="6">
        <f>VLOOKUP(C190,CALCULATION!$I$2:$K$248,3,FALSE)</f>
        <v>0</v>
      </c>
      <c r="S190" s="6" t="e">
        <f>VLOOKUP(A190,CALCULATION!$B$2:$D$248,2,FALSE)</f>
        <v>#N/A</v>
      </c>
      <c r="T190" s="6" t="e">
        <f>VLOOKUP(A190,CALCULATION!$B$2:$D$248,3,FALSE)</f>
        <v>#N/A</v>
      </c>
      <c r="U190" s="6">
        <f>VLOOKUP(B190,SETUP!$U$3:$V$6,2,FALSE)</f>
        <v>3</v>
      </c>
      <c r="V190" s="6">
        <f>VLOOKUP(D190,SETUP!$R$3:$S$5,2,FALSE)</f>
        <v>0</v>
      </c>
    </row>
    <row r="191" spans="2:22" x14ac:dyDescent="0.25">
      <c r="B191" s="11" t="s">
        <v>60</v>
      </c>
      <c r="D191" s="11" t="s">
        <v>57</v>
      </c>
      <c r="E191" s="7">
        <v>65535</v>
      </c>
      <c r="F191" s="11">
        <v>0</v>
      </c>
      <c r="G191" s="7">
        <v>0</v>
      </c>
      <c r="H191" s="6">
        <f>VLOOKUP(C191,CALCULATION!$I$2:$L$248,4,FALSE)</f>
        <v>0</v>
      </c>
      <c r="K191" s="2" t="e">
        <f t="shared" si="4"/>
        <v>#N/A</v>
      </c>
      <c r="Q191" s="6" t="e">
        <f>VLOOKUP(C191,CALCULATION!$I$2:$L$248,2,FALSE)</f>
        <v>#N/A</v>
      </c>
      <c r="R191" s="6">
        <f>VLOOKUP(C191,CALCULATION!$I$2:$K$248,3,FALSE)</f>
        <v>0</v>
      </c>
      <c r="S191" s="6" t="e">
        <f>VLOOKUP(A191,CALCULATION!$B$2:$D$248,2,FALSE)</f>
        <v>#N/A</v>
      </c>
      <c r="T191" s="6" t="e">
        <f>VLOOKUP(A191,CALCULATION!$B$2:$D$248,3,FALSE)</f>
        <v>#N/A</v>
      </c>
      <c r="U191" s="6">
        <f>VLOOKUP(B191,SETUP!$U$3:$V$6,2,FALSE)</f>
        <v>3</v>
      </c>
      <c r="V191" s="6">
        <f>VLOOKUP(D191,SETUP!$R$3:$S$5,2,FALSE)</f>
        <v>0</v>
      </c>
    </row>
    <row r="192" spans="2:22" x14ac:dyDescent="0.25">
      <c r="B192" s="11" t="s">
        <v>60</v>
      </c>
      <c r="D192" s="11" t="s">
        <v>57</v>
      </c>
      <c r="E192" s="7">
        <v>65535</v>
      </c>
      <c r="F192" s="11">
        <v>0</v>
      </c>
      <c r="G192" s="7">
        <v>0</v>
      </c>
      <c r="H192" s="6">
        <f>VLOOKUP(C192,CALCULATION!$I$2:$L$248,4,FALSE)</f>
        <v>0</v>
      </c>
      <c r="K192" s="2" t="e">
        <f t="shared" si="4"/>
        <v>#N/A</v>
      </c>
      <c r="Q192" s="6" t="e">
        <f>VLOOKUP(C192,CALCULATION!$I$2:$L$248,2,FALSE)</f>
        <v>#N/A</v>
      </c>
      <c r="R192" s="6">
        <f>VLOOKUP(C192,CALCULATION!$I$2:$K$248,3,FALSE)</f>
        <v>0</v>
      </c>
      <c r="S192" s="6" t="e">
        <f>VLOOKUP(A192,CALCULATION!$B$2:$D$248,2,FALSE)</f>
        <v>#N/A</v>
      </c>
      <c r="T192" s="6" t="e">
        <f>VLOOKUP(A192,CALCULATION!$B$2:$D$248,3,FALSE)</f>
        <v>#N/A</v>
      </c>
      <c r="U192" s="6">
        <f>VLOOKUP(B192,SETUP!$U$3:$V$6,2,FALSE)</f>
        <v>3</v>
      </c>
      <c r="V192" s="6">
        <f>VLOOKUP(D192,SETUP!$R$3:$S$5,2,FALSE)</f>
        <v>0</v>
      </c>
    </row>
    <row r="193" spans="2:22" x14ac:dyDescent="0.25">
      <c r="B193" s="11" t="s">
        <v>60</v>
      </c>
      <c r="D193" s="11" t="s">
        <v>57</v>
      </c>
      <c r="E193" s="7">
        <v>65535</v>
      </c>
      <c r="F193" s="11">
        <v>0</v>
      </c>
      <c r="G193" s="7">
        <v>0</v>
      </c>
      <c r="H193" s="6">
        <f>VLOOKUP(C193,CALCULATION!$I$2:$L$248,4,FALSE)</f>
        <v>0</v>
      </c>
      <c r="K193" s="2" t="e">
        <f t="shared" si="4"/>
        <v>#N/A</v>
      </c>
      <c r="Q193" s="6" t="e">
        <f>VLOOKUP(C193,CALCULATION!$I$2:$L$248,2,FALSE)</f>
        <v>#N/A</v>
      </c>
      <c r="R193" s="6">
        <f>VLOOKUP(C193,CALCULATION!$I$2:$K$248,3,FALSE)</f>
        <v>0</v>
      </c>
      <c r="S193" s="6" t="e">
        <f>VLOOKUP(A193,CALCULATION!$B$2:$D$248,2,FALSE)</f>
        <v>#N/A</v>
      </c>
      <c r="T193" s="6" t="e">
        <f>VLOOKUP(A193,CALCULATION!$B$2:$D$248,3,FALSE)</f>
        <v>#N/A</v>
      </c>
      <c r="U193" s="6">
        <f>VLOOKUP(B193,SETUP!$U$3:$V$6,2,FALSE)</f>
        <v>3</v>
      </c>
      <c r="V193" s="6">
        <f>VLOOKUP(D193,SETUP!$R$3:$S$5,2,FALSE)</f>
        <v>0</v>
      </c>
    </row>
    <row r="194" spans="2:22" x14ac:dyDescent="0.25">
      <c r="B194" s="11" t="s">
        <v>60</v>
      </c>
      <c r="D194" s="11" t="s">
        <v>57</v>
      </c>
      <c r="E194" s="7">
        <v>65535</v>
      </c>
      <c r="F194" s="11">
        <v>0</v>
      </c>
      <c r="G194" s="7">
        <v>0</v>
      </c>
      <c r="H194" s="6">
        <f>VLOOKUP(C194,CALCULATION!$I$2:$L$248,4,FALSE)</f>
        <v>0</v>
      </c>
      <c r="K194" s="2" t="e">
        <f t="shared" si="4"/>
        <v>#N/A</v>
      </c>
      <c r="Q194" s="6" t="e">
        <f>VLOOKUP(C194,CALCULATION!$I$2:$L$248,2,FALSE)</f>
        <v>#N/A</v>
      </c>
      <c r="R194" s="6">
        <f>VLOOKUP(C194,CALCULATION!$I$2:$K$248,3,FALSE)</f>
        <v>0</v>
      </c>
      <c r="S194" s="6" t="e">
        <f>VLOOKUP(A194,CALCULATION!$B$2:$D$248,2,FALSE)</f>
        <v>#N/A</v>
      </c>
      <c r="T194" s="6" t="e">
        <f>VLOOKUP(A194,CALCULATION!$B$2:$D$248,3,FALSE)</f>
        <v>#N/A</v>
      </c>
      <c r="U194" s="6">
        <f>VLOOKUP(B194,SETUP!$U$3:$V$6,2,FALSE)</f>
        <v>3</v>
      </c>
      <c r="V194" s="6">
        <f>VLOOKUP(D194,SETUP!$R$3:$S$5,2,FALSE)</f>
        <v>0</v>
      </c>
    </row>
    <row r="195" spans="2:22" x14ac:dyDescent="0.25">
      <c r="B195" s="11" t="s">
        <v>60</v>
      </c>
      <c r="D195" s="11" t="s">
        <v>57</v>
      </c>
      <c r="E195" s="7">
        <v>65535</v>
      </c>
      <c r="F195" s="11">
        <v>0</v>
      </c>
      <c r="G195" s="7">
        <v>0</v>
      </c>
      <c r="H195" s="6">
        <f>VLOOKUP(C195,CALCULATION!$I$2:$L$248,4,FALSE)</f>
        <v>0</v>
      </c>
      <c r="K195" s="2" t="e">
        <f t="shared" ref="K195:K258" si="5">_xlfn.TEXTJOIN(,,$AA$1," ",Q195," ",R195," ",S195," ",T195," ",E195," ",U195," ",V195," ",F195," ",G195)</f>
        <v>#N/A</v>
      </c>
      <c r="Q195" s="6" t="e">
        <f>VLOOKUP(C195,CALCULATION!$I$2:$L$248,2,FALSE)</f>
        <v>#N/A</v>
      </c>
      <c r="R195" s="6">
        <f>VLOOKUP(C195,CALCULATION!$I$2:$K$248,3,FALSE)</f>
        <v>0</v>
      </c>
      <c r="S195" s="6" t="e">
        <f>VLOOKUP(A195,CALCULATION!$B$2:$D$248,2,FALSE)</f>
        <v>#N/A</v>
      </c>
      <c r="T195" s="6" t="e">
        <f>VLOOKUP(A195,CALCULATION!$B$2:$D$248,3,FALSE)</f>
        <v>#N/A</v>
      </c>
      <c r="U195" s="6">
        <f>VLOOKUP(B195,SETUP!$U$3:$V$6,2,FALSE)</f>
        <v>3</v>
      </c>
      <c r="V195" s="6">
        <f>VLOOKUP(D195,SETUP!$R$3:$S$5,2,FALSE)</f>
        <v>0</v>
      </c>
    </row>
    <row r="196" spans="2:22" x14ac:dyDescent="0.25">
      <c r="B196" s="11" t="s">
        <v>60</v>
      </c>
      <c r="D196" s="11" t="s">
        <v>57</v>
      </c>
      <c r="E196" s="7">
        <v>65535</v>
      </c>
      <c r="F196" s="11">
        <v>0</v>
      </c>
      <c r="G196" s="7">
        <v>0</v>
      </c>
      <c r="H196" s="6">
        <f>VLOOKUP(C196,CALCULATION!$I$2:$L$248,4,FALSE)</f>
        <v>0</v>
      </c>
      <c r="K196" s="2" t="e">
        <f t="shared" si="5"/>
        <v>#N/A</v>
      </c>
      <c r="Q196" s="6" t="e">
        <f>VLOOKUP(C196,CALCULATION!$I$2:$L$248,2,FALSE)</f>
        <v>#N/A</v>
      </c>
      <c r="R196" s="6">
        <f>VLOOKUP(C196,CALCULATION!$I$2:$K$248,3,FALSE)</f>
        <v>0</v>
      </c>
      <c r="S196" s="6" t="e">
        <f>VLOOKUP(A196,CALCULATION!$B$2:$D$248,2,FALSE)</f>
        <v>#N/A</v>
      </c>
      <c r="T196" s="6" t="e">
        <f>VLOOKUP(A196,CALCULATION!$B$2:$D$248,3,FALSE)</f>
        <v>#N/A</v>
      </c>
      <c r="U196" s="6">
        <f>VLOOKUP(B196,SETUP!$U$3:$V$6,2,FALSE)</f>
        <v>3</v>
      </c>
      <c r="V196" s="6">
        <f>VLOOKUP(D196,SETUP!$R$3:$S$5,2,FALSE)</f>
        <v>0</v>
      </c>
    </row>
    <row r="197" spans="2:22" x14ac:dyDescent="0.25">
      <c r="B197" s="11" t="s">
        <v>60</v>
      </c>
      <c r="D197" s="11" t="s">
        <v>57</v>
      </c>
      <c r="E197" s="7">
        <v>65535</v>
      </c>
      <c r="F197" s="11">
        <v>0</v>
      </c>
      <c r="G197" s="7">
        <v>0</v>
      </c>
      <c r="H197" s="6">
        <f>VLOOKUP(C197,CALCULATION!$I$2:$L$248,4,FALSE)</f>
        <v>0</v>
      </c>
      <c r="K197" s="2" t="e">
        <f t="shared" si="5"/>
        <v>#N/A</v>
      </c>
      <c r="Q197" s="6" t="e">
        <f>VLOOKUP(C197,CALCULATION!$I$2:$L$248,2,FALSE)</f>
        <v>#N/A</v>
      </c>
      <c r="R197" s="6">
        <f>VLOOKUP(C197,CALCULATION!$I$2:$K$248,3,FALSE)</f>
        <v>0</v>
      </c>
      <c r="S197" s="6" t="e">
        <f>VLOOKUP(A197,CALCULATION!$B$2:$D$248,2,FALSE)</f>
        <v>#N/A</v>
      </c>
      <c r="T197" s="6" t="e">
        <f>VLOOKUP(A197,CALCULATION!$B$2:$D$248,3,FALSE)</f>
        <v>#N/A</v>
      </c>
      <c r="U197" s="6">
        <f>VLOOKUP(B197,SETUP!$U$3:$V$6,2,FALSE)</f>
        <v>3</v>
      </c>
      <c r="V197" s="6">
        <f>VLOOKUP(D197,SETUP!$R$3:$S$5,2,FALSE)</f>
        <v>0</v>
      </c>
    </row>
    <row r="198" spans="2:22" x14ac:dyDescent="0.25">
      <c r="B198" s="11" t="s">
        <v>60</v>
      </c>
      <c r="D198" s="11" t="s">
        <v>57</v>
      </c>
      <c r="E198" s="7">
        <v>65535</v>
      </c>
      <c r="F198" s="11">
        <v>0</v>
      </c>
      <c r="G198" s="7">
        <v>0</v>
      </c>
      <c r="H198" s="6">
        <f>VLOOKUP(C198,CALCULATION!$I$2:$L$248,4,FALSE)</f>
        <v>0</v>
      </c>
      <c r="K198" s="2" t="e">
        <f t="shared" si="5"/>
        <v>#N/A</v>
      </c>
      <c r="Q198" s="6" t="e">
        <f>VLOOKUP(C198,CALCULATION!$I$2:$L$248,2,FALSE)</f>
        <v>#N/A</v>
      </c>
      <c r="R198" s="6">
        <f>VLOOKUP(C198,CALCULATION!$I$2:$K$248,3,FALSE)</f>
        <v>0</v>
      </c>
      <c r="S198" s="6" t="e">
        <f>VLOOKUP(A198,CALCULATION!$B$2:$D$248,2,FALSE)</f>
        <v>#N/A</v>
      </c>
      <c r="T198" s="6" t="e">
        <f>VLOOKUP(A198,CALCULATION!$B$2:$D$248,3,FALSE)</f>
        <v>#N/A</v>
      </c>
      <c r="U198" s="6">
        <f>VLOOKUP(B198,SETUP!$U$3:$V$6,2,FALSE)</f>
        <v>3</v>
      </c>
      <c r="V198" s="6">
        <f>VLOOKUP(D198,SETUP!$R$3:$S$5,2,FALSE)</f>
        <v>0</v>
      </c>
    </row>
    <row r="199" spans="2:22" x14ac:dyDescent="0.25">
      <c r="B199" s="11" t="s">
        <v>60</v>
      </c>
      <c r="D199" s="11" t="s">
        <v>57</v>
      </c>
      <c r="E199" s="7">
        <v>65535</v>
      </c>
      <c r="F199" s="11">
        <v>0</v>
      </c>
      <c r="G199" s="7">
        <v>0</v>
      </c>
      <c r="H199" s="6">
        <f>VLOOKUP(C199,CALCULATION!$I$2:$L$248,4,FALSE)</f>
        <v>0</v>
      </c>
      <c r="K199" s="2" t="e">
        <f t="shared" si="5"/>
        <v>#N/A</v>
      </c>
      <c r="Q199" s="6" t="e">
        <f>VLOOKUP(C199,CALCULATION!$I$2:$L$248,2,FALSE)</f>
        <v>#N/A</v>
      </c>
      <c r="R199" s="6">
        <f>VLOOKUP(C199,CALCULATION!$I$2:$K$248,3,FALSE)</f>
        <v>0</v>
      </c>
      <c r="S199" s="6" t="e">
        <f>VLOOKUP(A199,CALCULATION!$B$2:$D$248,2,FALSE)</f>
        <v>#N/A</v>
      </c>
      <c r="T199" s="6" t="e">
        <f>VLOOKUP(A199,CALCULATION!$B$2:$D$248,3,FALSE)</f>
        <v>#N/A</v>
      </c>
      <c r="U199" s="6">
        <f>VLOOKUP(B199,SETUP!$U$3:$V$6,2,FALSE)</f>
        <v>3</v>
      </c>
      <c r="V199" s="6">
        <f>VLOOKUP(D199,SETUP!$R$3:$S$5,2,FALSE)</f>
        <v>0</v>
      </c>
    </row>
    <row r="200" spans="2:22" x14ac:dyDescent="0.25">
      <c r="B200" s="11" t="s">
        <v>60</v>
      </c>
      <c r="D200" s="11" t="s">
        <v>57</v>
      </c>
      <c r="E200" s="7">
        <v>65535</v>
      </c>
      <c r="F200" s="11">
        <v>0</v>
      </c>
      <c r="G200" s="7">
        <v>0</v>
      </c>
      <c r="H200" s="6">
        <f>VLOOKUP(C200,CALCULATION!$I$2:$L$248,4,FALSE)</f>
        <v>0</v>
      </c>
      <c r="K200" s="2" t="e">
        <f t="shared" si="5"/>
        <v>#N/A</v>
      </c>
      <c r="Q200" s="6" t="e">
        <f>VLOOKUP(C200,CALCULATION!$I$2:$L$248,2,FALSE)</f>
        <v>#N/A</v>
      </c>
      <c r="R200" s="6">
        <f>VLOOKUP(C200,CALCULATION!$I$2:$K$248,3,FALSE)</f>
        <v>0</v>
      </c>
      <c r="S200" s="6" t="e">
        <f>VLOOKUP(A200,CALCULATION!$B$2:$D$248,2,FALSE)</f>
        <v>#N/A</v>
      </c>
      <c r="T200" s="6" t="e">
        <f>VLOOKUP(A200,CALCULATION!$B$2:$D$248,3,FALSE)</f>
        <v>#N/A</v>
      </c>
      <c r="U200" s="6">
        <f>VLOOKUP(B200,SETUP!$U$3:$V$6,2,FALSE)</f>
        <v>3</v>
      </c>
      <c r="V200" s="6">
        <f>VLOOKUP(D200,SETUP!$R$3:$S$5,2,FALSE)</f>
        <v>0</v>
      </c>
    </row>
    <row r="201" spans="2:22" x14ac:dyDescent="0.25">
      <c r="B201" s="11" t="s">
        <v>60</v>
      </c>
      <c r="D201" s="11" t="s">
        <v>57</v>
      </c>
      <c r="E201" s="7">
        <v>65535</v>
      </c>
      <c r="F201" s="11">
        <v>0</v>
      </c>
      <c r="G201" s="7">
        <v>0</v>
      </c>
      <c r="H201" s="6">
        <f>VLOOKUP(C201,CALCULATION!$I$2:$L$248,4,FALSE)</f>
        <v>0</v>
      </c>
      <c r="K201" s="2" t="e">
        <f t="shared" si="5"/>
        <v>#N/A</v>
      </c>
      <c r="Q201" s="6" t="e">
        <f>VLOOKUP(C201,CALCULATION!$I$2:$L$248,2,FALSE)</f>
        <v>#N/A</v>
      </c>
      <c r="R201" s="6">
        <f>VLOOKUP(C201,CALCULATION!$I$2:$K$248,3,FALSE)</f>
        <v>0</v>
      </c>
      <c r="S201" s="6" t="e">
        <f>VLOOKUP(A201,CALCULATION!$B$2:$D$248,2,FALSE)</f>
        <v>#N/A</v>
      </c>
      <c r="T201" s="6" t="e">
        <f>VLOOKUP(A201,CALCULATION!$B$2:$D$248,3,FALSE)</f>
        <v>#N/A</v>
      </c>
      <c r="U201" s="6">
        <f>VLOOKUP(B201,SETUP!$U$3:$V$6,2,FALSE)</f>
        <v>3</v>
      </c>
      <c r="V201" s="6">
        <f>VLOOKUP(D201,SETUP!$R$3:$S$5,2,FALSE)</f>
        <v>0</v>
      </c>
    </row>
    <row r="202" spans="2:22" x14ac:dyDescent="0.25">
      <c r="B202" s="11" t="s">
        <v>60</v>
      </c>
      <c r="D202" s="11" t="s">
        <v>57</v>
      </c>
      <c r="E202" s="7">
        <v>65535</v>
      </c>
      <c r="F202" s="11">
        <v>0</v>
      </c>
      <c r="G202" s="7">
        <v>0</v>
      </c>
      <c r="H202" s="6">
        <f>VLOOKUP(C202,CALCULATION!$I$2:$L$248,4,FALSE)</f>
        <v>0</v>
      </c>
      <c r="K202" s="2" t="e">
        <f t="shared" si="5"/>
        <v>#N/A</v>
      </c>
      <c r="Q202" s="6" t="e">
        <f>VLOOKUP(C202,CALCULATION!$I$2:$L$248,2,FALSE)</f>
        <v>#N/A</v>
      </c>
      <c r="R202" s="6">
        <f>VLOOKUP(C202,CALCULATION!$I$2:$K$248,3,FALSE)</f>
        <v>0</v>
      </c>
      <c r="S202" s="6" t="e">
        <f>VLOOKUP(A202,CALCULATION!$B$2:$D$248,2,FALSE)</f>
        <v>#N/A</v>
      </c>
      <c r="T202" s="6" t="e">
        <f>VLOOKUP(A202,CALCULATION!$B$2:$D$248,3,FALSE)</f>
        <v>#N/A</v>
      </c>
      <c r="U202" s="6">
        <f>VLOOKUP(B202,SETUP!$U$3:$V$6,2,FALSE)</f>
        <v>3</v>
      </c>
      <c r="V202" s="6">
        <f>VLOOKUP(D202,SETUP!$R$3:$S$5,2,FALSE)</f>
        <v>0</v>
      </c>
    </row>
    <row r="203" spans="2:22" x14ac:dyDescent="0.25">
      <c r="B203" s="11" t="s">
        <v>60</v>
      </c>
      <c r="D203" s="11" t="s">
        <v>57</v>
      </c>
      <c r="E203" s="7">
        <v>65535</v>
      </c>
      <c r="F203" s="11">
        <v>0</v>
      </c>
      <c r="G203" s="7">
        <v>0</v>
      </c>
      <c r="H203" s="6">
        <f>VLOOKUP(C203,CALCULATION!$I$2:$L$248,4,FALSE)</f>
        <v>0</v>
      </c>
      <c r="K203" s="2" t="e">
        <f t="shared" si="5"/>
        <v>#N/A</v>
      </c>
      <c r="Q203" s="6" t="e">
        <f>VLOOKUP(C203,CALCULATION!$I$2:$L$248,2,FALSE)</f>
        <v>#N/A</v>
      </c>
      <c r="R203" s="6">
        <f>VLOOKUP(C203,CALCULATION!$I$2:$K$248,3,FALSE)</f>
        <v>0</v>
      </c>
      <c r="S203" s="6" t="e">
        <f>VLOOKUP(A203,CALCULATION!$B$2:$D$248,2,FALSE)</f>
        <v>#N/A</v>
      </c>
      <c r="T203" s="6" t="e">
        <f>VLOOKUP(A203,CALCULATION!$B$2:$D$248,3,FALSE)</f>
        <v>#N/A</v>
      </c>
      <c r="U203" s="6">
        <f>VLOOKUP(B203,SETUP!$U$3:$V$6,2,FALSE)</f>
        <v>3</v>
      </c>
      <c r="V203" s="6">
        <f>VLOOKUP(D203,SETUP!$R$3:$S$5,2,FALSE)</f>
        <v>0</v>
      </c>
    </row>
    <row r="204" spans="2:22" x14ac:dyDescent="0.25">
      <c r="B204" s="11" t="s">
        <v>60</v>
      </c>
      <c r="D204" s="11" t="s">
        <v>57</v>
      </c>
      <c r="E204" s="7">
        <v>65535</v>
      </c>
      <c r="F204" s="11">
        <v>0</v>
      </c>
      <c r="G204" s="7">
        <v>0</v>
      </c>
      <c r="H204" s="6">
        <f>VLOOKUP(C204,CALCULATION!$I$2:$L$248,4,FALSE)</f>
        <v>0</v>
      </c>
      <c r="K204" s="2" t="e">
        <f t="shared" si="5"/>
        <v>#N/A</v>
      </c>
      <c r="Q204" s="6" t="e">
        <f>VLOOKUP(C204,CALCULATION!$I$2:$L$248,2,FALSE)</f>
        <v>#N/A</v>
      </c>
      <c r="R204" s="6">
        <f>VLOOKUP(C204,CALCULATION!$I$2:$K$248,3,FALSE)</f>
        <v>0</v>
      </c>
      <c r="S204" s="6" t="e">
        <f>VLOOKUP(A204,CALCULATION!$B$2:$D$248,2,FALSE)</f>
        <v>#N/A</v>
      </c>
      <c r="T204" s="6" t="e">
        <f>VLOOKUP(A204,CALCULATION!$B$2:$D$248,3,FALSE)</f>
        <v>#N/A</v>
      </c>
      <c r="U204" s="6">
        <f>VLOOKUP(B204,SETUP!$U$3:$V$6,2,FALSE)</f>
        <v>3</v>
      </c>
      <c r="V204" s="6">
        <f>VLOOKUP(D204,SETUP!$R$3:$S$5,2,FALSE)</f>
        <v>0</v>
      </c>
    </row>
    <row r="205" spans="2:22" x14ac:dyDescent="0.25">
      <c r="B205" s="11" t="s">
        <v>60</v>
      </c>
      <c r="D205" s="11" t="s">
        <v>57</v>
      </c>
      <c r="E205" s="7">
        <v>65535</v>
      </c>
      <c r="F205" s="11">
        <v>0</v>
      </c>
      <c r="G205" s="7">
        <v>0</v>
      </c>
      <c r="H205" s="6">
        <f>VLOOKUP(C205,CALCULATION!$I$2:$L$248,4,FALSE)</f>
        <v>0</v>
      </c>
      <c r="K205" s="2" t="e">
        <f t="shared" si="5"/>
        <v>#N/A</v>
      </c>
      <c r="Q205" s="6" t="e">
        <f>VLOOKUP(C205,CALCULATION!$I$2:$L$248,2,FALSE)</f>
        <v>#N/A</v>
      </c>
      <c r="R205" s="6">
        <f>VLOOKUP(C205,CALCULATION!$I$2:$K$248,3,FALSE)</f>
        <v>0</v>
      </c>
      <c r="S205" s="6" t="e">
        <f>VLOOKUP(A205,CALCULATION!$B$2:$D$248,2,FALSE)</f>
        <v>#N/A</v>
      </c>
      <c r="T205" s="6" t="e">
        <f>VLOOKUP(A205,CALCULATION!$B$2:$D$248,3,FALSE)</f>
        <v>#N/A</v>
      </c>
      <c r="U205" s="6">
        <f>VLOOKUP(B205,SETUP!$U$3:$V$6,2,FALSE)</f>
        <v>3</v>
      </c>
      <c r="V205" s="6">
        <f>VLOOKUP(D205,SETUP!$R$3:$S$5,2,FALSE)</f>
        <v>0</v>
      </c>
    </row>
    <row r="206" spans="2:22" x14ac:dyDescent="0.25">
      <c r="B206" s="11" t="s">
        <v>60</v>
      </c>
      <c r="D206" s="11" t="s">
        <v>57</v>
      </c>
      <c r="E206" s="7">
        <v>65535</v>
      </c>
      <c r="F206" s="11">
        <v>0</v>
      </c>
      <c r="G206" s="7">
        <v>0</v>
      </c>
      <c r="H206" s="6">
        <f>VLOOKUP(C206,CALCULATION!$I$2:$L$248,4,FALSE)</f>
        <v>0</v>
      </c>
      <c r="K206" s="2" t="e">
        <f t="shared" si="5"/>
        <v>#N/A</v>
      </c>
      <c r="Q206" s="6" t="e">
        <f>VLOOKUP(C206,CALCULATION!$I$2:$L$248,2,FALSE)</f>
        <v>#N/A</v>
      </c>
      <c r="R206" s="6">
        <f>VLOOKUP(C206,CALCULATION!$I$2:$K$248,3,FALSE)</f>
        <v>0</v>
      </c>
      <c r="S206" s="6" t="e">
        <f>VLOOKUP(A206,CALCULATION!$B$2:$D$248,2,FALSE)</f>
        <v>#N/A</v>
      </c>
      <c r="T206" s="6" t="e">
        <f>VLOOKUP(A206,CALCULATION!$B$2:$D$248,3,FALSE)</f>
        <v>#N/A</v>
      </c>
      <c r="U206" s="6">
        <f>VLOOKUP(B206,SETUP!$U$3:$V$6,2,FALSE)</f>
        <v>3</v>
      </c>
      <c r="V206" s="6">
        <f>VLOOKUP(D206,SETUP!$R$3:$S$5,2,FALSE)</f>
        <v>0</v>
      </c>
    </row>
    <row r="207" spans="2:22" x14ac:dyDescent="0.25">
      <c r="B207" s="11" t="s">
        <v>60</v>
      </c>
      <c r="D207" s="11" t="s">
        <v>57</v>
      </c>
      <c r="E207" s="7">
        <v>65535</v>
      </c>
      <c r="F207" s="11">
        <v>0</v>
      </c>
      <c r="G207" s="7">
        <v>0</v>
      </c>
      <c r="H207" s="6">
        <f>VLOOKUP(C207,CALCULATION!$I$2:$L$248,4,FALSE)</f>
        <v>0</v>
      </c>
      <c r="K207" s="2" t="e">
        <f t="shared" si="5"/>
        <v>#N/A</v>
      </c>
      <c r="Q207" s="6" t="e">
        <f>VLOOKUP(C207,CALCULATION!$I$2:$L$248,2,FALSE)</f>
        <v>#N/A</v>
      </c>
      <c r="R207" s="6">
        <f>VLOOKUP(C207,CALCULATION!$I$2:$K$248,3,FALSE)</f>
        <v>0</v>
      </c>
      <c r="S207" s="6" t="e">
        <f>VLOOKUP(A207,CALCULATION!$B$2:$D$248,2,FALSE)</f>
        <v>#N/A</v>
      </c>
      <c r="T207" s="6" t="e">
        <f>VLOOKUP(A207,CALCULATION!$B$2:$D$248,3,FALSE)</f>
        <v>#N/A</v>
      </c>
      <c r="U207" s="6">
        <f>VLOOKUP(B207,SETUP!$U$3:$V$6,2,FALSE)</f>
        <v>3</v>
      </c>
      <c r="V207" s="6">
        <f>VLOOKUP(D207,SETUP!$R$3:$S$5,2,FALSE)</f>
        <v>0</v>
      </c>
    </row>
    <row r="208" spans="2:22" x14ac:dyDescent="0.25">
      <c r="B208" s="11" t="s">
        <v>60</v>
      </c>
      <c r="D208" s="11" t="s">
        <v>57</v>
      </c>
      <c r="E208" s="7">
        <v>65535</v>
      </c>
      <c r="F208" s="11">
        <v>0</v>
      </c>
      <c r="G208" s="7">
        <v>0</v>
      </c>
      <c r="H208" s="6">
        <f>VLOOKUP(C208,CALCULATION!$I$2:$L$248,4,FALSE)</f>
        <v>0</v>
      </c>
      <c r="K208" s="2" t="e">
        <f t="shared" si="5"/>
        <v>#N/A</v>
      </c>
      <c r="Q208" s="6" t="e">
        <f>VLOOKUP(C208,CALCULATION!$I$2:$L$248,2,FALSE)</f>
        <v>#N/A</v>
      </c>
      <c r="R208" s="6">
        <f>VLOOKUP(C208,CALCULATION!$I$2:$K$248,3,FALSE)</f>
        <v>0</v>
      </c>
      <c r="S208" s="6" t="e">
        <f>VLOOKUP(A208,CALCULATION!$B$2:$D$248,2,FALSE)</f>
        <v>#N/A</v>
      </c>
      <c r="T208" s="6" t="e">
        <f>VLOOKUP(A208,CALCULATION!$B$2:$D$248,3,FALSE)</f>
        <v>#N/A</v>
      </c>
      <c r="U208" s="6">
        <f>VLOOKUP(B208,SETUP!$U$3:$V$6,2,FALSE)</f>
        <v>3</v>
      </c>
      <c r="V208" s="6">
        <f>VLOOKUP(D208,SETUP!$R$3:$S$5,2,FALSE)</f>
        <v>0</v>
      </c>
    </row>
    <row r="209" spans="2:22" x14ac:dyDescent="0.25">
      <c r="B209" s="11" t="s">
        <v>60</v>
      </c>
      <c r="D209" s="11" t="s">
        <v>57</v>
      </c>
      <c r="E209" s="7">
        <v>65535</v>
      </c>
      <c r="F209" s="11">
        <v>0</v>
      </c>
      <c r="G209" s="7">
        <v>0</v>
      </c>
      <c r="H209" s="6">
        <f>VLOOKUP(C209,CALCULATION!$I$2:$L$248,4,FALSE)</f>
        <v>0</v>
      </c>
      <c r="K209" s="2" t="e">
        <f t="shared" si="5"/>
        <v>#N/A</v>
      </c>
      <c r="Q209" s="6" t="e">
        <f>VLOOKUP(C209,CALCULATION!$I$2:$L$248,2,FALSE)</f>
        <v>#N/A</v>
      </c>
      <c r="R209" s="6">
        <f>VLOOKUP(C209,CALCULATION!$I$2:$K$248,3,FALSE)</f>
        <v>0</v>
      </c>
      <c r="S209" s="6" t="e">
        <f>VLOOKUP(A209,CALCULATION!$B$2:$D$248,2,FALSE)</f>
        <v>#N/A</v>
      </c>
      <c r="T209" s="6" t="e">
        <f>VLOOKUP(A209,CALCULATION!$B$2:$D$248,3,FALSE)</f>
        <v>#N/A</v>
      </c>
      <c r="U209" s="6">
        <f>VLOOKUP(B209,SETUP!$U$3:$V$6,2,FALSE)</f>
        <v>3</v>
      </c>
      <c r="V209" s="6">
        <f>VLOOKUP(D209,SETUP!$R$3:$S$5,2,FALSE)</f>
        <v>0</v>
      </c>
    </row>
    <row r="210" spans="2:22" x14ac:dyDescent="0.25">
      <c r="B210" s="11" t="s">
        <v>60</v>
      </c>
      <c r="D210" s="11" t="s">
        <v>57</v>
      </c>
      <c r="E210" s="7">
        <v>65535</v>
      </c>
      <c r="F210" s="11">
        <v>0</v>
      </c>
      <c r="G210" s="7">
        <v>0</v>
      </c>
      <c r="H210" s="6">
        <f>VLOOKUP(C210,CALCULATION!$I$2:$L$248,4,FALSE)</f>
        <v>0</v>
      </c>
      <c r="K210" s="2" t="e">
        <f t="shared" si="5"/>
        <v>#N/A</v>
      </c>
      <c r="Q210" s="6" t="e">
        <f>VLOOKUP(C210,CALCULATION!$I$2:$L$248,2,FALSE)</f>
        <v>#N/A</v>
      </c>
      <c r="R210" s="6">
        <f>VLOOKUP(C210,CALCULATION!$I$2:$K$248,3,FALSE)</f>
        <v>0</v>
      </c>
      <c r="S210" s="6" t="e">
        <f>VLOOKUP(A210,CALCULATION!$B$2:$D$248,2,FALSE)</f>
        <v>#N/A</v>
      </c>
      <c r="T210" s="6" t="e">
        <f>VLOOKUP(A210,CALCULATION!$B$2:$D$248,3,FALSE)</f>
        <v>#N/A</v>
      </c>
      <c r="U210" s="6">
        <f>VLOOKUP(B210,SETUP!$U$3:$V$6,2,FALSE)</f>
        <v>3</v>
      </c>
      <c r="V210" s="6">
        <f>VLOOKUP(D210,SETUP!$R$3:$S$5,2,FALSE)</f>
        <v>0</v>
      </c>
    </row>
    <row r="211" spans="2:22" x14ac:dyDescent="0.25">
      <c r="B211" s="11" t="s">
        <v>60</v>
      </c>
      <c r="D211" s="11" t="s">
        <v>57</v>
      </c>
      <c r="E211" s="7">
        <v>65535</v>
      </c>
      <c r="F211" s="11">
        <v>0</v>
      </c>
      <c r="G211" s="7">
        <v>0</v>
      </c>
      <c r="H211" s="6">
        <f>VLOOKUP(C211,CALCULATION!$I$2:$L$248,4,FALSE)</f>
        <v>0</v>
      </c>
      <c r="K211" s="2" t="e">
        <f t="shared" si="5"/>
        <v>#N/A</v>
      </c>
      <c r="Q211" s="6" t="e">
        <f>VLOOKUP(C211,CALCULATION!$I$2:$L$248,2,FALSE)</f>
        <v>#N/A</v>
      </c>
      <c r="R211" s="6">
        <f>VLOOKUP(C211,CALCULATION!$I$2:$K$248,3,FALSE)</f>
        <v>0</v>
      </c>
      <c r="S211" s="6" t="e">
        <f>VLOOKUP(A211,CALCULATION!$B$2:$D$248,2,FALSE)</f>
        <v>#N/A</v>
      </c>
      <c r="T211" s="6" t="e">
        <f>VLOOKUP(A211,CALCULATION!$B$2:$D$248,3,FALSE)</f>
        <v>#N/A</v>
      </c>
      <c r="U211" s="6">
        <f>VLOOKUP(B211,SETUP!$U$3:$V$6,2,FALSE)</f>
        <v>3</v>
      </c>
      <c r="V211" s="6">
        <f>VLOOKUP(D211,SETUP!$R$3:$S$5,2,FALSE)</f>
        <v>0</v>
      </c>
    </row>
    <row r="212" spans="2:22" x14ac:dyDescent="0.25">
      <c r="B212" s="11" t="s">
        <v>60</v>
      </c>
      <c r="D212" s="11" t="s">
        <v>57</v>
      </c>
      <c r="E212" s="7">
        <v>65535</v>
      </c>
      <c r="F212" s="11">
        <v>0</v>
      </c>
      <c r="G212" s="7">
        <v>0</v>
      </c>
      <c r="H212" s="6">
        <f>VLOOKUP(C212,CALCULATION!$I$2:$L$248,4,FALSE)</f>
        <v>0</v>
      </c>
      <c r="K212" s="2" t="e">
        <f t="shared" si="5"/>
        <v>#N/A</v>
      </c>
      <c r="Q212" s="6" t="e">
        <f>VLOOKUP(C212,CALCULATION!$I$2:$L$248,2,FALSE)</f>
        <v>#N/A</v>
      </c>
      <c r="R212" s="6">
        <f>VLOOKUP(C212,CALCULATION!$I$2:$K$248,3,FALSE)</f>
        <v>0</v>
      </c>
      <c r="S212" s="6" t="e">
        <f>VLOOKUP(A212,CALCULATION!$B$2:$D$248,2,FALSE)</f>
        <v>#N/A</v>
      </c>
      <c r="T212" s="6" t="e">
        <f>VLOOKUP(A212,CALCULATION!$B$2:$D$248,3,FALSE)</f>
        <v>#N/A</v>
      </c>
      <c r="U212" s="6">
        <f>VLOOKUP(B212,SETUP!$U$3:$V$6,2,FALSE)</f>
        <v>3</v>
      </c>
      <c r="V212" s="6">
        <f>VLOOKUP(D212,SETUP!$R$3:$S$5,2,FALSE)</f>
        <v>0</v>
      </c>
    </row>
    <row r="213" spans="2:22" x14ac:dyDescent="0.25">
      <c r="B213" s="11" t="s">
        <v>60</v>
      </c>
      <c r="D213" s="11" t="s">
        <v>57</v>
      </c>
      <c r="E213" s="7">
        <v>65535</v>
      </c>
      <c r="F213" s="11">
        <v>0</v>
      </c>
      <c r="G213" s="7">
        <v>0</v>
      </c>
      <c r="H213" s="6">
        <f>VLOOKUP(C213,CALCULATION!$I$2:$L$248,4,FALSE)</f>
        <v>0</v>
      </c>
      <c r="K213" s="2" t="e">
        <f t="shared" si="5"/>
        <v>#N/A</v>
      </c>
      <c r="Q213" s="6" t="e">
        <f>VLOOKUP(C213,CALCULATION!$I$2:$L$248,2,FALSE)</f>
        <v>#N/A</v>
      </c>
      <c r="R213" s="6">
        <f>VLOOKUP(C213,CALCULATION!$I$2:$K$248,3,FALSE)</f>
        <v>0</v>
      </c>
      <c r="S213" s="6" t="e">
        <f>VLOOKUP(A213,CALCULATION!$B$2:$D$248,2,FALSE)</f>
        <v>#N/A</v>
      </c>
      <c r="T213" s="6" t="e">
        <f>VLOOKUP(A213,CALCULATION!$B$2:$D$248,3,FALSE)</f>
        <v>#N/A</v>
      </c>
      <c r="U213" s="6">
        <f>VLOOKUP(B213,SETUP!$U$3:$V$6,2,FALSE)</f>
        <v>3</v>
      </c>
      <c r="V213" s="6">
        <f>VLOOKUP(D213,SETUP!$R$3:$S$5,2,FALSE)</f>
        <v>0</v>
      </c>
    </row>
    <row r="214" spans="2:22" x14ac:dyDescent="0.25">
      <c r="B214" s="11" t="s">
        <v>60</v>
      </c>
      <c r="D214" s="11" t="s">
        <v>57</v>
      </c>
      <c r="E214" s="7">
        <v>65535</v>
      </c>
      <c r="F214" s="11">
        <v>0</v>
      </c>
      <c r="G214" s="7">
        <v>0</v>
      </c>
      <c r="H214" s="6">
        <f>VLOOKUP(C214,CALCULATION!$I$2:$L$248,4,FALSE)</f>
        <v>0</v>
      </c>
      <c r="K214" s="2" t="e">
        <f t="shared" si="5"/>
        <v>#N/A</v>
      </c>
      <c r="Q214" s="6" t="e">
        <f>VLOOKUP(C214,CALCULATION!$I$2:$L$248,2,FALSE)</f>
        <v>#N/A</v>
      </c>
      <c r="R214" s="6">
        <f>VLOOKUP(C214,CALCULATION!$I$2:$K$248,3,FALSE)</f>
        <v>0</v>
      </c>
      <c r="S214" s="6" t="e">
        <f>VLOOKUP(A214,CALCULATION!$B$2:$D$248,2,FALSE)</f>
        <v>#N/A</v>
      </c>
      <c r="T214" s="6" t="e">
        <f>VLOOKUP(A214,CALCULATION!$B$2:$D$248,3,FALSE)</f>
        <v>#N/A</v>
      </c>
      <c r="U214" s="6">
        <f>VLOOKUP(B214,SETUP!$U$3:$V$6,2,FALSE)</f>
        <v>3</v>
      </c>
      <c r="V214" s="6">
        <f>VLOOKUP(D214,SETUP!$R$3:$S$5,2,FALSE)</f>
        <v>0</v>
      </c>
    </row>
    <row r="215" spans="2:22" x14ac:dyDescent="0.25">
      <c r="B215" s="11" t="s">
        <v>60</v>
      </c>
      <c r="D215" s="11" t="s">
        <v>57</v>
      </c>
      <c r="E215" s="7">
        <v>65535</v>
      </c>
      <c r="F215" s="11">
        <v>0</v>
      </c>
      <c r="G215" s="7">
        <v>0</v>
      </c>
      <c r="H215" s="6">
        <f>VLOOKUP(C215,CALCULATION!$I$2:$L$248,4,FALSE)</f>
        <v>0</v>
      </c>
      <c r="K215" s="2" t="e">
        <f t="shared" si="5"/>
        <v>#N/A</v>
      </c>
      <c r="Q215" s="6" t="e">
        <f>VLOOKUP(C215,CALCULATION!$I$2:$L$248,2,FALSE)</f>
        <v>#N/A</v>
      </c>
      <c r="R215" s="6">
        <f>VLOOKUP(C215,CALCULATION!$I$2:$K$248,3,FALSE)</f>
        <v>0</v>
      </c>
      <c r="S215" s="6" t="e">
        <f>VLOOKUP(A215,CALCULATION!$B$2:$D$248,2,FALSE)</f>
        <v>#N/A</v>
      </c>
      <c r="T215" s="6" t="e">
        <f>VLOOKUP(A215,CALCULATION!$B$2:$D$248,3,FALSE)</f>
        <v>#N/A</v>
      </c>
      <c r="U215" s="6">
        <f>VLOOKUP(B215,SETUP!$U$3:$V$6,2,FALSE)</f>
        <v>3</v>
      </c>
      <c r="V215" s="6">
        <f>VLOOKUP(D215,SETUP!$R$3:$S$5,2,FALSE)</f>
        <v>0</v>
      </c>
    </row>
    <row r="216" spans="2:22" x14ac:dyDescent="0.25">
      <c r="B216" s="11" t="s">
        <v>60</v>
      </c>
      <c r="D216" s="11" t="s">
        <v>57</v>
      </c>
      <c r="E216" s="7">
        <v>65535</v>
      </c>
      <c r="F216" s="11">
        <v>0</v>
      </c>
      <c r="G216" s="7">
        <v>0</v>
      </c>
      <c r="H216" s="6">
        <f>VLOOKUP(C216,CALCULATION!$I$2:$L$248,4,FALSE)</f>
        <v>0</v>
      </c>
      <c r="K216" s="2" t="e">
        <f t="shared" si="5"/>
        <v>#N/A</v>
      </c>
      <c r="Q216" s="6" t="e">
        <f>VLOOKUP(C216,CALCULATION!$I$2:$L$248,2,FALSE)</f>
        <v>#N/A</v>
      </c>
      <c r="R216" s="6">
        <f>VLOOKUP(C216,CALCULATION!$I$2:$K$248,3,FALSE)</f>
        <v>0</v>
      </c>
      <c r="S216" s="6" t="e">
        <f>VLOOKUP(A216,CALCULATION!$B$2:$D$248,2,FALSE)</f>
        <v>#N/A</v>
      </c>
      <c r="T216" s="6" t="e">
        <f>VLOOKUP(A216,CALCULATION!$B$2:$D$248,3,FALSE)</f>
        <v>#N/A</v>
      </c>
      <c r="U216" s="6">
        <f>VLOOKUP(B216,SETUP!$U$3:$V$6,2,FALSE)</f>
        <v>3</v>
      </c>
      <c r="V216" s="6">
        <f>VLOOKUP(D216,SETUP!$R$3:$S$5,2,FALSE)</f>
        <v>0</v>
      </c>
    </row>
    <row r="217" spans="2:22" x14ac:dyDescent="0.25">
      <c r="B217" s="11" t="s">
        <v>60</v>
      </c>
      <c r="D217" s="11" t="s">
        <v>57</v>
      </c>
      <c r="E217" s="7">
        <v>65535</v>
      </c>
      <c r="F217" s="11">
        <v>0</v>
      </c>
      <c r="G217" s="7">
        <v>0</v>
      </c>
      <c r="H217" s="6">
        <f>VLOOKUP(C217,CALCULATION!$I$2:$L$248,4,FALSE)</f>
        <v>0</v>
      </c>
      <c r="K217" s="2" t="e">
        <f t="shared" si="5"/>
        <v>#N/A</v>
      </c>
      <c r="Q217" s="6" t="e">
        <f>VLOOKUP(C217,CALCULATION!$I$2:$L$248,2,FALSE)</f>
        <v>#N/A</v>
      </c>
      <c r="R217" s="6">
        <f>VLOOKUP(C217,CALCULATION!$I$2:$K$248,3,FALSE)</f>
        <v>0</v>
      </c>
      <c r="S217" s="6" t="e">
        <f>VLOOKUP(A217,CALCULATION!$B$2:$D$248,2,FALSE)</f>
        <v>#N/A</v>
      </c>
      <c r="T217" s="6" t="e">
        <f>VLOOKUP(A217,CALCULATION!$B$2:$D$248,3,FALSE)</f>
        <v>#N/A</v>
      </c>
      <c r="U217" s="6">
        <f>VLOOKUP(B217,SETUP!$U$3:$V$6,2,FALSE)</f>
        <v>3</v>
      </c>
      <c r="V217" s="6">
        <f>VLOOKUP(D217,SETUP!$R$3:$S$5,2,FALSE)</f>
        <v>0</v>
      </c>
    </row>
    <row r="218" spans="2:22" x14ac:dyDescent="0.25">
      <c r="B218" s="11" t="s">
        <v>60</v>
      </c>
      <c r="D218" s="11" t="s">
        <v>57</v>
      </c>
      <c r="E218" s="7">
        <v>65535</v>
      </c>
      <c r="F218" s="11">
        <v>0</v>
      </c>
      <c r="G218" s="7">
        <v>0</v>
      </c>
      <c r="H218" s="6">
        <f>VLOOKUP(C218,CALCULATION!$I$2:$L$248,4,FALSE)</f>
        <v>0</v>
      </c>
      <c r="K218" s="2" t="e">
        <f t="shared" si="5"/>
        <v>#N/A</v>
      </c>
      <c r="Q218" s="6" t="e">
        <f>VLOOKUP(C218,CALCULATION!$I$2:$L$248,2,FALSE)</f>
        <v>#N/A</v>
      </c>
      <c r="R218" s="6">
        <f>VLOOKUP(C218,CALCULATION!$I$2:$K$248,3,FALSE)</f>
        <v>0</v>
      </c>
      <c r="S218" s="6" t="e">
        <f>VLOOKUP(A218,CALCULATION!$B$2:$D$248,2,FALSE)</f>
        <v>#N/A</v>
      </c>
      <c r="T218" s="6" t="e">
        <f>VLOOKUP(A218,CALCULATION!$B$2:$D$248,3,FALSE)</f>
        <v>#N/A</v>
      </c>
      <c r="U218" s="6">
        <f>VLOOKUP(B218,SETUP!$U$3:$V$6,2,FALSE)</f>
        <v>3</v>
      </c>
      <c r="V218" s="6">
        <f>VLOOKUP(D218,SETUP!$R$3:$S$5,2,FALSE)</f>
        <v>0</v>
      </c>
    </row>
    <row r="219" spans="2:22" x14ac:dyDescent="0.25">
      <c r="B219" s="11" t="s">
        <v>60</v>
      </c>
      <c r="D219" s="11" t="s">
        <v>57</v>
      </c>
      <c r="E219" s="7">
        <v>65535</v>
      </c>
      <c r="F219" s="11">
        <v>0</v>
      </c>
      <c r="G219" s="7">
        <v>0</v>
      </c>
      <c r="H219" s="6">
        <f>VLOOKUP(C219,CALCULATION!$I$2:$L$248,4,FALSE)</f>
        <v>0</v>
      </c>
      <c r="K219" s="2" t="e">
        <f t="shared" si="5"/>
        <v>#N/A</v>
      </c>
      <c r="Q219" s="6" t="e">
        <f>VLOOKUP(C219,CALCULATION!$I$2:$L$248,2,FALSE)</f>
        <v>#N/A</v>
      </c>
      <c r="R219" s="6">
        <f>VLOOKUP(C219,CALCULATION!$I$2:$K$248,3,FALSE)</f>
        <v>0</v>
      </c>
      <c r="S219" s="6" t="e">
        <f>VLOOKUP(A219,CALCULATION!$B$2:$D$248,2,FALSE)</f>
        <v>#N/A</v>
      </c>
      <c r="T219" s="6" t="e">
        <f>VLOOKUP(A219,CALCULATION!$B$2:$D$248,3,FALSE)</f>
        <v>#N/A</v>
      </c>
      <c r="U219" s="6">
        <f>VLOOKUP(B219,SETUP!$U$3:$V$6,2,FALSE)</f>
        <v>3</v>
      </c>
      <c r="V219" s="6">
        <f>VLOOKUP(D219,SETUP!$R$3:$S$5,2,FALSE)</f>
        <v>0</v>
      </c>
    </row>
    <row r="220" spans="2:22" x14ac:dyDescent="0.25">
      <c r="B220" s="11" t="s">
        <v>60</v>
      </c>
      <c r="D220" s="11" t="s">
        <v>57</v>
      </c>
      <c r="E220" s="7">
        <v>65535</v>
      </c>
      <c r="F220" s="11">
        <v>0</v>
      </c>
      <c r="G220" s="7">
        <v>0</v>
      </c>
      <c r="H220" s="6">
        <f>VLOOKUP(C220,CALCULATION!$I$2:$L$248,4,FALSE)</f>
        <v>0</v>
      </c>
      <c r="K220" s="2" t="e">
        <f t="shared" si="5"/>
        <v>#N/A</v>
      </c>
      <c r="Q220" s="6" t="e">
        <f>VLOOKUP(C220,CALCULATION!$I$2:$L$248,2,FALSE)</f>
        <v>#N/A</v>
      </c>
      <c r="R220" s="6">
        <f>VLOOKUP(C220,CALCULATION!$I$2:$K$248,3,FALSE)</f>
        <v>0</v>
      </c>
      <c r="S220" s="6" t="e">
        <f>VLOOKUP(A220,CALCULATION!$B$2:$D$248,2,FALSE)</f>
        <v>#N/A</v>
      </c>
      <c r="T220" s="6" t="e">
        <f>VLOOKUP(A220,CALCULATION!$B$2:$D$248,3,FALSE)</f>
        <v>#N/A</v>
      </c>
      <c r="U220" s="6">
        <f>VLOOKUP(B220,SETUP!$U$3:$V$6,2,FALSE)</f>
        <v>3</v>
      </c>
      <c r="V220" s="6">
        <f>VLOOKUP(D220,SETUP!$R$3:$S$5,2,FALSE)</f>
        <v>0</v>
      </c>
    </row>
    <row r="221" spans="2:22" x14ac:dyDescent="0.25">
      <c r="B221" s="11" t="s">
        <v>60</v>
      </c>
      <c r="D221" s="11" t="s">
        <v>57</v>
      </c>
      <c r="E221" s="7">
        <v>65535</v>
      </c>
      <c r="F221" s="11">
        <v>0</v>
      </c>
      <c r="G221" s="7">
        <v>0</v>
      </c>
      <c r="H221" s="6">
        <f>VLOOKUP(C221,CALCULATION!$I$2:$L$248,4,FALSE)</f>
        <v>0</v>
      </c>
      <c r="K221" s="2" t="e">
        <f t="shared" si="5"/>
        <v>#N/A</v>
      </c>
      <c r="Q221" s="6" t="e">
        <f>VLOOKUP(C221,CALCULATION!$I$2:$L$248,2,FALSE)</f>
        <v>#N/A</v>
      </c>
      <c r="R221" s="6">
        <f>VLOOKUP(C221,CALCULATION!$I$2:$K$248,3,FALSE)</f>
        <v>0</v>
      </c>
      <c r="S221" s="6" t="e">
        <f>VLOOKUP(A221,CALCULATION!$B$2:$D$248,2,FALSE)</f>
        <v>#N/A</v>
      </c>
      <c r="T221" s="6" t="e">
        <f>VLOOKUP(A221,CALCULATION!$B$2:$D$248,3,FALSE)</f>
        <v>#N/A</v>
      </c>
      <c r="U221" s="6">
        <f>VLOOKUP(B221,SETUP!$U$3:$V$6,2,FALSE)</f>
        <v>3</v>
      </c>
      <c r="V221" s="6">
        <f>VLOOKUP(D221,SETUP!$R$3:$S$5,2,FALSE)</f>
        <v>0</v>
      </c>
    </row>
    <row r="222" spans="2:22" x14ac:dyDescent="0.25">
      <c r="B222" s="11" t="s">
        <v>60</v>
      </c>
      <c r="D222" s="11" t="s">
        <v>57</v>
      </c>
      <c r="E222" s="7">
        <v>65535</v>
      </c>
      <c r="F222" s="11">
        <v>0</v>
      </c>
      <c r="G222" s="7">
        <v>0</v>
      </c>
      <c r="H222" s="6">
        <f>VLOOKUP(C222,CALCULATION!$I$2:$L$248,4,FALSE)</f>
        <v>0</v>
      </c>
      <c r="K222" s="2" t="e">
        <f t="shared" si="5"/>
        <v>#N/A</v>
      </c>
      <c r="Q222" s="6" t="e">
        <f>VLOOKUP(C222,CALCULATION!$I$2:$L$248,2,FALSE)</f>
        <v>#N/A</v>
      </c>
      <c r="R222" s="6">
        <f>VLOOKUP(C222,CALCULATION!$I$2:$K$248,3,FALSE)</f>
        <v>0</v>
      </c>
      <c r="S222" s="6" t="e">
        <f>VLOOKUP(A222,CALCULATION!$B$2:$D$248,2,FALSE)</f>
        <v>#N/A</v>
      </c>
      <c r="T222" s="6" t="e">
        <f>VLOOKUP(A222,CALCULATION!$B$2:$D$248,3,FALSE)</f>
        <v>#N/A</v>
      </c>
      <c r="U222" s="6">
        <f>VLOOKUP(B222,SETUP!$U$3:$V$6,2,FALSE)</f>
        <v>3</v>
      </c>
      <c r="V222" s="6">
        <f>VLOOKUP(D222,SETUP!$R$3:$S$5,2,FALSE)</f>
        <v>0</v>
      </c>
    </row>
    <row r="223" spans="2:22" x14ac:dyDescent="0.25">
      <c r="B223" s="11" t="s">
        <v>60</v>
      </c>
      <c r="D223" s="11" t="s">
        <v>57</v>
      </c>
      <c r="E223" s="7">
        <v>65535</v>
      </c>
      <c r="F223" s="11">
        <v>0</v>
      </c>
      <c r="G223" s="7">
        <v>0</v>
      </c>
      <c r="H223" s="6">
        <f>VLOOKUP(C223,CALCULATION!$I$2:$L$248,4,FALSE)</f>
        <v>0</v>
      </c>
      <c r="K223" s="2" t="e">
        <f t="shared" si="5"/>
        <v>#N/A</v>
      </c>
      <c r="Q223" s="6" t="e">
        <f>VLOOKUP(C223,CALCULATION!$I$2:$L$248,2,FALSE)</f>
        <v>#N/A</v>
      </c>
      <c r="R223" s="6">
        <f>VLOOKUP(C223,CALCULATION!$I$2:$K$248,3,FALSE)</f>
        <v>0</v>
      </c>
      <c r="S223" s="6" t="e">
        <f>VLOOKUP(A223,CALCULATION!$B$2:$D$248,2,FALSE)</f>
        <v>#N/A</v>
      </c>
      <c r="T223" s="6" t="e">
        <f>VLOOKUP(A223,CALCULATION!$B$2:$D$248,3,FALSE)</f>
        <v>#N/A</v>
      </c>
      <c r="U223" s="6">
        <f>VLOOKUP(B223,SETUP!$U$3:$V$6,2,FALSE)</f>
        <v>3</v>
      </c>
      <c r="V223" s="6">
        <f>VLOOKUP(D223,SETUP!$R$3:$S$5,2,FALSE)</f>
        <v>0</v>
      </c>
    </row>
    <row r="224" spans="2:22" x14ac:dyDescent="0.25">
      <c r="B224" s="11" t="s">
        <v>60</v>
      </c>
      <c r="D224" s="11" t="s">
        <v>57</v>
      </c>
      <c r="E224" s="7">
        <v>65535</v>
      </c>
      <c r="F224" s="11">
        <v>0</v>
      </c>
      <c r="G224" s="7">
        <v>0</v>
      </c>
      <c r="H224" s="6">
        <f>VLOOKUP(C224,CALCULATION!$I$2:$L$248,4,FALSE)</f>
        <v>0</v>
      </c>
      <c r="K224" s="2" t="e">
        <f t="shared" si="5"/>
        <v>#N/A</v>
      </c>
      <c r="Q224" s="6" t="e">
        <f>VLOOKUP(C224,CALCULATION!$I$2:$L$248,2,FALSE)</f>
        <v>#N/A</v>
      </c>
      <c r="R224" s="6">
        <f>VLOOKUP(C224,CALCULATION!$I$2:$K$248,3,FALSE)</f>
        <v>0</v>
      </c>
      <c r="S224" s="6" t="e">
        <f>VLOOKUP(A224,CALCULATION!$B$2:$D$248,2,FALSE)</f>
        <v>#N/A</v>
      </c>
      <c r="T224" s="6" t="e">
        <f>VLOOKUP(A224,CALCULATION!$B$2:$D$248,3,FALSE)</f>
        <v>#N/A</v>
      </c>
      <c r="U224" s="6">
        <f>VLOOKUP(B224,SETUP!$U$3:$V$6,2,FALSE)</f>
        <v>3</v>
      </c>
      <c r="V224" s="6">
        <f>VLOOKUP(D224,SETUP!$R$3:$S$5,2,FALSE)</f>
        <v>0</v>
      </c>
    </row>
    <row r="225" spans="2:22" x14ac:dyDescent="0.25">
      <c r="B225" s="11" t="s">
        <v>60</v>
      </c>
      <c r="D225" s="11" t="s">
        <v>57</v>
      </c>
      <c r="E225" s="7">
        <v>65535</v>
      </c>
      <c r="F225" s="11">
        <v>0</v>
      </c>
      <c r="G225" s="7">
        <v>0</v>
      </c>
      <c r="H225" s="6">
        <f>VLOOKUP(C225,CALCULATION!$I$2:$L$248,4,FALSE)</f>
        <v>0</v>
      </c>
      <c r="K225" s="2" t="e">
        <f t="shared" si="5"/>
        <v>#N/A</v>
      </c>
      <c r="Q225" s="6" t="e">
        <f>VLOOKUP(C225,CALCULATION!$I$2:$L$248,2,FALSE)</f>
        <v>#N/A</v>
      </c>
      <c r="R225" s="6">
        <f>VLOOKUP(C225,CALCULATION!$I$2:$K$248,3,FALSE)</f>
        <v>0</v>
      </c>
      <c r="S225" s="6" t="e">
        <f>VLOOKUP(A225,CALCULATION!$B$2:$D$248,2,FALSE)</f>
        <v>#N/A</v>
      </c>
      <c r="T225" s="6" t="e">
        <f>VLOOKUP(A225,CALCULATION!$B$2:$D$248,3,FALSE)</f>
        <v>#N/A</v>
      </c>
      <c r="U225" s="6">
        <f>VLOOKUP(B225,SETUP!$U$3:$V$6,2,FALSE)</f>
        <v>3</v>
      </c>
      <c r="V225" s="6">
        <f>VLOOKUP(D225,SETUP!$R$3:$S$5,2,FALSE)</f>
        <v>0</v>
      </c>
    </row>
    <row r="226" spans="2:22" x14ac:dyDescent="0.25">
      <c r="B226" s="11" t="s">
        <v>60</v>
      </c>
      <c r="D226" s="11" t="s">
        <v>57</v>
      </c>
      <c r="E226" s="7">
        <v>65535</v>
      </c>
      <c r="F226" s="11">
        <v>0</v>
      </c>
      <c r="G226" s="7">
        <v>0</v>
      </c>
      <c r="H226" s="6">
        <f>VLOOKUP(C226,CALCULATION!$I$2:$L$248,4,FALSE)</f>
        <v>0</v>
      </c>
      <c r="K226" s="2" t="e">
        <f t="shared" si="5"/>
        <v>#N/A</v>
      </c>
      <c r="Q226" s="6" t="e">
        <f>VLOOKUP(C226,CALCULATION!$I$2:$L$248,2,FALSE)</f>
        <v>#N/A</v>
      </c>
      <c r="R226" s="6">
        <f>VLOOKUP(C226,CALCULATION!$I$2:$K$248,3,FALSE)</f>
        <v>0</v>
      </c>
      <c r="S226" s="6" t="e">
        <f>VLOOKUP(A226,CALCULATION!$B$2:$D$248,2,FALSE)</f>
        <v>#N/A</v>
      </c>
      <c r="T226" s="6" t="e">
        <f>VLOOKUP(A226,CALCULATION!$B$2:$D$248,3,FALSE)</f>
        <v>#N/A</v>
      </c>
      <c r="U226" s="6">
        <f>VLOOKUP(B226,SETUP!$U$3:$V$6,2,FALSE)</f>
        <v>3</v>
      </c>
      <c r="V226" s="6">
        <f>VLOOKUP(D226,SETUP!$R$3:$S$5,2,FALSE)</f>
        <v>0</v>
      </c>
    </row>
    <row r="227" spans="2:22" x14ac:dyDescent="0.25">
      <c r="B227" s="11" t="s">
        <v>60</v>
      </c>
      <c r="D227" s="11" t="s">
        <v>57</v>
      </c>
      <c r="E227" s="7">
        <v>65535</v>
      </c>
      <c r="F227" s="11">
        <v>0</v>
      </c>
      <c r="G227" s="7">
        <v>0</v>
      </c>
      <c r="H227" s="6">
        <f>VLOOKUP(C227,CALCULATION!$I$2:$L$248,4,FALSE)</f>
        <v>0</v>
      </c>
      <c r="K227" s="2" t="e">
        <f t="shared" si="5"/>
        <v>#N/A</v>
      </c>
      <c r="Q227" s="6" t="e">
        <f>VLOOKUP(C227,CALCULATION!$I$2:$L$248,2,FALSE)</f>
        <v>#N/A</v>
      </c>
      <c r="R227" s="6">
        <f>VLOOKUP(C227,CALCULATION!$I$2:$K$248,3,FALSE)</f>
        <v>0</v>
      </c>
      <c r="S227" s="6" t="e">
        <f>VLOOKUP(A227,CALCULATION!$B$2:$D$248,2,FALSE)</f>
        <v>#N/A</v>
      </c>
      <c r="T227" s="6" t="e">
        <f>VLOOKUP(A227,CALCULATION!$B$2:$D$248,3,FALSE)</f>
        <v>#N/A</v>
      </c>
      <c r="U227" s="6">
        <f>VLOOKUP(B227,SETUP!$U$3:$V$6,2,FALSE)</f>
        <v>3</v>
      </c>
      <c r="V227" s="6">
        <f>VLOOKUP(D227,SETUP!$R$3:$S$5,2,FALSE)</f>
        <v>0</v>
      </c>
    </row>
    <row r="228" spans="2:22" x14ac:dyDescent="0.25">
      <c r="B228" s="11" t="s">
        <v>60</v>
      </c>
      <c r="D228" s="11" t="s">
        <v>57</v>
      </c>
      <c r="E228" s="7">
        <v>65535</v>
      </c>
      <c r="F228" s="11">
        <v>0</v>
      </c>
      <c r="G228" s="7">
        <v>0</v>
      </c>
      <c r="H228" s="6">
        <f>VLOOKUP(C228,CALCULATION!$I$2:$L$248,4,FALSE)</f>
        <v>0</v>
      </c>
      <c r="K228" s="2" t="e">
        <f t="shared" si="5"/>
        <v>#N/A</v>
      </c>
      <c r="Q228" s="6" t="e">
        <f>VLOOKUP(C228,CALCULATION!$I$2:$L$248,2,FALSE)</f>
        <v>#N/A</v>
      </c>
      <c r="R228" s="6">
        <f>VLOOKUP(C228,CALCULATION!$I$2:$K$248,3,FALSE)</f>
        <v>0</v>
      </c>
      <c r="S228" s="6" t="e">
        <f>VLOOKUP(A228,CALCULATION!$B$2:$D$248,2,FALSE)</f>
        <v>#N/A</v>
      </c>
      <c r="T228" s="6" t="e">
        <f>VLOOKUP(A228,CALCULATION!$B$2:$D$248,3,FALSE)</f>
        <v>#N/A</v>
      </c>
      <c r="U228" s="6">
        <f>VLOOKUP(B228,SETUP!$U$3:$V$6,2,FALSE)</f>
        <v>3</v>
      </c>
      <c r="V228" s="6">
        <f>VLOOKUP(D228,SETUP!$R$3:$S$5,2,FALSE)</f>
        <v>0</v>
      </c>
    </row>
    <row r="229" spans="2:22" x14ac:dyDescent="0.25">
      <c r="B229" s="11" t="s">
        <v>60</v>
      </c>
      <c r="D229" s="11" t="s">
        <v>57</v>
      </c>
      <c r="E229" s="7">
        <v>65535</v>
      </c>
      <c r="F229" s="11">
        <v>0</v>
      </c>
      <c r="G229" s="7">
        <v>0</v>
      </c>
      <c r="H229" s="6">
        <f>VLOOKUP(C229,CALCULATION!$I$2:$L$248,4,FALSE)</f>
        <v>0</v>
      </c>
      <c r="K229" s="2" t="e">
        <f t="shared" si="5"/>
        <v>#N/A</v>
      </c>
      <c r="Q229" s="6" t="e">
        <f>VLOOKUP(C229,CALCULATION!$I$2:$L$248,2,FALSE)</f>
        <v>#N/A</v>
      </c>
      <c r="R229" s="6">
        <f>VLOOKUP(C229,CALCULATION!$I$2:$K$248,3,FALSE)</f>
        <v>0</v>
      </c>
      <c r="S229" s="6" t="e">
        <f>VLOOKUP(A229,CALCULATION!$B$2:$D$248,2,FALSE)</f>
        <v>#N/A</v>
      </c>
      <c r="T229" s="6" t="e">
        <f>VLOOKUP(A229,CALCULATION!$B$2:$D$248,3,FALSE)</f>
        <v>#N/A</v>
      </c>
      <c r="U229" s="6">
        <f>VLOOKUP(B229,SETUP!$U$3:$V$6,2,FALSE)</f>
        <v>3</v>
      </c>
      <c r="V229" s="6">
        <f>VLOOKUP(D229,SETUP!$R$3:$S$5,2,FALSE)</f>
        <v>0</v>
      </c>
    </row>
    <row r="230" spans="2:22" x14ac:dyDescent="0.25">
      <c r="B230" s="11" t="s">
        <v>60</v>
      </c>
      <c r="D230" s="11" t="s">
        <v>57</v>
      </c>
      <c r="E230" s="7">
        <v>65535</v>
      </c>
      <c r="F230" s="11">
        <v>0</v>
      </c>
      <c r="G230" s="7">
        <v>0</v>
      </c>
      <c r="H230" s="6">
        <f>VLOOKUP(C230,CALCULATION!$I$2:$L$248,4,FALSE)</f>
        <v>0</v>
      </c>
      <c r="K230" s="2" t="e">
        <f t="shared" si="5"/>
        <v>#N/A</v>
      </c>
      <c r="Q230" s="6" t="e">
        <f>VLOOKUP(C230,CALCULATION!$I$2:$L$248,2,FALSE)</f>
        <v>#N/A</v>
      </c>
      <c r="R230" s="6">
        <f>VLOOKUP(C230,CALCULATION!$I$2:$K$248,3,FALSE)</f>
        <v>0</v>
      </c>
      <c r="S230" s="6" t="e">
        <f>VLOOKUP(A230,CALCULATION!$B$2:$D$248,2,FALSE)</f>
        <v>#N/A</v>
      </c>
      <c r="T230" s="6" t="e">
        <f>VLOOKUP(A230,CALCULATION!$B$2:$D$248,3,FALSE)</f>
        <v>#N/A</v>
      </c>
      <c r="U230" s="6">
        <f>VLOOKUP(B230,SETUP!$U$3:$V$6,2,FALSE)</f>
        <v>3</v>
      </c>
      <c r="V230" s="6">
        <f>VLOOKUP(D230,SETUP!$R$3:$S$5,2,FALSE)</f>
        <v>0</v>
      </c>
    </row>
    <row r="231" spans="2:22" x14ac:dyDescent="0.25">
      <c r="B231" s="11" t="s">
        <v>60</v>
      </c>
      <c r="D231" s="11" t="s">
        <v>57</v>
      </c>
      <c r="E231" s="7">
        <v>65535</v>
      </c>
      <c r="F231" s="11">
        <v>0</v>
      </c>
      <c r="G231" s="7">
        <v>0</v>
      </c>
      <c r="H231" s="6">
        <f>VLOOKUP(C231,CALCULATION!$I$2:$L$248,4,FALSE)</f>
        <v>0</v>
      </c>
      <c r="K231" s="2" t="e">
        <f t="shared" si="5"/>
        <v>#N/A</v>
      </c>
      <c r="Q231" s="6" t="e">
        <f>VLOOKUP(C231,CALCULATION!$I$2:$L$248,2,FALSE)</f>
        <v>#N/A</v>
      </c>
      <c r="R231" s="6">
        <f>VLOOKUP(C231,CALCULATION!$I$2:$K$248,3,FALSE)</f>
        <v>0</v>
      </c>
      <c r="S231" s="6" t="e">
        <f>VLOOKUP(A231,CALCULATION!$B$2:$D$248,2,FALSE)</f>
        <v>#N/A</v>
      </c>
      <c r="T231" s="6" t="e">
        <f>VLOOKUP(A231,CALCULATION!$B$2:$D$248,3,FALSE)</f>
        <v>#N/A</v>
      </c>
      <c r="U231" s="6">
        <f>VLOOKUP(B231,SETUP!$U$3:$V$6,2,FALSE)</f>
        <v>3</v>
      </c>
      <c r="V231" s="6">
        <f>VLOOKUP(D231,SETUP!$R$3:$S$5,2,FALSE)</f>
        <v>0</v>
      </c>
    </row>
    <row r="232" spans="2:22" x14ac:dyDescent="0.25">
      <c r="B232" s="11" t="s">
        <v>60</v>
      </c>
      <c r="D232" s="11" t="s">
        <v>57</v>
      </c>
      <c r="E232" s="7">
        <v>65535</v>
      </c>
      <c r="F232" s="11">
        <v>0</v>
      </c>
      <c r="G232" s="7">
        <v>0</v>
      </c>
      <c r="H232" s="6">
        <f>VLOOKUP(C232,CALCULATION!$I$2:$L$248,4,FALSE)</f>
        <v>0</v>
      </c>
      <c r="K232" s="2" t="e">
        <f t="shared" si="5"/>
        <v>#N/A</v>
      </c>
      <c r="Q232" s="6" t="e">
        <f>VLOOKUP(C232,CALCULATION!$I$2:$L$248,2,FALSE)</f>
        <v>#N/A</v>
      </c>
      <c r="R232" s="6">
        <f>VLOOKUP(C232,CALCULATION!$I$2:$K$248,3,FALSE)</f>
        <v>0</v>
      </c>
      <c r="S232" s="6" t="e">
        <f>VLOOKUP(A232,CALCULATION!$B$2:$D$248,2,FALSE)</f>
        <v>#N/A</v>
      </c>
      <c r="T232" s="6" t="e">
        <f>VLOOKUP(A232,CALCULATION!$B$2:$D$248,3,FALSE)</f>
        <v>#N/A</v>
      </c>
      <c r="U232" s="6">
        <f>VLOOKUP(B232,SETUP!$U$3:$V$6,2,FALSE)</f>
        <v>3</v>
      </c>
      <c r="V232" s="6">
        <f>VLOOKUP(D232,SETUP!$R$3:$S$5,2,FALSE)</f>
        <v>0</v>
      </c>
    </row>
    <row r="233" spans="2:22" x14ac:dyDescent="0.25">
      <c r="B233" s="11" t="s">
        <v>60</v>
      </c>
      <c r="D233" s="11" t="s">
        <v>57</v>
      </c>
      <c r="E233" s="7">
        <v>65535</v>
      </c>
      <c r="F233" s="11">
        <v>0</v>
      </c>
      <c r="G233" s="7">
        <v>0</v>
      </c>
      <c r="H233" s="6">
        <f>VLOOKUP(C233,CALCULATION!$I$2:$L$248,4,FALSE)</f>
        <v>0</v>
      </c>
      <c r="K233" s="2" t="e">
        <f t="shared" si="5"/>
        <v>#N/A</v>
      </c>
      <c r="Q233" s="6" t="e">
        <f>VLOOKUP(C233,CALCULATION!$I$2:$L$248,2,FALSE)</f>
        <v>#N/A</v>
      </c>
      <c r="R233" s="6">
        <f>VLOOKUP(C233,CALCULATION!$I$2:$K$248,3,FALSE)</f>
        <v>0</v>
      </c>
      <c r="S233" s="6" t="e">
        <f>VLOOKUP(A233,CALCULATION!$B$2:$D$248,2,FALSE)</f>
        <v>#N/A</v>
      </c>
      <c r="T233" s="6" t="e">
        <f>VLOOKUP(A233,CALCULATION!$B$2:$D$248,3,FALSE)</f>
        <v>#N/A</v>
      </c>
      <c r="U233" s="6">
        <f>VLOOKUP(B233,SETUP!$U$3:$V$6,2,FALSE)</f>
        <v>3</v>
      </c>
      <c r="V233" s="6">
        <f>VLOOKUP(D233,SETUP!$R$3:$S$5,2,FALSE)</f>
        <v>0</v>
      </c>
    </row>
    <row r="234" spans="2:22" x14ac:dyDescent="0.25">
      <c r="B234" s="11" t="s">
        <v>60</v>
      </c>
      <c r="D234" s="11" t="s">
        <v>57</v>
      </c>
      <c r="E234" s="7">
        <v>65535</v>
      </c>
      <c r="F234" s="11">
        <v>0</v>
      </c>
      <c r="G234" s="7">
        <v>0</v>
      </c>
      <c r="H234" s="6">
        <f>VLOOKUP(C234,CALCULATION!$I$2:$L$248,4,FALSE)</f>
        <v>0</v>
      </c>
      <c r="K234" s="2" t="e">
        <f t="shared" si="5"/>
        <v>#N/A</v>
      </c>
      <c r="Q234" s="6" t="e">
        <f>VLOOKUP(C234,CALCULATION!$I$2:$L$248,2,FALSE)</f>
        <v>#N/A</v>
      </c>
      <c r="R234" s="6">
        <f>VLOOKUP(C234,CALCULATION!$I$2:$K$248,3,FALSE)</f>
        <v>0</v>
      </c>
      <c r="S234" s="6" t="e">
        <f>VLOOKUP(A234,CALCULATION!$B$2:$D$248,2,FALSE)</f>
        <v>#N/A</v>
      </c>
      <c r="T234" s="6" t="e">
        <f>VLOOKUP(A234,CALCULATION!$B$2:$D$248,3,FALSE)</f>
        <v>#N/A</v>
      </c>
      <c r="U234" s="6">
        <f>VLOOKUP(B234,SETUP!$U$3:$V$6,2,FALSE)</f>
        <v>3</v>
      </c>
      <c r="V234" s="6">
        <f>VLOOKUP(D234,SETUP!$R$3:$S$5,2,FALSE)</f>
        <v>0</v>
      </c>
    </row>
    <row r="235" spans="2:22" x14ac:dyDescent="0.25">
      <c r="B235" s="11" t="s">
        <v>60</v>
      </c>
      <c r="D235" s="11" t="s">
        <v>57</v>
      </c>
      <c r="E235" s="7">
        <v>65535</v>
      </c>
      <c r="F235" s="11">
        <v>0</v>
      </c>
      <c r="G235" s="7">
        <v>0</v>
      </c>
      <c r="H235" s="6">
        <f>VLOOKUP(C235,CALCULATION!$I$2:$L$248,4,FALSE)</f>
        <v>0</v>
      </c>
      <c r="K235" s="2" t="e">
        <f t="shared" si="5"/>
        <v>#N/A</v>
      </c>
      <c r="Q235" s="6" t="e">
        <f>VLOOKUP(C235,CALCULATION!$I$2:$L$248,2,FALSE)</f>
        <v>#N/A</v>
      </c>
      <c r="R235" s="6">
        <f>VLOOKUP(C235,CALCULATION!$I$2:$K$248,3,FALSE)</f>
        <v>0</v>
      </c>
      <c r="S235" s="6" t="e">
        <f>VLOOKUP(A235,CALCULATION!$B$2:$D$248,2,FALSE)</f>
        <v>#N/A</v>
      </c>
      <c r="T235" s="6" t="e">
        <f>VLOOKUP(A235,CALCULATION!$B$2:$D$248,3,FALSE)</f>
        <v>#N/A</v>
      </c>
      <c r="U235" s="6">
        <f>VLOOKUP(B235,SETUP!$U$3:$V$6,2,FALSE)</f>
        <v>3</v>
      </c>
      <c r="V235" s="6">
        <f>VLOOKUP(D235,SETUP!$R$3:$S$5,2,FALSE)</f>
        <v>0</v>
      </c>
    </row>
    <row r="236" spans="2:22" x14ac:dyDescent="0.25">
      <c r="B236" s="11" t="s">
        <v>60</v>
      </c>
      <c r="D236" s="11" t="s">
        <v>57</v>
      </c>
      <c r="E236" s="7">
        <v>65535</v>
      </c>
      <c r="F236" s="11">
        <v>0</v>
      </c>
      <c r="G236" s="7">
        <v>0</v>
      </c>
      <c r="H236" s="6">
        <f>VLOOKUP(C236,CALCULATION!$I$2:$L$248,4,FALSE)</f>
        <v>0</v>
      </c>
      <c r="K236" s="2" t="e">
        <f t="shared" si="5"/>
        <v>#N/A</v>
      </c>
      <c r="Q236" s="6" t="e">
        <f>VLOOKUP(C236,CALCULATION!$I$2:$L$248,2,FALSE)</f>
        <v>#N/A</v>
      </c>
      <c r="R236" s="6">
        <f>VLOOKUP(C236,CALCULATION!$I$2:$K$248,3,FALSE)</f>
        <v>0</v>
      </c>
      <c r="S236" s="6" t="e">
        <f>VLOOKUP(A236,CALCULATION!$B$2:$D$248,2,FALSE)</f>
        <v>#N/A</v>
      </c>
      <c r="T236" s="6" t="e">
        <f>VLOOKUP(A236,CALCULATION!$B$2:$D$248,3,FALSE)</f>
        <v>#N/A</v>
      </c>
      <c r="U236" s="6">
        <f>VLOOKUP(B236,SETUP!$U$3:$V$6,2,FALSE)</f>
        <v>3</v>
      </c>
      <c r="V236" s="6">
        <f>VLOOKUP(D236,SETUP!$R$3:$S$5,2,FALSE)</f>
        <v>0</v>
      </c>
    </row>
    <row r="237" spans="2:22" x14ac:dyDescent="0.25">
      <c r="B237" s="11" t="s">
        <v>60</v>
      </c>
      <c r="D237" s="11" t="s">
        <v>57</v>
      </c>
      <c r="E237" s="7">
        <v>65535</v>
      </c>
      <c r="F237" s="11">
        <v>0</v>
      </c>
      <c r="G237" s="7">
        <v>0</v>
      </c>
      <c r="H237" s="6">
        <f>VLOOKUP(C237,CALCULATION!$I$2:$L$248,4,FALSE)</f>
        <v>0</v>
      </c>
      <c r="K237" s="2" t="e">
        <f t="shared" si="5"/>
        <v>#N/A</v>
      </c>
      <c r="Q237" s="6" t="e">
        <f>VLOOKUP(C237,CALCULATION!$I$2:$L$248,2,FALSE)</f>
        <v>#N/A</v>
      </c>
      <c r="R237" s="6">
        <f>VLOOKUP(C237,CALCULATION!$I$2:$K$248,3,FALSE)</f>
        <v>0</v>
      </c>
      <c r="S237" s="6" t="e">
        <f>VLOOKUP(A237,CALCULATION!$B$2:$D$248,2,FALSE)</f>
        <v>#N/A</v>
      </c>
      <c r="T237" s="6" t="e">
        <f>VLOOKUP(A237,CALCULATION!$B$2:$D$248,3,FALSE)</f>
        <v>#N/A</v>
      </c>
      <c r="U237" s="6">
        <f>VLOOKUP(B237,SETUP!$U$3:$V$6,2,FALSE)</f>
        <v>3</v>
      </c>
      <c r="V237" s="6">
        <f>VLOOKUP(D237,SETUP!$R$3:$S$5,2,FALSE)</f>
        <v>0</v>
      </c>
    </row>
    <row r="238" spans="2:22" x14ac:dyDescent="0.25">
      <c r="B238" s="11" t="s">
        <v>60</v>
      </c>
      <c r="D238" s="11" t="s">
        <v>57</v>
      </c>
      <c r="E238" s="7">
        <v>65535</v>
      </c>
      <c r="F238" s="11">
        <v>0</v>
      </c>
      <c r="G238" s="7">
        <v>0</v>
      </c>
      <c r="H238" s="6">
        <f>VLOOKUP(C238,CALCULATION!$I$2:$L$248,4,FALSE)</f>
        <v>0</v>
      </c>
      <c r="K238" s="2" t="e">
        <f t="shared" si="5"/>
        <v>#N/A</v>
      </c>
      <c r="Q238" s="6" t="e">
        <f>VLOOKUP(C238,CALCULATION!$I$2:$L$248,2,FALSE)</f>
        <v>#N/A</v>
      </c>
      <c r="R238" s="6">
        <f>VLOOKUP(C238,CALCULATION!$I$2:$K$248,3,FALSE)</f>
        <v>0</v>
      </c>
      <c r="S238" s="6" t="e">
        <f>VLOOKUP(A238,CALCULATION!$B$2:$D$248,2,FALSE)</f>
        <v>#N/A</v>
      </c>
      <c r="T238" s="6" t="e">
        <f>VLOOKUP(A238,CALCULATION!$B$2:$D$248,3,FALSE)</f>
        <v>#N/A</v>
      </c>
      <c r="U238" s="6">
        <f>VLOOKUP(B238,SETUP!$U$3:$V$6,2,FALSE)</f>
        <v>3</v>
      </c>
      <c r="V238" s="6">
        <f>VLOOKUP(D238,SETUP!$R$3:$S$5,2,FALSE)</f>
        <v>0</v>
      </c>
    </row>
    <row r="239" spans="2:22" x14ac:dyDescent="0.25">
      <c r="B239" s="11" t="s">
        <v>60</v>
      </c>
      <c r="D239" s="11" t="s">
        <v>57</v>
      </c>
      <c r="E239" s="7">
        <v>65535</v>
      </c>
      <c r="F239" s="11">
        <v>0</v>
      </c>
      <c r="G239" s="7">
        <v>0</v>
      </c>
      <c r="H239" s="6">
        <f>VLOOKUP(C239,CALCULATION!$I$2:$L$248,4,FALSE)</f>
        <v>0</v>
      </c>
      <c r="K239" s="2" t="e">
        <f t="shared" si="5"/>
        <v>#N/A</v>
      </c>
      <c r="Q239" s="6" t="e">
        <f>VLOOKUP(C239,CALCULATION!$I$2:$L$248,2,FALSE)</f>
        <v>#N/A</v>
      </c>
      <c r="R239" s="6">
        <f>VLOOKUP(C239,CALCULATION!$I$2:$K$248,3,FALSE)</f>
        <v>0</v>
      </c>
      <c r="S239" s="6" t="e">
        <f>VLOOKUP(A239,CALCULATION!$B$2:$D$248,2,FALSE)</f>
        <v>#N/A</v>
      </c>
      <c r="T239" s="6" t="e">
        <f>VLOOKUP(A239,CALCULATION!$B$2:$D$248,3,FALSE)</f>
        <v>#N/A</v>
      </c>
      <c r="U239" s="6">
        <f>VLOOKUP(B239,SETUP!$U$3:$V$6,2,FALSE)</f>
        <v>3</v>
      </c>
      <c r="V239" s="6">
        <f>VLOOKUP(D239,SETUP!$R$3:$S$5,2,FALSE)</f>
        <v>0</v>
      </c>
    </row>
    <row r="240" spans="2:22" x14ac:dyDescent="0.25">
      <c r="B240" s="11" t="s">
        <v>60</v>
      </c>
      <c r="D240" s="11" t="s">
        <v>57</v>
      </c>
      <c r="E240" s="7">
        <v>65535</v>
      </c>
      <c r="F240" s="11">
        <v>0</v>
      </c>
      <c r="G240" s="7">
        <v>0</v>
      </c>
      <c r="H240" s="6">
        <f>VLOOKUP(C240,CALCULATION!$I$2:$L$248,4,FALSE)</f>
        <v>0</v>
      </c>
      <c r="K240" s="2" t="e">
        <f t="shared" si="5"/>
        <v>#N/A</v>
      </c>
      <c r="Q240" s="6" t="e">
        <f>VLOOKUP(C240,CALCULATION!$I$2:$L$248,2,FALSE)</f>
        <v>#N/A</v>
      </c>
      <c r="R240" s="6">
        <f>VLOOKUP(C240,CALCULATION!$I$2:$K$248,3,FALSE)</f>
        <v>0</v>
      </c>
      <c r="S240" s="6" t="e">
        <f>VLOOKUP(A240,CALCULATION!$B$2:$D$248,2,FALSE)</f>
        <v>#N/A</v>
      </c>
      <c r="T240" s="6" t="e">
        <f>VLOOKUP(A240,CALCULATION!$B$2:$D$248,3,FALSE)</f>
        <v>#N/A</v>
      </c>
      <c r="U240" s="6">
        <f>VLOOKUP(B240,SETUP!$U$3:$V$6,2,FALSE)</f>
        <v>3</v>
      </c>
      <c r="V240" s="6">
        <f>VLOOKUP(D240,SETUP!$R$3:$S$5,2,FALSE)</f>
        <v>0</v>
      </c>
    </row>
    <row r="241" spans="2:22" x14ac:dyDescent="0.25">
      <c r="B241" s="11" t="s">
        <v>60</v>
      </c>
      <c r="D241" s="11" t="s">
        <v>57</v>
      </c>
      <c r="E241" s="7">
        <v>65535</v>
      </c>
      <c r="F241" s="11">
        <v>0</v>
      </c>
      <c r="G241" s="7">
        <v>0</v>
      </c>
      <c r="H241" s="6">
        <f>VLOOKUP(C241,CALCULATION!$I$2:$L$248,4,FALSE)</f>
        <v>0</v>
      </c>
      <c r="K241" s="2" t="e">
        <f t="shared" si="5"/>
        <v>#N/A</v>
      </c>
      <c r="Q241" s="6" t="e">
        <f>VLOOKUP(C241,CALCULATION!$I$2:$L$248,2,FALSE)</f>
        <v>#N/A</v>
      </c>
      <c r="R241" s="6">
        <f>VLOOKUP(C241,CALCULATION!$I$2:$K$248,3,FALSE)</f>
        <v>0</v>
      </c>
      <c r="S241" s="6" t="e">
        <f>VLOOKUP(A241,CALCULATION!$B$2:$D$248,2,FALSE)</f>
        <v>#N/A</v>
      </c>
      <c r="T241" s="6" t="e">
        <f>VLOOKUP(A241,CALCULATION!$B$2:$D$248,3,FALSE)</f>
        <v>#N/A</v>
      </c>
      <c r="U241" s="6">
        <f>VLOOKUP(B241,SETUP!$U$3:$V$6,2,FALSE)</f>
        <v>3</v>
      </c>
      <c r="V241" s="6">
        <f>VLOOKUP(D241,SETUP!$R$3:$S$5,2,FALSE)</f>
        <v>0</v>
      </c>
    </row>
    <row r="242" spans="2:22" x14ac:dyDescent="0.25">
      <c r="B242" s="11" t="s">
        <v>60</v>
      </c>
      <c r="D242" s="11" t="s">
        <v>57</v>
      </c>
      <c r="E242" s="7">
        <v>65535</v>
      </c>
      <c r="F242" s="11">
        <v>0</v>
      </c>
      <c r="G242" s="7">
        <v>0</v>
      </c>
      <c r="H242" s="6">
        <f>VLOOKUP(C242,CALCULATION!$I$2:$L$248,4,FALSE)</f>
        <v>0</v>
      </c>
      <c r="K242" s="2" t="e">
        <f t="shared" si="5"/>
        <v>#N/A</v>
      </c>
      <c r="Q242" s="6" t="e">
        <f>VLOOKUP(C242,CALCULATION!$I$2:$L$248,2,FALSE)</f>
        <v>#N/A</v>
      </c>
      <c r="R242" s="6">
        <f>VLOOKUP(C242,CALCULATION!$I$2:$K$248,3,FALSE)</f>
        <v>0</v>
      </c>
      <c r="S242" s="6" t="e">
        <f>VLOOKUP(A242,CALCULATION!$B$2:$D$248,2,FALSE)</f>
        <v>#N/A</v>
      </c>
      <c r="T242" s="6" t="e">
        <f>VLOOKUP(A242,CALCULATION!$B$2:$D$248,3,FALSE)</f>
        <v>#N/A</v>
      </c>
      <c r="U242" s="6">
        <f>VLOOKUP(B242,SETUP!$U$3:$V$6,2,FALSE)</f>
        <v>3</v>
      </c>
      <c r="V242" s="6">
        <f>VLOOKUP(D242,SETUP!$R$3:$S$5,2,FALSE)</f>
        <v>0</v>
      </c>
    </row>
    <row r="243" spans="2:22" x14ac:dyDescent="0.25">
      <c r="B243" s="11" t="s">
        <v>60</v>
      </c>
      <c r="D243" s="11" t="s">
        <v>57</v>
      </c>
      <c r="E243" s="7">
        <v>65535</v>
      </c>
      <c r="F243" s="11">
        <v>0</v>
      </c>
      <c r="G243" s="7">
        <v>0</v>
      </c>
      <c r="H243" s="6">
        <f>VLOOKUP(C243,CALCULATION!$I$2:$L$248,4,FALSE)</f>
        <v>0</v>
      </c>
      <c r="K243" s="2" t="e">
        <f t="shared" si="5"/>
        <v>#N/A</v>
      </c>
      <c r="Q243" s="6" t="e">
        <f>VLOOKUP(C243,CALCULATION!$I$2:$L$248,2,FALSE)</f>
        <v>#N/A</v>
      </c>
      <c r="R243" s="6">
        <f>VLOOKUP(C243,CALCULATION!$I$2:$K$248,3,FALSE)</f>
        <v>0</v>
      </c>
      <c r="S243" s="6" t="e">
        <f>VLOOKUP(A243,CALCULATION!$B$2:$D$248,2,FALSE)</f>
        <v>#N/A</v>
      </c>
      <c r="T243" s="6" t="e">
        <f>VLOOKUP(A243,CALCULATION!$B$2:$D$248,3,FALSE)</f>
        <v>#N/A</v>
      </c>
      <c r="U243" s="6">
        <f>VLOOKUP(B243,SETUP!$U$3:$V$6,2,FALSE)</f>
        <v>3</v>
      </c>
      <c r="V243" s="6">
        <f>VLOOKUP(D243,SETUP!$R$3:$S$5,2,FALSE)</f>
        <v>0</v>
      </c>
    </row>
    <row r="244" spans="2:22" x14ac:dyDescent="0.25">
      <c r="B244" s="11" t="s">
        <v>60</v>
      </c>
      <c r="D244" s="11" t="s">
        <v>57</v>
      </c>
      <c r="E244" s="7">
        <v>65535</v>
      </c>
      <c r="F244" s="11">
        <v>0</v>
      </c>
      <c r="G244" s="7">
        <v>0</v>
      </c>
      <c r="H244" s="6">
        <f>VLOOKUP(C244,CALCULATION!$I$2:$L$248,4,FALSE)</f>
        <v>0</v>
      </c>
      <c r="K244" s="2" t="e">
        <f t="shared" si="5"/>
        <v>#N/A</v>
      </c>
      <c r="Q244" s="6" t="e">
        <f>VLOOKUP(C244,CALCULATION!$I$2:$L$248,2,FALSE)</f>
        <v>#N/A</v>
      </c>
      <c r="R244" s="6">
        <f>VLOOKUP(C244,CALCULATION!$I$2:$K$248,3,FALSE)</f>
        <v>0</v>
      </c>
      <c r="S244" s="6" t="e">
        <f>VLOOKUP(A244,CALCULATION!$B$2:$D$248,2,FALSE)</f>
        <v>#N/A</v>
      </c>
      <c r="T244" s="6" t="e">
        <f>VLOOKUP(A244,CALCULATION!$B$2:$D$248,3,FALSE)</f>
        <v>#N/A</v>
      </c>
      <c r="U244" s="6">
        <f>VLOOKUP(B244,SETUP!$U$3:$V$6,2,FALSE)</f>
        <v>3</v>
      </c>
      <c r="V244" s="6">
        <f>VLOOKUP(D244,SETUP!$R$3:$S$5,2,FALSE)</f>
        <v>0</v>
      </c>
    </row>
    <row r="245" spans="2:22" x14ac:dyDescent="0.25">
      <c r="B245" s="11" t="s">
        <v>60</v>
      </c>
      <c r="D245" s="11" t="s">
        <v>57</v>
      </c>
      <c r="E245" s="7">
        <v>65535</v>
      </c>
      <c r="F245" s="11">
        <v>0</v>
      </c>
      <c r="G245" s="7">
        <v>0</v>
      </c>
      <c r="H245" s="6">
        <f>VLOOKUP(C245,CALCULATION!$I$2:$L$248,4,FALSE)</f>
        <v>0</v>
      </c>
      <c r="K245" s="2" t="e">
        <f t="shared" si="5"/>
        <v>#N/A</v>
      </c>
      <c r="Q245" s="6" t="e">
        <f>VLOOKUP(C245,CALCULATION!$I$2:$L$248,2,FALSE)</f>
        <v>#N/A</v>
      </c>
      <c r="R245" s="6">
        <f>VLOOKUP(C245,CALCULATION!$I$2:$K$248,3,FALSE)</f>
        <v>0</v>
      </c>
      <c r="S245" s="6" t="e">
        <f>VLOOKUP(A245,CALCULATION!$B$2:$D$248,2,FALSE)</f>
        <v>#N/A</v>
      </c>
      <c r="T245" s="6" t="e">
        <f>VLOOKUP(A245,CALCULATION!$B$2:$D$248,3,FALSE)</f>
        <v>#N/A</v>
      </c>
      <c r="U245" s="6">
        <f>VLOOKUP(B245,SETUP!$U$3:$V$6,2,FALSE)</f>
        <v>3</v>
      </c>
      <c r="V245" s="6">
        <f>VLOOKUP(D245,SETUP!$R$3:$S$5,2,FALSE)</f>
        <v>0</v>
      </c>
    </row>
    <row r="246" spans="2:22" x14ac:dyDescent="0.25">
      <c r="B246" s="11" t="s">
        <v>60</v>
      </c>
      <c r="D246" s="11" t="s">
        <v>57</v>
      </c>
      <c r="E246" s="7">
        <v>65535</v>
      </c>
      <c r="F246" s="11">
        <v>0</v>
      </c>
      <c r="G246" s="7">
        <v>0</v>
      </c>
      <c r="H246" s="6">
        <f>VLOOKUP(C246,CALCULATION!$I$2:$L$248,4,FALSE)</f>
        <v>0</v>
      </c>
      <c r="K246" s="2" t="e">
        <f t="shared" si="5"/>
        <v>#N/A</v>
      </c>
      <c r="Q246" s="6" t="e">
        <f>VLOOKUP(C246,CALCULATION!$I$2:$L$248,2,FALSE)</f>
        <v>#N/A</v>
      </c>
      <c r="R246" s="6">
        <f>VLOOKUP(C246,CALCULATION!$I$2:$K$248,3,FALSE)</f>
        <v>0</v>
      </c>
      <c r="S246" s="6" t="e">
        <f>VLOOKUP(A246,CALCULATION!$B$2:$D$248,2,FALSE)</f>
        <v>#N/A</v>
      </c>
      <c r="T246" s="6" t="e">
        <f>VLOOKUP(A246,CALCULATION!$B$2:$D$248,3,FALSE)</f>
        <v>#N/A</v>
      </c>
      <c r="U246" s="6">
        <f>VLOOKUP(B246,SETUP!$U$3:$V$6,2,FALSE)</f>
        <v>3</v>
      </c>
      <c r="V246" s="6">
        <f>VLOOKUP(D246,SETUP!$R$3:$S$5,2,FALSE)</f>
        <v>0</v>
      </c>
    </row>
    <row r="247" spans="2:22" x14ac:dyDescent="0.25">
      <c r="B247" s="11" t="s">
        <v>60</v>
      </c>
      <c r="D247" s="11" t="s">
        <v>57</v>
      </c>
      <c r="E247" s="7">
        <v>65535</v>
      </c>
      <c r="F247" s="11">
        <v>0</v>
      </c>
      <c r="G247" s="7">
        <v>0</v>
      </c>
      <c r="H247" s="6">
        <f>VLOOKUP(C247,CALCULATION!$I$2:$L$248,4,FALSE)</f>
        <v>0</v>
      </c>
      <c r="K247" s="2" t="e">
        <f t="shared" si="5"/>
        <v>#N/A</v>
      </c>
      <c r="Q247" s="6" t="e">
        <f>VLOOKUP(C247,CALCULATION!$I$2:$L$248,2,FALSE)</f>
        <v>#N/A</v>
      </c>
      <c r="R247" s="6">
        <f>VLOOKUP(C247,CALCULATION!$I$2:$K$248,3,FALSE)</f>
        <v>0</v>
      </c>
      <c r="S247" s="6" t="e">
        <f>VLOOKUP(A247,CALCULATION!$B$2:$D$248,2,FALSE)</f>
        <v>#N/A</v>
      </c>
      <c r="T247" s="6" t="e">
        <f>VLOOKUP(A247,CALCULATION!$B$2:$D$248,3,FALSE)</f>
        <v>#N/A</v>
      </c>
      <c r="U247" s="6">
        <f>VLOOKUP(B247,SETUP!$U$3:$V$6,2,FALSE)</f>
        <v>3</v>
      </c>
      <c r="V247" s="6">
        <f>VLOOKUP(D247,SETUP!$R$3:$S$5,2,FALSE)</f>
        <v>0</v>
      </c>
    </row>
    <row r="248" spans="2:22" x14ac:dyDescent="0.25">
      <c r="B248" s="11" t="s">
        <v>60</v>
      </c>
      <c r="D248" s="11" t="s">
        <v>57</v>
      </c>
      <c r="E248" s="7">
        <v>65535</v>
      </c>
      <c r="F248" s="11">
        <v>0</v>
      </c>
      <c r="G248" s="7">
        <v>0</v>
      </c>
      <c r="H248" s="6">
        <f>VLOOKUP(C248,CALCULATION!$I$2:$L$248,4,FALSE)</f>
        <v>0</v>
      </c>
      <c r="K248" s="2" t="e">
        <f t="shared" si="5"/>
        <v>#N/A</v>
      </c>
      <c r="Q248" s="6" t="e">
        <f>VLOOKUP(C248,CALCULATION!$I$2:$L$248,2,FALSE)</f>
        <v>#N/A</v>
      </c>
      <c r="R248" s="6">
        <f>VLOOKUP(C248,CALCULATION!$I$2:$K$248,3,FALSE)</f>
        <v>0</v>
      </c>
      <c r="S248" s="6" t="e">
        <f>VLOOKUP(A248,CALCULATION!$B$2:$D$248,2,FALSE)</f>
        <v>#N/A</v>
      </c>
      <c r="T248" s="6" t="e">
        <f>VLOOKUP(A248,CALCULATION!$B$2:$D$248,3,FALSE)</f>
        <v>#N/A</v>
      </c>
      <c r="U248" s="6">
        <f>VLOOKUP(B248,SETUP!$U$3:$V$6,2,FALSE)</f>
        <v>3</v>
      </c>
      <c r="V248" s="6">
        <f>VLOOKUP(D248,SETUP!$R$3:$S$5,2,FALSE)</f>
        <v>0</v>
      </c>
    </row>
    <row r="249" spans="2:22" x14ac:dyDescent="0.25">
      <c r="B249" s="11" t="s">
        <v>60</v>
      </c>
      <c r="D249" s="11" t="s">
        <v>57</v>
      </c>
      <c r="E249" s="7">
        <v>65535</v>
      </c>
      <c r="F249" s="11">
        <v>0</v>
      </c>
      <c r="G249" s="7">
        <v>0</v>
      </c>
      <c r="H249" s="6">
        <f>VLOOKUP(C249,CALCULATION!$I$2:$L$248,4,FALSE)</f>
        <v>0</v>
      </c>
      <c r="K249" s="2" t="e">
        <f t="shared" si="5"/>
        <v>#N/A</v>
      </c>
      <c r="Q249" s="6" t="e">
        <f>VLOOKUP(C249,CALCULATION!$I$2:$L$248,2,FALSE)</f>
        <v>#N/A</v>
      </c>
      <c r="R249" s="6">
        <f>VLOOKUP(C249,CALCULATION!$I$2:$K$248,3,FALSE)</f>
        <v>0</v>
      </c>
      <c r="S249" s="6" t="e">
        <f>VLOOKUP(A249,CALCULATION!$B$2:$D$248,2,FALSE)</f>
        <v>#N/A</v>
      </c>
      <c r="T249" s="6" t="e">
        <f>VLOOKUP(A249,CALCULATION!$B$2:$D$248,3,FALSE)</f>
        <v>#N/A</v>
      </c>
      <c r="U249" s="6">
        <f>VLOOKUP(B249,SETUP!$U$3:$V$6,2,FALSE)</f>
        <v>3</v>
      </c>
      <c r="V249" s="6">
        <f>VLOOKUP(D249,SETUP!$R$3:$S$5,2,FALSE)</f>
        <v>0</v>
      </c>
    </row>
    <row r="250" spans="2:22" x14ac:dyDescent="0.25">
      <c r="B250" s="11" t="s">
        <v>60</v>
      </c>
      <c r="D250" s="11" t="s">
        <v>57</v>
      </c>
      <c r="E250" s="7">
        <v>65535</v>
      </c>
      <c r="F250" s="11">
        <v>0</v>
      </c>
      <c r="G250" s="7">
        <v>0</v>
      </c>
      <c r="H250" s="6">
        <f>VLOOKUP(C250,CALCULATION!$I$2:$L$248,4,FALSE)</f>
        <v>0</v>
      </c>
      <c r="K250" s="2" t="e">
        <f t="shared" si="5"/>
        <v>#N/A</v>
      </c>
      <c r="Q250" s="6" t="e">
        <f>VLOOKUP(C250,CALCULATION!$I$2:$L$248,2,FALSE)</f>
        <v>#N/A</v>
      </c>
      <c r="R250" s="6">
        <f>VLOOKUP(C250,CALCULATION!$I$2:$K$248,3,FALSE)</f>
        <v>0</v>
      </c>
      <c r="S250" s="6" t="e">
        <f>VLOOKUP(A250,CALCULATION!$B$2:$D$248,2,FALSE)</f>
        <v>#N/A</v>
      </c>
      <c r="T250" s="6" t="e">
        <f>VLOOKUP(A250,CALCULATION!$B$2:$D$248,3,FALSE)</f>
        <v>#N/A</v>
      </c>
      <c r="U250" s="6">
        <f>VLOOKUP(B250,SETUP!$U$3:$V$6,2,FALSE)</f>
        <v>3</v>
      </c>
      <c r="V250" s="6">
        <f>VLOOKUP(D250,SETUP!$R$3:$S$5,2,FALSE)</f>
        <v>0</v>
      </c>
    </row>
    <row r="251" spans="2:22" x14ac:dyDescent="0.25">
      <c r="B251" s="11" t="s">
        <v>60</v>
      </c>
      <c r="D251" s="11" t="s">
        <v>57</v>
      </c>
      <c r="E251" s="7">
        <v>65535</v>
      </c>
      <c r="F251" s="11">
        <v>0</v>
      </c>
      <c r="G251" s="7">
        <v>0</v>
      </c>
      <c r="H251" s="6">
        <f>VLOOKUP(C251,CALCULATION!$I$2:$L$248,4,FALSE)</f>
        <v>0</v>
      </c>
      <c r="K251" s="2" t="e">
        <f t="shared" si="5"/>
        <v>#N/A</v>
      </c>
      <c r="Q251" s="6" t="e">
        <f>VLOOKUP(C251,CALCULATION!$I$2:$L$248,2,FALSE)</f>
        <v>#N/A</v>
      </c>
      <c r="R251" s="6">
        <f>VLOOKUP(C251,CALCULATION!$I$2:$K$248,3,FALSE)</f>
        <v>0</v>
      </c>
      <c r="S251" s="6" t="e">
        <f>VLOOKUP(A251,CALCULATION!$B$2:$D$248,2,FALSE)</f>
        <v>#N/A</v>
      </c>
      <c r="T251" s="6" t="e">
        <f>VLOOKUP(A251,CALCULATION!$B$2:$D$248,3,FALSE)</f>
        <v>#N/A</v>
      </c>
      <c r="U251" s="6">
        <f>VLOOKUP(B251,SETUP!$U$3:$V$6,2,FALSE)</f>
        <v>3</v>
      </c>
      <c r="V251" s="6">
        <f>VLOOKUP(D251,SETUP!$R$3:$S$5,2,FALSE)</f>
        <v>0</v>
      </c>
    </row>
    <row r="252" spans="2:22" x14ac:dyDescent="0.25">
      <c r="B252" s="11" t="s">
        <v>60</v>
      </c>
      <c r="D252" s="11" t="s">
        <v>57</v>
      </c>
      <c r="E252" s="7">
        <v>65535</v>
      </c>
      <c r="F252" s="11">
        <v>0</v>
      </c>
      <c r="G252" s="7">
        <v>0</v>
      </c>
      <c r="H252" s="6">
        <f>VLOOKUP(C252,CALCULATION!$I$2:$L$248,4,FALSE)</f>
        <v>0</v>
      </c>
      <c r="K252" s="2" t="e">
        <f t="shared" si="5"/>
        <v>#N/A</v>
      </c>
      <c r="Q252" s="6" t="e">
        <f>VLOOKUP(C252,CALCULATION!$I$2:$L$248,2,FALSE)</f>
        <v>#N/A</v>
      </c>
      <c r="R252" s="6">
        <f>VLOOKUP(C252,CALCULATION!$I$2:$K$248,3,FALSE)</f>
        <v>0</v>
      </c>
      <c r="S252" s="6" t="e">
        <f>VLOOKUP(A252,CALCULATION!$B$2:$D$248,2,FALSE)</f>
        <v>#N/A</v>
      </c>
      <c r="T252" s="6" t="e">
        <f>VLOOKUP(A252,CALCULATION!$B$2:$D$248,3,FALSE)</f>
        <v>#N/A</v>
      </c>
      <c r="U252" s="6">
        <f>VLOOKUP(B252,SETUP!$U$3:$V$6,2,FALSE)</f>
        <v>3</v>
      </c>
      <c r="V252" s="6">
        <f>VLOOKUP(D252,SETUP!$R$3:$S$5,2,FALSE)</f>
        <v>0</v>
      </c>
    </row>
    <row r="253" spans="2:22" x14ac:dyDescent="0.25">
      <c r="B253" s="11" t="s">
        <v>60</v>
      </c>
      <c r="D253" s="11" t="s">
        <v>57</v>
      </c>
      <c r="E253" s="7">
        <v>65535</v>
      </c>
      <c r="F253" s="11">
        <v>0</v>
      </c>
      <c r="G253" s="7">
        <v>0</v>
      </c>
      <c r="H253" s="6">
        <f>VLOOKUP(C253,CALCULATION!$I$2:$L$248,4,FALSE)</f>
        <v>0</v>
      </c>
      <c r="K253" s="2" t="e">
        <f t="shared" si="5"/>
        <v>#N/A</v>
      </c>
      <c r="Q253" s="6" t="e">
        <f>VLOOKUP(C253,CALCULATION!$I$2:$L$248,2,FALSE)</f>
        <v>#N/A</v>
      </c>
      <c r="R253" s="6">
        <f>VLOOKUP(C253,CALCULATION!$I$2:$K$248,3,FALSE)</f>
        <v>0</v>
      </c>
      <c r="S253" s="6" t="e">
        <f>VLOOKUP(A253,CALCULATION!$B$2:$D$248,2,FALSE)</f>
        <v>#N/A</v>
      </c>
      <c r="T253" s="6" t="e">
        <f>VLOOKUP(A253,CALCULATION!$B$2:$D$248,3,FALSE)</f>
        <v>#N/A</v>
      </c>
      <c r="U253" s="6">
        <f>VLOOKUP(B253,SETUP!$U$3:$V$6,2,FALSE)</f>
        <v>3</v>
      </c>
      <c r="V253" s="6">
        <f>VLOOKUP(D253,SETUP!$R$3:$S$5,2,FALSE)</f>
        <v>0</v>
      </c>
    </row>
    <row r="254" spans="2:22" x14ac:dyDescent="0.25">
      <c r="B254" s="11" t="s">
        <v>60</v>
      </c>
      <c r="D254" s="11" t="s">
        <v>57</v>
      </c>
      <c r="E254" s="7">
        <v>65535</v>
      </c>
      <c r="F254" s="11">
        <v>0</v>
      </c>
      <c r="G254" s="7">
        <v>0</v>
      </c>
      <c r="H254" s="6">
        <f>VLOOKUP(C254,CALCULATION!$I$2:$L$248,4,FALSE)</f>
        <v>0</v>
      </c>
      <c r="K254" s="2" t="e">
        <f t="shared" si="5"/>
        <v>#N/A</v>
      </c>
      <c r="Q254" s="6" t="e">
        <f>VLOOKUP(C254,CALCULATION!$I$2:$L$248,2,FALSE)</f>
        <v>#N/A</v>
      </c>
      <c r="R254" s="6">
        <f>VLOOKUP(C254,CALCULATION!$I$2:$K$248,3,FALSE)</f>
        <v>0</v>
      </c>
      <c r="S254" s="6" t="e">
        <f>VLOOKUP(A254,CALCULATION!$B$2:$D$248,2,FALSE)</f>
        <v>#N/A</v>
      </c>
      <c r="T254" s="6" t="e">
        <f>VLOOKUP(A254,CALCULATION!$B$2:$D$248,3,FALSE)</f>
        <v>#N/A</v>
      </c>
      <c r="U254" s="6">
        <f>VLOOKUP(B254,SETUP!$U$3:$V$6,2,FALSE)</f>
        <v>3</v>
      </c>
      <c r="V254" s="6">
        <f>VLOOKUP(D254,SETUP!$R$3:$S$5,2,FALSE)</f>
        <v>0</v>
      </c>
    </row>
    <row r="255" spans="2:22" x14ac:dyDescent="0.25">
      <c r="B255" s="11" t="s">
        <v>60</v>
      </c>
      <c r="D255" s="11" t="s">
        <v>57</v>
      </c>
      <c r="E255" s="7">
        <v>65535</v>
      </c>
      <c r="F255" s="11">
        <v>0</v>
      </c>
      <c r="G255" s="7">
        <v>0</v>
      </c>
      <c r="H255" s="6">
        <f>VLOOKUP(C255,CALCULATION!$I$2:$L$248,4,FALSE)</f>
        <v>0</v>
      </c>
      <c r="K255" s="2" t="e">
        <f t="shared" si="5"/>
        <v>#N/A</v>
      </c>
      <c r="Q255" s="6" t="e">
        <f>VLOOKUP(C255,CALCULATION!$I$2:$L$248,2,FALSE)</f>
        <v>#N/A</v>
      </c>
      <c r="R255" s="6">
        <f>VLOOKUP(C255,CALCULATION!$I$2:$K$248,3,FALSE)</f>
        <v>0</v>
      </c>
      <c r="S255" s="6" t="e">
        <f>VLOOKUP(A255,CALCULATION!$B$2:$D$248,2,FALSE)</f>
        <v>#N/A</v>
      </c>
      <c r="T255" s="6" t="e">
        <f>VLOOKUP(A255,CALCULATION!$B$2:$D$248,3,FALSE)</f>
        <v>#N/A</v>
      </c>
      <c r="U255" s="6">
        <f>VLOOKUP(B255,SETUP!$U$3:$V$6,2,FALSE)</f>
        <v>3</v>
      </c>
      <c r="V255" s="6">
        <f>VLOOKUP(D255,SETUP!$R$3:$S$5,2,FALSE)</f>
        <v>0</v>
      </c>
    </row>
    <row r="256" spans="2:22" x14ac:dyDescent="0.25">
      <c r="B256" s="11" t="s">
        <v>60</v>
      </c>
      <c r="D256" s="11" t="s">
        <v>57</v>
      </c>
      <c r="E256" s="7">
        <v>65535</v>
      </c>
      <c r="F256" s="11">
        <v>0</v>
      </c>
      <c r="G256" s="7">
        <v>0</v>
      </c>
      <c r="H256" s="6">
        <f>VLOOKUP(C256,CALCULATION!$I$2:$L$248,4,FALSE)</f>
        <v>0</v>
      </c>
      <c r="K256" s="2" t="e">
        <f t="shared" si="5"/>
        <v>#N/A</v>
      </c>
      <c r="Q256" s="6" t="e">
        <f>VLOOKUP(C256,CALCULATION!$I$2:$L$248,2,FALSE)</f>
        <v>#N/A</v>
      </c>
      <c r="R256" s="6">
        <f>VLOOKUP(C256,CALCULATION!$I$2:$K$248,3,FALSE)</f>
        <v>0</v>
      </c>
      <c r="S256" s="6" t="e">
        <f>VLOOKUP(A256,CALCULATION!$B$2:$D$248,2,FALSE)</f>
        <v>#N/A</v>
      </c>
      <c r="T256" s="6" t="e">
        <f>VLOOKUP(A256,CALCULATION!$B$2:$D$248,3,FALSE)</f>
        <v>#N/A</v>
      </c>
      <c r="U256" s="6">
        <f>VLOOKUP(B256,SETUP!$U$3:$V$6,2,FALSE)</f>
        <v>3</v>
      </c>
      <c r="V256" s="6">
        <f>VLOOKUP(D256,SETUP!$R$3:$S$5,2,FALSE)</f>
        <v>0</v>
      </c>
    </row>
    <row r="257" spans="2:22" x14ac:dyDescent="0.25">
      <c r="B257" s="11" t="s">
        <v>60</v>
      </c>
      <c r="D257" s="11" t="s">
        <v>57</v>
      </c>
      <c r="E257" s="7">
        <v>65535</v>
      </c>
      <c r="F257" s="11">
        <v>0</v>
      </c>
      <c r="G257" s="7">
        <v>0</v>
      </c>
      <c r="H257" s="6">
        <f>VLOOKUP(C257,CALCULATION!$I$2:$L$248,4,FALSE)</f>
        <v>0</v>
      </c>
      <c r="K257" s="2" t="e">
        <f t="shared" si="5"/>
        <v>#N/A</v>
      </c>
      <c r="Q257" s="6" t="e">
        <f>VLOOKUP(C257,CALCULATION!$I$2:$L$248,2,FALSE)</f>
        <v>#N/A</v>
      </c>
      <c r="R257" s="6">
        <f>VLOOKUP(C257,CALCULATION!$I$2:$K$248,3,FALSE)</f>
        <v>0</v>
      </c>
      <c r="S257" s="6" t="e">
        <f>VLOOKUP(A257,CALCULATION!$B$2:$D$248,2,FALSE)</f>
        <v>#N/A</v>
      </c>
      <c r="T257" s="6" t="e">
        <f>VLOOKUP(A257,CALCULATION!$B$2:$D$248,3,FALSE)</f>
        <v>#N/A</v>
      </c>
      <c r="U257" s="6">
        <f>VLOOKUP(B257,SETUP!$U$3:$V$6,2,FALSE)</f>
        <v>3</v>
      </c>
      <c r="V257" s="6">
        <f>VLOOKUP(D257,SETUP!$R$3:$S$5,2,FALSE)</f>
        <v>0</v>
      </c>
    </row>
    <row r="258" spans="2:22" x14ac:dyDescent="0.25">
      <c r="B258" s="11" t="s">
        <v>60</v>
      </c>
      <c r="D258" s="11" t="s">
        <v>57</v>
      </c>
      <c r="E258" s="7">
        <v>65535</v>
      </c>
      <c r="F258" s="11">
        <v>0</v>
      </c>
      <c r="G258" s="7">
        <v>0</v>
      </c>
      <c r="H258" s="6">
        <f>VLOOKUP(C258,CALCULATION!$I$2:$L$248,4,FALSE)</f>
        <v>0</v>
      </c>
      <c r="K258" s="2" t="e">
        <f t="shared" si="5"/>
        <v>#N/A</v>
      </c>
      <c r="Q258" s="6" t="e">
        <f>VLOOKUP(C258,CALCULATION!$I$2:$L$248,2,FALSE)</f>
        <v>#N/A</v>
      </c>
      <c r="R258" s="6">
        <f>VLOOKUP(C258,CALCULATION!$I$2:$K$248,3,FALSE)</f>
        <v>0</v>
      </c>
      <c r="S258" s="6" t="e">
        <f>VLOOKUP(A258,CALCULATION!$B$2:$D$248,2,FALSE)</f>
        <v>#N/A</v>
      </c>
      <c r="T258" s="6" t="e">
        <f>VLOOKUP(A258,CALCULATION!$B$2:$D$248,3,FALSE)</f>
        <v>#N/A</v>
      </c>
      <c r="U258" s="6">
        <f>VLOOKUP(B258,SETUP!$U$3:$V$6,2,FALSE)</f>
        <v>3</v>
      </c>
      <c r="V258" s="6">
        <f>VLOOKUP(D258,SETUP!$R$3:$S$5,2,FALSE)</f>
        <v>0</v>
      </c>
    </row>
    <row r="259" spans="2:22" x14ac:dyDescent="0.25">
      <c r="B259" s="11" t="s">
        <v>60</v>
      </c>
      <c r="D259" s="11" t="s">
        <v>57</v>
      </c>
      <c r="E259" s="7">
        <v>65535</v>
      </c>
      <c r="F259" s="11">
        <v>0</v>
      </c>
      <c r="G259" s="7">
        <v>0</v>
      </c>
      <c r="H259" s="6">
        <f>VLOOKUP(C259,CALCULATION!$I$2:$L$248,4,FALSE)</f>
        <v>0</v>
      </c>
      <c r="K259" s="2" t="e">
        <f t="shared" ref="K259:K322" si="6">_xlfn.TEXTJOIN(,,$AA$1," ",Q259," ",R259," ",S259," ",T259," ",E259," ",U259," ",V259," ",F259," ",G259)</f>
        <v>#N/A</v>
      </c>
      <c r="Q259" s="6" t="e">
        <f>VLOOKUP(C259,CALCULATION!$I$2:$L$248,2,FALSE)</f>
        <v>#N/A</v>
      </c>
      <c r="R259" s="6">
        <f>VLOOKUP(C259,CALCULATION!$I$2:$K$248,3,FALSE)</f>
        <v>0</v>
      </c>
      <c r="S259" s="6" t="e">
        <f>VLOOKUP(A259,CALCULATION!$B$2:$D$248,2,FALSE)</f>
        <v>#N/A</v>
      </c>
      <c r="T259" s="6" t="e">
        <f>VLOOKUP(A259,CALCULATION!$B$2:$D$248,3,FALSE)</f>
        <v>#N/A</v>
      </c>
      <c r="U259" s="6">
        <f>VLOOKUP(B259,SETUP!$U$3:$V$6,2,FALSE)</f>
        <v>3</v>
      </c>
      <c r="V259" s="6">
        <f>VLOOKUP(D259,SETUP!$R$3:$S$5,2,FALSE)</f>
        <v>0</v>
      </c>
    </row>
    <row r="260" spans="2:22" x14ac:dyDescent="0.25">
      <c r="B260" s="11" t="s">
        <v>60</v>
      </c>
      <c r="D260" s="11" t="s">
        <v>57</v>
      </c>
      <c r="E260" s="7">
        <v>65535</v>
      </c>
      <c r="F260" s="11">
        <v>0</v>
      </c>
      <c r="G260" s="7">
        <v>0</v>
      </c>
      <c r="H260" s="6">
        <f>VLOOKUP(C260,CALCULATION!$I$2:$L$248,4,FALSE)</f>
        <v>0</v>
      </c>
      <c r="K260" s="2" t="e">
        <f t="shared" si="6"/>
        <v>#N/A</v>
      </c>
      <c r="Q260" s="6" t="e">
        <f>VLOOKUP(C260,CALCULATION!$I$2:$L$248,2,FALSE)</f>
        <v>#N/A</v>
      </c>
      <c r="R260" s="6">
        <f>VLOOKUP(C260,CALCULATION!$I$2:$K$248,3,FALSE)</f>
        <v>0</v>
      </c>
      <c r="S260" s="6" t="e">
        <f>VLOOKUP(A260,CALCULATION!$B$2:$D$248,2,FALSE)</f>
        <v>#N/A</v>
      </c>
      <c r="T260" s="6" t="e">
        <f>VLOOKUP(A260,CALCULATION!$B$2:$D$248,3,FALSE)</f>
        <v>#N/A</v>
      </c>
      <c r="U260" s="6">
        <f>VLOOKUP(B260,SETUP!$U$3:$V$6,2,FALSE)</f>
        <v>3</v>
      </c>
      <c r="V260" s="6">
        <f>VLOOKUP(D260,SETUP!$R$3:$S$5,2,FALSE)</f>
        <v>0</v>
      </c>
    </row>
    <row r="261" spans="2:22" x14ac:dyDescent="0.25">
      <c r="B261" s="11" t="s">
        <v>60</v>
      </c>
      <c r="D261" s="11" t="s">
        <v>57</v>
      </c>
      <c r="E261" s="7">
        <v>65535</v>
      </c>
      <c r="F261" s="11">
        <v>0</v>
      </c>
      <c r="G261" s="7">
        <v>0</v>
      </c>
      <c r="H261" s="6">
        <f>VLOOKUP(C261,CALCULATION!$I$2:$L$248,4,FALSE)</f>
        <v>0</v>
      </c>
      <c r="K261" s="2" t="e">
        <f t="shared" si="6"/>
        <v>#N/A</v>
      </c>
      <c r="Q261" s="6" t="e">
        <f>VLOOKUP(C261,CALCULATION!$I$2:$L$248,2,FALSE)</f>
        <v>#N/A</v>
      </c>
      <c r="R261" s="6">
        <f>VLOOKUP(C261,CALCULATION!$I$2:$K$248,3,FALSE)</f>
        <v>0</v>
      </c>
      <c r="S261" s="6" t="e">
        <f>VLOOKUP(A261,CALCULATION!$B$2:$D$248,2,FALSE)</f>
        <v>#N/A</v>
      </c>
      <c r="T261" s="6" t="e">
        <f>VLOOKUP(A261,CALCULATION!$B$2:$D$248,3,FALSE)</f>
        <v>#N/A</v>
      </c>
      <c r="U261" s="6">
        <f>VLOOKUP(B261,SETUP!$U$3:$V$6,2,FALSE)</f>
        <v>3</v>
      </c>
      <c r="V261" s="6">
        <f>VLOOKUP(D261,SETUP!$R$3:$S$5,2,FALSE)</f>
        <v>0</v>
      </c>
    </row>
    <row r="262" spans="2:22" x14ac:dyDescent="0.25">
      <c r="B262" s="11" t="s">
        <v>60</v>
      </c>
      <c r="D262" s="11" t="s">
        <v>57</v>
      </c>
      <c r="E262" s="7">
        <v>65535</v>
      </c>
      <c r="F262" s="11">
        <v>0</v>
      </c>
      <c r="G262" s="7">
        <v>0</v>
      </c>
      <c r="H262" s="6">
        <f>VLOOKUP(C262,CALCULATION!$I$2:$L$248,4,FALSE)</f>
        <v>0</v>
      </c>
      <c r="K262" s="2" t="e">
        <f t="shared" si="6"/>
        <v>#N/A</v>
      </c>
      <c r="Q262" s="6" t="e">
        <f>VLOOKUP(C262,CALCULATION!$I$2:$L$248,2,FALSE)</f>
        <v>#N/A</v>
      </c>
      <c r="R262" s="6">
        <f>VLOOKUP(C262,CALCULATION!$I$2:$K$248,3,FALSE)</f>
        <v>0</v>
      </c>
      <c r="S262" s="6" t="e">
        <f>VLOOKUP(A262,CALCULATION!$B$2:$D$248,2,FALSE)</f>
        <v>#N/A</v>
      </c>
      <c r="T262" s="6" t="e">
        <f>VLOOKUP(A262,CALCULATION!$B$2:$D$248,3,FALSE)</f>
        <v>#N/A</v>
      </c>
      <c r="U262" s="6">
        <f>VLOOKUP(B262,SETUP!$U$3:$V$6,2,FALSE)</f>
        <v>3</v>
      </c>
      <c r="V262" s="6">
        <f>VLOOKUP(D262,SETUP!$R$3:$S$5,2,FALSE)</f>
        <v>0</v>
      </c>
    </row>
    <row r="263" spans="2:22" x14ac:dyDescent="0.25">
      <c r="B263" s="11" t="s">
        <v>60</v>
      </c>
      <c r="D263" s="11" t="s">
        <v>57</v>
      </c>
      <c r="E263" s="7">
        <v>65535</v>
      </c>
      <c r="F263" s="11">
        <v>0</v>
      </c>
      <c r="G263" s="7">
        <v>0</v>
      </c>
      <c r="H263" s="6">
        <f>VLOOKUP(C263,CALCULATION!$I$2:$L$248,4,FALSE)</f>
        <v>0</v>
      </c>
      <c r="K263" s="2" t="e">
        <f t="shared" si="6"/>
        <v>#N/A</v>
      </c>
      <c r="Q263" s="6" t="e">
        <f>VLOOKUP(C263,CALCULATION!$I$2:$L$248,2,FALSE)</f>
        <v>#N/A</v>
      </c>
      <c r="R263" s="6">
        <f>VLOOKUP(C263,CALCULATION!$I$2:$K$248,3,FALSE)</f>
        <v>0</v>
      </c>
      <c r="S263" s="6" t="e">
        <f>VLOOKUP(A263,CALCULATION!$B$2:$D$248,2,FALSE)</f>
        <v>#N/A</v>
      </c>
      <c r="T263" s="6" t="e">
        <f>VLOOKUP(A263,CALCULATION!$B$2:$D$248,3,FALSE)</f>
        <v>#N/A</v>
      </c>
      <c r="U263" s="6">
        <f>VLOOKUP(B263,SETUP!$U$3:$V$6,2,FALSE)</f>
        <v>3</v>
      </c>
      <c r="V263" s="6">
        <f>VLOOKUP(D263,SETUP!$R$3:$S$5,2,FALSE)</f>
        <v>0</v>
      </c>
    </row>
    <row r="264" spans="2:22" x14ac:dyDescent="0.25">
      <c r="B264" s="11" t="s">
        <v>60</v>
      </c>
      <c r="D264" s="11" t="s">
        <v>57</v>
      </c>
      <c r="E264" s="7">
        <v>65535</v>
      </c>
      <c r="F264" s="11">
        <v>0</v>
      </c>
      <c r="G264" s="7">
        <v>0</v>
      </c>
      <c r="H264" s="6">
        <f>VLOOKUP(C264,CALCULATION!$I$2:$L$248,4,FALSE)</f>
        <v>0</v>
      </c>
      <c r="K264" s="2" t="e">
        <f t="shared" si="6"/>
        <v>#N/A</v>
      </c>
      <c r="Q264" s="6" t="e">
        <f>VLOOKUP(C264,CALCULATION!$I$2:$L$248,2,FALSE)</f>
        <v>#N/A</v>
      </c>
      <c r="R264" s="6">
        <f>VLOOKUP(C264,CALCULATION!$I$2:$K$248,3,FALSE)</f>
        <v>0</v>
      </c>
      <c r="S264" s="6" t="e">
        <f>VLOOKUP(A264,CALCULATION!$B$2:$D$248,2,FALSE)</f>
        <v>#N/A</v>
      </c>
      <c r="T264" s="6" t="e">
        <f>VLOOKUP(A264,CALCULATION!$B$2:$D$248,3,FALSE)</f>
        <v>#N/A</v>
      </c>
      <c r="U264" s="6">
        <f>VLOOKUP(B264,SETUP!$U$3:$V$6,2,FALSE)</f>
        <v>3</v>
      </c>
      <c r="V264" s="6">
        <f>VLOOKUP(D264,SETUP!$R$3:$S$5,2,FALSE)</f>
        <v>0</v>
      </c>
    </row>
    <row r="265" spans="2:22" x14ac:dyDescent="0.25">
      <c r="B265" s="11" t="s">
        <v>60</v>
      </c>
      <c r="D265" s="11" t="s">
        <v>57</v>
      </c>
      <c r="E265" s="7">
        <v>65535</v>
      </c>
      <c r="F265" s="11">
        <v>0</v>
      </c>
      <c r="G265" s="7">
        <v>0</v>
      </c>
      <c r="H265" s="6">
        <f>VLOOKUP(C265,CALCULATION!$I$2:$L$248,4,FALSE)</f>
        <v>0</v>
      </c>
      <c r="K265" s="2" t="e">
        <f t="shared" si="6"/>
        <v>#N/A</v>
      </c>
      <c r="Q265" s="6" t="e">
        <f>VLOOKUP(C265,CALCULATION!$I$2:$L$248,2,FALSE)</f>
        <v>#N/A</v>
      </c>
      <c r="R265" s="6">
        <f>VLOOKUP(C265,CALCULATION!$I$2:$K$248,3,FALSE)</f>
        <v>0</v>
      </c>
      <c r="S265" s="6" t="e">
        <f>VLOOKUP(A265,CALCULATION!$B$2:$D$248,2,FALSE)</f>
        <v>#N/A</v>
      </c>
      <c r="T265" s="6" t="e">
        <f>VLOOKUP(A265,CALCULATION!$B$2:$D$248,3,FALSE)</f>
        <v>#N/A</v>
      </c>
      <c r="U265" s="6">
        <f>VLOOKUP(B265,SETUP!$U$3:$V$6,2,FALSE)</f>
        <v>3</v>
      </c>
      <c r="V265" s="6">
        <f>VLOOKUP(D265,SETUP!$R$3:$S$5,2,FALSE)</f>
        <v>0</v>
      </c>
    </row>
    <row r="266" spans="2:22" x14ac:dyDescent="0.25">
      <c r="B266" s="11" t="s">
        <v>60</v>
      </c>
      <c r="D266" s="11" t="s">
        <v>57</v>
      </c>
      <c r="E266" s="7">
        <v>65535</v>
      </c>
      <c r="F266" s="11">
        <v>0</v>
      </c>
      <c r="G266" s="7">
        <v>0</v>
      </c>
      <c r="H266" s="6">
        <f>VLOOKUP(C266,CALCULATION!$I$2:$L$248,4,FALSE)</f>
        <v>0</v>
      </c>
      <c r="K266" s="2" t="e">
        <f t="shared" si="6"/>
        <v>#N/A</v>
      </c>
      <c r="Q266" s="6" t="e">
        <f>VLOOKUP(C266,CALCULATION!$I$2:$L$248,2,FALSE)</f>
        <v>#N/A</v>
      </c>
      <c r="R266" s="6">
        <f>VLOOKUP(C266,CALCULATION!$I$2:$K$248,3,FALSE)</f>
        <v>0</v>
      </c>
      <c r="S266" s="6" t="e">
        <f>VLOOKUP(A266,CALCULATION!$B$2:$D$248,2,FALSE)</f>
        <v>#N/A</v>
      </c>
      <c r="T266" s="6" t="e">
        <f>VLOOKUP(A266,CALCULATION!$B$2:$D$248,3,FALSE)</f>
        <v>#N/A</v>
      </c>
      <c r="U266" s="6">
        <f>VLOOKUP(B266,SETUP!$U$3:$V$6,2,FALSE)</f>
        <v>3</v>
      </c>
      <c r="V266" s="6">
        <f>VLOOKUP(D266,SETUP!$R$3:$S$5,2,FALSE)</f>
        <v>0</v>
      </c>
    </row>
    <row r="267" spans="2:22" x14ac:dyDescent="0.25">
      <c r="B267" s="11" t="s">
        <v>60</v>
      </c>
      <c r="D267" s="11" t="s">
        <v>57</v>
      </c>
      <c r="E267" s="7">
        <v>65535</v>
      </c>
      <c r="F267" s="11">
        <v>0</v>
      </c>
      <c r="G267" s="7">
        <v>0</v>
      </c>
      <c r="H267" s="6">
        <f>VLOOKUP(C267,CALCULATION!$I$2:$L$248,4,FALSE)</f>
        <v>0</v>
      </c>
      <c r="K267" s="2" t="e">
        <f t="shared" si="6"/>
        <v>#N/A</v>
      </c>
      <c r="Q267" s="6" t="e">
        <f>VLOOKUP(C267,CALCULATION!$I$2:$L$248,2,FALSE)</f>
        <v>#N/A</v>
      </c>
      <c r="R267" s="6">
        <f>VLOOKUP(C267,CALCULATION!$I$2:$K$248,3,FALSE)</f>
        <v>0</v>
      </c>
      <c r="S267" s="6" t="e">
        <f>VLOOKUP(A267,CALCULATION!$B$2:$D$248,2,FALSE)</f>
        <v>#N/A</v>
      </c>
      <c r="T267" s="6" t="e">
        <f>VLOOKUP(A267,CALCULATION!$B$2:$D$248,3,FALSE)</f>
        <v>#N/A</v>
      </c>
      <c r="U267" s="6">
        <f>VLOOKUP(B267,SETUP!$U$3:$V$6,2,FALSE)</f>
        <v>3</v>
      </c>
      <c r="V267" s="6">
        <f>VLOOKUP(D267,SETUP!$R$3:$S$5,2,FALSE)</f>
        <v>0</v>
      </c>
    </row>
    <row r="268" spans="2:22" x14ac:dyDescent="0.25">
      <c r="B268" s="11" t="s">
        <v>60</v>
      </c>
      <c r="D268" s="11" t="s">
        <v>57</v>
      </c>
      <c r="E268" s="7">
        <v>65535</v>
      </c>
      <c r="F268" s="11">
        <v>0</v>
      </c>
      <c r="G268" s="7">
        <v>0</v>
      </c>
      <c r="H268" s="6">
        <f>VLOOKUP(C268,CALCULATION!$I$2:$L$248,4,FALSE)</f>
        <v>0</v>
      </c>
      <c r="K268" s="2" t="e">
        <f t="shared" si="6"/>
        <v>#N/A</v>
      </c>
      <c r="Q268" s="6" t="e">
        <f>VLOOKUP(C268,CALCULATION!$I$2:$L$248,2,FALSE)</f>
        <v>#N/A</v>
      </c>
      <c r="R268" s="6">
        <f>VLOOKUP(C268,CALCULATION!$I$2:$K$248,3,FALSE)</f>
        <v>0</v>
      </c>
      <c r="S268" s="6" t="e">
        <f>VLOOKUP(A268,CALCULATION!$B$2:$D$248,2,FALSE)</f>
        <v>#N/A</v>
      </c>
      <c r="T268" s="6" t="e">
        <f>VLOOKUP(A268,CALCULATION!$B$2:$D$248,3,FALSE)</f>
        <v>#N/A</v>
      </c>
      <c r="U268" s="6">
        <f>VLOOKUP(B268,SETUP!$U$3:$V$6,2,FALSE)</f>
        <v>3</v>
      </c>
      <c r="V268" s="6">
        <f>VLOOKUP(D268,SETUP!$R$3:$S$5,2,FALSE)</f>
        <v>0</v>
      </c>
    </row>
    <row r="269" spans="2:22" x14ac:dyDescent="0.25">
      <c r="B269" s="11" t="s">
        <v>60</v>
      </c>
      <c r="D269" s="11" t="s">
        <v>57</v>
      </c>
      <c r="E269" s="7">
        <v>65535</v>
      </c>
      <c r="F269" s="11">
        <v>0</v>
      </c>
      <c r="G269" s="7">
        <v>0</v>
      </c>
      <c r="H269" s="6">
        <f>VLOOKUP(C269,CALCULATION!$I$2:$L$248,4,FALSE)</f>
        <v>0</v>
      </c>
      <c r="K269" s="2" t="e">
        <f t="shared" si="6"/>
        <v>#N/A</v>
      </c>
      <c r="Q269" s="6" t="e">
        <f>VLOOKUP(C269,CALCULATION!$I$2:$L$248,2,FALSE)</f>
        <v>#N/A</v>
      </c>
      <c r="R269" s="6">
        <f>VLOOKUP(C269,CALCULATION!$I$2:$K$248,3,FALSE)</f>
        <v>0</v>
      </c>
      <c r="S269" s="6" t="e">
        <f>VLOOKUP(A269,CALCULATION!$B$2:$D$248,2,FALSE)</f>
        <v>#N/A</v>
      </c>
      <c r="T269" s="6" t="e">
        <f>VLOOKUP(A269,CALCULATION!$B$2:$D$248,3,FALSE)</f>
        <v>#N/A</v>
      </c>
      <c r="U269" s="6">
        <f>VLOOKUP(B269,SETUP!$U$3:$V$6,2,FALSE)</f>
        <v>3</v>
      </c>
      <c r="V269" s="6">
        <f>VLOOKUP(D269,SETUP!$R$3:$S$5,2,FALSE)</f>
        <v>0</v>
      </c>
    </row>
    <row r="270" spans="2:22" x14ac:dyDescent="0.25">
      <c r="B270" s="11" t="s">
        <v>60</v>
      </c>
      <c r="D270" s="11" t="s">
        <v>57</v>
      </c>
      <c r="E270" s="7">
        <v>65535</v>
      </c>
      <c r="F270" s="11">
        <v>0</v>
      </c>
      <c r="G270" s="7">
        <v>0</v>
      </c>
      <c r="H270" s="6">
        <f>VLOOKUP(C270,CALCULATION!$I$2:$L$248,4,FALSE)</f>
        <v>0</v>
      </c>
      <c r="K270" s="2" t="e">
        <f t="shared" si="6"/>
        <v>#N/A</v>
      </c>
      <c r="Q270" s="6" t="e">
        <f>VLOOKUP(C270,CALCULATION!$I$2:$L$248,2,FALSE)</f>
        <v>#N/A</v>
      </c>
      <c r="R270" s="6">
        <f>VLOOKUP(C270,CALCULATION!$I$2:$K$248,3,FALSE)</f>
        <v>0</v>
      </c>
      <c r="S270" s="6" t="e">
        <f>VLOOKUP(A270,CALCULATION!$B$2:$D$248,2,FALSE)</f>
        <v>#N/A</v>
      </c>
      <c r="T270" s="6" t="e">
        <f>VLOOKUP(A270,CALCULATION!$B$2:$D$248,3,FALSE)</f>
        <v>#N/A</v>
      </c>
      <c r="U270" s="6">
        <f>VLOOKUP(B270,SETUP!$U$3:$V$6,2,FALSE)</f>
        <v>3</v>
      </c>
      <c r="V270" s="6">
        <f>VLOOKUP(D270,SETUP!$R$3:$S$5,2,FALSE)</f>
        <v>0</v>
      </c>
    </row>
    <row r="271" spans="2:22" x14ac:dyDescent="0.25">
      <c r="B271" s="11" t="s">
        <v>60</v>
      </c>
      <c r="D271" s="11" t="s">
        <v>57</v>
      </c>
      <c r="E271" s="7">
        <v>65535</v>
      </c>
      <c r="F271" s="11">
        <v>0</v>
      </c>
      <c r="G271" s="7">
        <v>0</v>
      </c>
      <c r="H271" s="6">
        <f>VLOOKUP(C271,CALCULATION!$I$2:$L$248,4,FALSE)</f>
        <v>0</v>
      </c>
      <c r="K271" s="2" t="e">
        <f t="shared" si="6"/>
        <v>#N/A</v>
      </c>
      <c r="Q271" s="6" t="e">
        <f>VLOOKUP(C271,CALCULATION!$I$2:$L$248,2,FALSE)</f>
        <v>#N/A</v>
      </c>
      <c r="R271" s="6">
        <f>VLOOKUP(C271,CALCULATION!$I$2:$K$248,3,FALSE)</f>
        <v>0</v>
      </c>
      <c r="S271" s="6" t="e">
        <f>VLOOKUP(A271,CALCULATION!$B$2:$D$248,2,FALSE)</f>
        <v>#N/A</v>
      </c>
      <c r="T271" s="6" t="e">
        <f>VLOOKUP(A271,CALCULATION!$B$2:$D$248,3,FALSE)</f>
        <v>#N/A</v>
      </c>
      <c r="U271" s="6">
        <f>VLOOKUP(B271,SETUP!$U$3:$V$6,2,FALSE)</f>
        <v>3</v>
      </c>
      <c r="V271" s="6">
        <f>VLOOKUP(D271,SETUP!$R$3:$S$5,2,FALSE)</f>
        <v>0</v>
      </c>
    </row>
    <row r="272" spans="2:22" x14ac:dyDescent="0.25">
      <c r="B272" s="11" t="s">
        <v>60</v>
      </c>
      <c r="D272" s="11" t="s">
        <v>57</v>
      </c>
      <c r="E272" s="7">
        <v>65535</v>
      </c>
      <c r="F272" s="11">
        <v>0</v>
      </c>
      <c r="G272" s="7">
        <v>0</v>
      </c>
      <c r="H272" s="6">
        <f>VLOOKUP(C272,CALCULATION!$I$2:$L$248,4,FALSE)</f>
        <v>0</v>
      </c>
      <c r="K272" s="2" t="e">
        <f t="shared" si="6"/>
        <v>#N/A</v>
      </c>
      <c r="Q272" s="6" t="e">
        <f>VLOOKUP(C272,CALCULATION!$I$2:$L$248,2,FALSE)</f>
        <v>#N/A</v>
      </c>
      <c r="R272" s="6">
        <f>VLOOKUP(C272,CALCULATION!$I$2:$K$248,3,FALSE)</f>
        <v>0</v>
      </c>
      <c r="S272" s="6" t="e">
        <f>VLOOKUP(A272,CALCULATION!$B$2:$D$248,2,FALSE)</f>
        <v>#N/A</v>
      </c>
      <c r="T272" s="6" t="e">
        <f>VLOOKUP(A272,CALCULATION!$B$2:$D$248,3,FALSE)</f>
        <v>#N/A</v>
      </c>
      <c r="U272" s="6">
        <f>VLOOKUP(B272,SETUP!$U$3:$V$6,2,FALSE)</f>
        <v>3</v>
      </c>
      <c r="V272" s="6">
        <f>VLOOKUP(D272,SETUP!$R$3:$S$5,2,FALSE)</f>
        <v>0</v>
      </c>
    </row>
    <row r="273" spans="2:22" x14ac:dyDescent="0.25">
      <c r="B273" s="11" t="s">
        <v>60</v>
      </c>
      <c r="D273" s="11" t="s">
        <v>57</v>
      </c>
      <c r="E273" s="7">
        <v>65535</v>
      </c>
      <c r="F273" s="11">
        <v>0</v>
      </c>
      <c r="G273" s="7">
        <v>0</v>
      </c>
      <c r="H273" s="6">
        <f>VLOOKUP(C273,CALCULATION!$I$2:$L$248,4,FALSE)</f>
        <v>0</v>
      </c>
      <c r="K273" s="2" t="e">
        <f t="shared" si="6"/>
        <v>#N/A</v>
      </c>
      <c r="Q273" s="6" t="e">
        <f>VLOOKUP(C273,CALCULATION!$I$2:$L$248,2,FALSE)</f>
        <v>#N/A</v>
      </c>
      <c r="R273" s="6">
        <f>VLOOKUP(C273,CALCULATION!$I$2:$K$248,3,FALSE)</f>
        <v>0</v>
      </c>
      <c r="S273" s="6" t="e">
        <f>VLOOKUP(A273,CALCULATION!$B$2:$D$248,2,FALSE)</f>
        <v>#N/A</v>
      </c>
      <c r="T273" s="6" t="e">
        <f>VLOOKUP(A273,CALCULATION!$B$2:$D$248,3,FALSE)</f>
        <v>#N/A</v>
      </c>
      <c r="U273" s="6">
        <f>VLOOKUP(B273,SETUP!$U$3:$V$6,2,FALSE)</f>
        <v>3</v>
      </c>
      <c r="V273" s="6">
        <f>VLOOKUP(D273,SETUP!$R$3:$S$5,2,FALSE)</f>
        <v>0</v>
      </c>
    </row>
    <row r="274" spans="2:22" x14ac:dyDescent="0.25">
      <c r="B274" s="11" t="s">
        <v>60</v>
      </c>
      <c r="D274" s="11" t="s">
        <v>57</v>
      </c>
      <c r="E274" s="7">
        <v>65535</v>
      </c>
      <c r="F274" s="11">
        <v>0</v>
      </c>
      <c r="G274" s="7">
        <v>0</v>
      </c>
      <c r="H274" s="6">
        <f>VLOOKUP(C274,CALCULATION!$I$2:$L$248,4,FALSE)</f>
        <v>0</v>
      </c>
      <c r="K274" s="2" t="e">
        <f t="shared" si="6"/>
        <v>#N/A</v>
      </c>
      <c r="Q274" s="6" t="e">
        <f>VLOOKUP(C274,CALCULATION!$I$2:$L$248,2,FALSE)</f>
        <v>#N/A</v>
      </c>
      <c r="R274" s="6">
        <f>VLOOKUP(C274,CALCULATION!$I$2:$K$248,3,FALSE)</f>
        <v>0</v>
      </c>
      <c r="S274" s="6" t="e">
        <f>VLOOKUP(A274,CALCULATION!$B$2:$D$248,2,FALSE)</f>
        <v>#N/A</v>
      </c>
      <c r="T274" s="6" t="e">
        <f>VLOOKUP(A274,CALCULATION!$B$2:$D$248,3,FALSE)</f>
        <v>#N/A</v>
      </c>
      <c r="U274" s="6">
        <f>VLOOKUP(B274,SETUP!$U$3:$V$6,2,FALSE)</f>
        <v>3</v>
      </c>
      <c r="V274" s="6">
        <f>VLOOKUP(D274,SETUP!$R$3:$S$5,2,FALSE)</f>
        <v>0</v>
      </c>
    </row>
    <row r="275" spans="2:22" x14ac:dyDescent="0.25">
      <c r="B275" s="11" t="s">
        <v>60</v>
      </c>
      <c r="D275" s="11" t="s">
        <v>57</v>
      </c>
      <c r="E275" s="7">
        <v>65535</v>
      </c>
      <c r="F275" s="11">
        <v>0</v>
      </c>
      <c r="G275" s="7">
        <v>0</v>
      </c>
      <c r="H275" s="6">
        <f>VLOOKUP(C275,CALCULATION!$I$2:$L$248,4,FALSE)</f>
        <v>0</v>
      </c>
      <c r="K275" s="2" t="e">
        <f t="shared" si="6"/>
        <v>#N/A</v>
      </c>
      <c r="Q275" s="6" t="e">
        <f>VLOOKUP(C275,CALCULATION!$I$2:$L$248,2,FALSE)</f>
        <v>#N/A</v>
      </c>
      <c r="R275" s="6">
        <f>VLOOKUP(C275,CALCULATION!$I$2:$K$248,3,FALSE)</f>
        <v>0</v>
      </c>
      <c r="S275" s="6" t="e">
        <f>VLOOKUP(A275,CALCULATION!$B$2:$D$248,2,FALSE)</f>
        <v>#N/A</v>
      </c>
      <c r="T275" s="6" t="e">
        <f>VLOOKUP(A275,CALCULATION!$B$2:$D$248,3,FALSE)</f>
        <v>#N/A</v>
      </c>
      <c r="U275" s="6">
        <f>VLOOKUP(B275,SETUP!$U$3:$V$6,2,FALSE)</f>
        <v>3</v>
      </c>
      <c r="V275" s="6">
        <f>VLOOKUP(D275,SETUP!$R$3:$S$5,2,FALSE)</f>
        <v>0</v>
      </c>
    </row>
    <row r="276" spans="2:22" x14ac:dyDescent="0.25">
      <c r="B276" s="11" t="s">
        <v>60</v>
      </c>
      <c r="D276" s="11" t="s">
        <v>57</v>
      </c>
      <c r="E276" s="7">
        <v>65535</v>
      </c>
      <c r="F276" s="11">
        <v>0</v>
      </c>
      <c r="G276" s="7">
        <v>0</v>
      </c>
      <c r="H276" s="6">
        <f>VLOOKUP(C276,CALCULATION!$I$2:$L$248,4,FALSE)</f>
        <v>0</v>
      </c>
      <c r="K276" s="2" t="e">
        <f t="shared" si="6"/>
        <v>#N/A</v>
      </c>
      <c r="Q276" s="6" t="e">
        <f>VLOOKUP(C276,CALCULATION!$I$2:$L$248,2,FALSE)</f>
        <v>#N/A</v>
      </c>
      <c r="R276" s="6">
        <f>VLOOKUP(C276,CALCULATION!$I$2:$K$248,3,FALSE)</f>
        <v>0</v>
      </c>
      <c r="S276" s="6" t="e">
        <f>VLOOKUP(A276,CALCULATION!$B$2:$D$248,2,FALSE)</f>
        <v>#N/A</v>
      </c>
      <c r="T276" s="6" t="e">
        <f>VLOOKUP(A276,CALCULATION!$B$2:$D$248,3,FALSE)</f>
        <v>#N/A</v>
      </c>
      <c r="U276" s="6">
        <f>VLOOKUP(B276,SETUP!$U$3:$V$6,2,FALSE)</f>
        <v>3</v>
      </c>
      <c r="V276" s="6">
        <f>VLOOKUP(D276,SETUP!$R$3:$S$5,2,FALSE)</f>
        <v>0</v>
      </c>
    </row>
    <row r="277" spans="2:22" x14ac:dyDescent="0.25">
      <c r="B277" s="11" t="s">
        <v>60</v>
      </c>
      <c r="D277" s="11" t="s">
        <v>57</v>
      </c>
      <c r="E277" s="7">
        <v>65535</v>
      </c>
      <c r="F277" s="11">
        <v>0</v>
      </c>
      <c r="G277" s="7">
        <v>0</v>
      </c>
      <c r="H277" s="6">
        <f>VLOOKUP(C277,CALCULATION!$I$2:$L$248,4,FALSE)</f>
        <v>0</v>
      </c>
      <c r="K277" s="2" t="e">
        <f t="shared" si="6"/>
        <v>#N/A</v>
      </c>
      <c r="Q277" s="6" t="e">
        <f>VLOOKUP(C277,CALCULATION!$I$2:$L$248,2,FALSE)</f>
        <v>#N/A</v>
      </c>
      <c r="R277" s="6">
        <f>VLOOKUP(C277,CALCULATION!$I$2:$K$248,3,FALSE)</f>
        <v>0</v>
      </c>
      <c r="S277" s="6" t="e">
        <f>VLOOKUP(A277,CALCULATION!$B$2:$D$248,2,FALSE)</f>
        <v>#N/A</v>
      </c>
      <c r="T277" s="6" t="e">
        <f>VLOOKUP(A277,CALCULATION!$B$2:$D$248,3,FALSE)</f>
        <v>#N/A</v>
      </c>
      <c r="U277" s="6">
        <f>VLOOKUP(B277,SETUP!$U$3:$V$6,2,FALSE)</f>
        <v>3</v>
      </c>
      <c r="V277" s="6">
        <f>VLOOKUP(D277,SETUP!$R$3:$S$5,2,FALSE)</f>
        <v>0</v>
      </c>
    </row>
    <row r="278" spans="2:22" x14ac:dyDescent="0.25">
      <c r="B278" s="11" t="s">
        <v>60</v>
      </c>
      <c r="D278" s="11" t="s">
        <v>57</v>
      </c>
      <c r="E278" s="7">
        <v>65535</v>
      </c>
      <c r="F278" s="11">
        <v>0</v>
      </c>
      <c r="G278" s="7">
        <v>0</v>
      </c>
      <c r="H278" s="6">
        <f>VLOOKUP(C278,CALCULATION!$I$2:$L$248,4,FALSE)</f>
        <v>0</v>
      </c>
      <c r="K278" s="2" t="e">
        <f t="shared" si="6"/>
        <v>#N/A</v>
      </c>
      <c r="Q278" s="6" t="e">
        <f>VLOOKUP(C278,CALCULATION!$I$2:$L$248,2,FALSE)</f>
        <v>#N/A</v>
      </c>
      <c r="R278" s="6">
        <f>VLOOKUP(C278,CALCULATION!$I$2:$K$248,3,FALSE)</f>
        <v>0</v>
      </c>
      <c r="S278" s="6" t="e">
        <f>VLOOKUP(A278,CALCULATION!$B$2:$D$248,2,FALSE)</f>
        <v>#N/A</v>
      </c>
      <c r="T278" s="6" t="e">
        <f>VLOOKUP(A278,CALCULATION!$B$2:$D$248,3,FALSE)</f>
        <v>#N/A</v>
      </c>
      <c r="U278" s="6">
        <f>VLOOKUP(B278,SETUP!$U$3:$V$6,2,FALSE)</f>
        <v>3</v>
      </c>
      <c r="V278" s="6">
        <f>VLOOKUP(D278,SETUP!$R$3:$S$5,2,FALSE)</f>
        <v>0</v>
      </c>
    </row>
    <row r="279" spans="2:22" x14ac:dyDescent="0.25">
      <c r="B279" s="11" t="s">
        <v>60</v>
      </c>
      <c r="D279" s="11" t="s">
        <v>57</v>
      </c>
      <c r="E279" s="7">
        <v>65535</v>
      </c>
      <c r="F279" s="11">
        <v>0</v>
      </c>
      <c r="G279" s="7">
        <v>0</v>
      </c>
      <c r="H279" s="6">
        <f>VLOOKUP(C279,CALCULATION!$I$2:$L$248,4,FALSE)</f>
        <v>0</v>
      </c>
      <c r="K279" s="2" t="e">
        <f t="shared" si="6"/>
        <v>#N/A</v>
      </c>
      <c r="Q279" s="6" t="e">
        <f>VLOOKUP(C279,CALCULATION!$I$2:$L$248,2,FALSE)</f>
        <v>#N/A</v>
      </c>
      <c r="R279" s="6">
        <f>VLOOKUP(C279,CALCULATION!$I$2:$K$248,3,FALSE)</f>
        <v>0</v>
      </c>
      <c r="S279" s="6" t="e">
        <f>VLOOKUP(A279,CALCULATION!$B$2:$D$248,2,FALSE)</f>
        <v>#N/A</v>
      </c>
      <c r="T279" s="6" t="e">
        <f>VLOOKUP(A279,CALCULATION!$B$2:$D$248,3,FALSE)</f>
        <v>#N/A</v>
      </c>
      <c r="U279" s="6">
        <f>VLOOKUP(B279,SETUP!$U$3:$V$6,2,FALSE)</f>
        <v>3</v>
      </c>
      <c r="V279" s="6">
        <f>VLOOKUP(D279,SETUP!$R$3:$S$5,2,FALSE)</f>
        <v>0</v>
      </c>
    </row>
    <row r="280" spans="2:22" x14ac:dyDescent="0.25">
      <c r="B280" s="11" t="s">
        <v>60</v>
      </c>
      <c r="D280" s="11" t="s">
        <v>57</v>
      </c>
      <c r="E280" s="7">
        <v>65535</v>
      </c>
      <c r="F280" s="11">
        <v>0</v>
      </c>
      <c r="G280" s="7">
        <v>0</v>
      </c>
      <c r="H280" s="6">
        <f>VLOOKUP(C280,CALCULATION!$I$2:$L$248,4,FALSE)</f>
        <v>0</v>
      </c>
      <c r="K280" s="2" t="e">
        <f t="shared" si="6"/>
        <v>#N/A</v>
      </c>
      <c r="Q280" s="6" t="e">
        <f>VLOOKUP(C280,CALCULATION!$I$2:$L$248,2,FALSE)</f>
        <v>#N/A</v>
      </c>
      <c r="R280" s="6">
        <f>VLOOKUP(C280,CALCULATION!$I$2:$K$248,3,FALSE)</f>
        <v>0</v>
      </c>
      <c r="S280" s="6" t="e">
        <f>VLOOKUP(A280,CALCULATION!$B$2:$D$248,2,FALSE)</f>
        <v>#N/A</v>
      </c>
      <c r="T280" s="6" t="e">
        <f>VLOOKUP(A280,CALCULATION!$B$2:$D$248,3,FALSE)</f>
        <v>#N/A</v>
      </c>
      <c r="U280" s="6">
        <f>VLOOKUP(B280,SETUP!$U$3:$V$6,2,FALSE)</f>
        <v>3</v>
      </c>
      <c r="V280" s="6">
        <f>VLOOKUP(D280,SETUP!$R$3:$S$5,2,FALSE)</f>
        <v>0</v>
      </c>
    </row>
    <row r="281" spans="2:22" x14ac:dyDescent="0.25">
      <c r="B281" s="11" t="s">
        <v>60</v>
      </c>
      <c r="D281" s="11" t="s">
        <v>57</v>
      </c>
      <c r="E281" s="7">
        <v>65535</v>
      </c>
      <c r="F281" s="11">
        <v>0</v>
      </c>
      <c r="G281" s="7">
        <v>0</v>
      </c>
      <c r="H281" s="6">
        <f>VLOOKUP(C281,CALCULATION!$I$2:$L$248,4,FALSE)</f>
        <v>0</v>
      </c>
      <c r="K281" s="2" t="e">
        <f t="shared" si="6"/>
        <v>#N/A</v>
      </c>
      <c r="Q281" s="6" t="e">
        <f>VLOOKUP(C281,CALCULATION!$I$2:$L$248,2,FALSE)</f>
        <v>#N/A</v>
      </c>
      <c r="R281" s="6">
        <f>VLOOKUP(C281,CALCULATION!$I$2:$K$248,3,FALSE)</f>
        <v>0</v>
      </c>
      <c r="S281" s="6" t="e">
        <f>VLOOKUP(A281,CALCULATION!$B$2:$D$248,2,FALSE)</f>
        <v>#N/A</v>
      </c>
      <c r="T281" s="6" t="e">
        <f>VLOOKUP(A281,CALCULATION!$B$2:$D$248,3,FALSE)</f>
        <v>#N/A</v>
      </c>
      <c r="U281" s="6">
        <f>VLOOKUP(B281,SETUP!$U$3:$V$6,2,FALSE)</f>
        <v>3</v>
      </c>
      <c r="V281" s="6">
        <f>VLOOKUP(D281,SETUP!$R$3:$S$5,2,FALSE)</f>
        <v>0</v>
      </c>
    </row>
    <row r="282" spans="2:22" x14ac:dyDescent="0.25">
      <c r="B282" s="11" t="s">
        <v>60</v>
      </c>
      <c r="D282" s="11" t="s">
        <v>57</v>
      </c>
      <c r="E282" s="7">
        <v>65535</v>
      </c>
      <c r="F282" s="11">
        <v>0</v>
      </c>
      <c r="G282" s="7">
        <v>0</v>
      </c>
      <c r="H282" s="6">
        <f>VLOOKUP(C282,CALCULATION!$I$2:$L$248,4,FALSE)</f>
        <v>0</v>
      </c>
      <c r="K282" s="2" t="e">
        <f t="shared" si="6"/>
        <v>#N/A</v>
      </c>
      <c r="Q282" s="6" t="e">
        <f>VLOOKUP(C282,CALCULATION!$I$2:$L$248,2,FALSE)</f>
        <v>#N/A</v>
      </c>
      <c r="R282" s="6">
        <f>VLOOKUP(C282,CALCULATION!$I$2:$K$248,3,FALSE)</f>
        <v>0</v>
      </c>
      <c r="S282" s="6" t="e">
        <f>VLOOKUP(A282,CALCULATION!$B$2:$D$248,2,FALSE)</f>
        <v>#N/A</v>
      </c>
      <c r="T282" s="6" t="e">
        <f>VLOOKUP(A282,CALCULATION!$B$2:$D$248,3,FALSE)</f>
        <v>#N/A</v>
      </c>
      <c r="U282" s="6">
        <f>VLOOKUP(B282,SETUP!$U$3:$V$6,2,FALSE)</f>
        <v>3</v>
      </c>
      <c r="V282" s="6">
        <f>VLOOKUP(D282,SETUP!$R$3:$S$5,2,FALSE)</f>
        <v>0</v>
      </c>
    </row>
    <row r="283" spans="2:22" x14ac:dyDescent="0.25">
      <c r="B283" s="11" t="s">
        <v>60</v>
      </c>
      <c r="D283" s="11" t="s">
        <v>57</v>
      </c>
      <c r="E283" s="7">
        <v>65535</v>
      </c>
      <c r="F283" s="11">
        <v>0</v>
      </c>
      <c r="G283" s="7">
        <v>0</v>
      </c>
      <c r="H283" s="6">
        <f>VLOOKUP(C283,CALCULATION!$I$2:$L$248,4,FALSE)</f>
        <v>0</v>
      </c>
      <c r="K283" s="2" t="e">
        <f t="shared" si="6"/>
        <v>#N/A</v>
      </c>
      <c r="Q283" s="6" t="e">
        <f>VLOOKUP(C283,CALCULATION!$I$2:$L$248,2,FALSE)</f>
        <v>#N/A</v>
      </c>
      <c r="R283" s="6">
        <f>VLOOKUP(C283,CALCULATION!$I$2:$K$248,3,FALSE)</f>
        <v>0</v>
      </c>
      <c r="S283" s="6" t="e">
        <f>VLOOKUP(A283,CALCULATION!$B$2:$D$248,2,FALSE)</f>
        <v>#N/A</v>
      </c>
      <c r="T283" s="6" t="e">
        <f>VLOOKUP(A283,CALCULATION!$B$2:$D$248,3,FALSE)</f>
        <v>#N/A</v>
      </c>
      <c r="U283" s="6">
        <f>VLOOKUP(B283,SETUP!$U$3:$V$6,2,FALSE)</f>
        <v>3</v>
      </c>
      <c r="V283" s="6">
        <f>VLOOKUP(D283,SETUP!$R$3:$S$5,2,FALSE)</f>
        <v>0</v>
      </c>
    </row>
    <row r="284" spans="2:22" x14ac:dyDescent="0.25">
      <c r="B284" s="11" t="s">
        <v>60</v>
      </c>
      <c r="D284" s="11" t="s">
        <v>57</v>
      </c>
      <c r="E284" s="7">
        <v>65535</v>
      </c>
      <c r="F284" s="11">
        <v>0</v>
      </c>
      <c r="G284" s="7">
        <v>0</v>
      </c>
      <c r="H284" s="6">
        <f>VLOOKUP(C284,CALCULATION!$I$2:$L$248,4,FALSE)</f>
        <v>0</v>
      </c>
      <c r="K284" s="2" t="e">
        <f t="shared" si="6"/>
        <v>#N/A</v>
      </c>
      <c r="Q284" s="6" t="e">
        <f>VLOOKUP(C284,CALCULATION!$I$2:$L$248,2,FALSE)</f>
        <v>#N/A</v>
      </c>
      <c r="R284" s="6">
        <f>VLOOKUP(C284,CALCULATION!$I$2:$K$248,3,FALSE)</f>
        <v>0</v>
      </c>
      <c r="S284" s="6" t="e">
        <f>VLOOKUP(A284,CALCULATION!$B$2:$D$248,2,FALSE)</f>
        <v>#N/A</v>
      </c>
      <c r="T284" s="6" t="e">
        <f>VLOOKUP(A284,CALCULATION!$B$2:$D$248,3,FALSE)</f>
        <v>#N/A</v>
      </c>
      <c r="U284" s="6">
        <f>VLOOKUP(B284,SETUP!$U$3:$V$6,2,FALSE)</f>
        <v>3</v>
      </c>
      <c r="V284" s="6">
        <f>VLOOKUP(D284,SETUP!$R$3:$S$5,2,FALSE)</f>
        <v>0</v>
      </c>
    </row>
    <row r="285" spans="2:22" x14ac:dyDescent="0.25">
      <c r="B285" s="11" t="s">
        <v>60</v>
      </c>
      <c r="D285" s="11" t="s">
        <v>57</v>
      </c>
      <c r="E285" s="7">
        <v>65535</v>
      </c>
      <c r="F285" s="11">
        <v>0</v>
      </c>
      <c r="G285" s="7">
        <v>0</v>
      </c>
      <c r="H285" s="6">
        <f>VLOOKUP(C285,CALCULATION!$I$2:$L$248,4,FALSE)</f>
        <v>0</v>
      </c>
      <c r="K285" s="2" t="e">
        <f t="shared" si="6"/>
        <v>#N/A</v>
      </c>
      <c r="Q285" s="6" t="e">
        <f>VLOOKUP(C285,CALCULATION!$I$2:$L$248,2,FALSE)</f>
        <v>#N/A</v>
      </c>
      <c r="R285" s="6">
        <f>VLOOKUP(C285,CALCULATION!$I$2:$K$248,3,FALSE)</f>
        <v>0</v>
      </c>
      <c r="S285" s="6" t="e">
        <f>VLOOKUP(A285,CALCULATION!$B$2:$D$248,2,FALSE)</f>
        <v>#N/A</v>
      </c>
      <c r="T285" s="6" t="e">
        <f>VLOOKUP(A285,CALCULATION!$B$2:$D$248,3,FALSE)</f>
        <v>#N/A</v>
      </c>
      <c r="U285" s="6">
        <f>VLOOKUP(B285,SETUP!$U$3:$V$6,2,FALSE)</f>
        <v>3</v>
      </c>
      <c r="V285" s="6">
        <f>VLOOKUP(D285,SETUP!$R$3:$S$5,2,FALSE)</f>
        <v>0</v>
      </c>
    </row>
    <row r="286" spans="2:22" x14ac:dyDescent="0.25">
      <c r="B286" s="11" t="s">
        <v>60</v>
      </c>
      <c r="D286" s="11" t="s">
        <v>57</v>
      </c>
      <c r="E286" s="7">
        <v>65535</v>
      </c>
      <c r="F286" s="11">
        <v>0</v>
      </c>
      <c r="G286" s="7">
        <v>0</v>
      </c>
      <c r="H286" s="6">
        <f>VLOOKUP(C286,CALCULATION!$I$2:$L$248,4,FALSE)</f>
        <v>0</v>
      </c>
      <c r="K286" s="2" t="e">
        <f t="shared" si="6"/>
        <v>#N/A</v>
      </c>
      <c r="Q286" s="6" t="e">
        <f>VLOOKUP(C286,CALCULATION!$I$2:$L$248,2,FALSE)</f>
        <v>#N/A</v>
      </c>
      <c r="R286" s="6">
        <f>VLOOKUP(C286,CALCULATION!$I$2:$K$248,3,FALSE)</f>
        <v>0</v>
      </c>
      <c r="S286" s="6" t="e">
        <f>VLOOKUP(A286,CALCULATION!$B$2:$D$248,2,FALSE)</f>
        <v>#N/A</v>
      </c>
      <c r="T286" s="6" t="e">
        <f>VLOOKUP(A286,CALCULATION!$B$2:$D$248,3,FALSE)</f>
        <v>#N/A</v>
      </c>
      <c r="U286" s="6">
        <f>VLOOKUP(B286,SETUP!$U$3:$V$6,2,FALSE)</f>
        <v>3</v>
      </c>
      <c r="V286" s="6">
        <f>VLOOKUP(D286,SETUP!$R$3:$S$5,2,FALSE)</f>
        <v>0</v>
      </c>
    </row>
    <row r="287" spans="2:22" x14ac:dyDescent="0.25">
      <c r="B287" s="11" t="s">
        <v>60</v>
      </c>
      <c r="D287" s="11" t="s">
        <v>57</v>
      </c>
      <c r="E287" s="7">
        <v>65535</v>
      </c>
      <c r="F287" s="11">
        <v>0</v>
      </c>
      <c r="G287" s="7">
        <v>0</v>
      </c>
      <c r="H287" s="6">
        <f>VLOOKUP(C287,CALCULATION!$I$2:$L$248,4,FALSE)</f>
        <v>0</v>
      </c>
      <c r="K287" s="2" t="e">
        <f t="shared" si="6"/>
        <v>#N/A</v>
      </c>
      <c r="Q287" s="6" t="e">
        <f>VLOOKUP(C287,CALCULATION!$I$2:$L$248,2,FALSE)</f>
        <v>#N/A</v>
      </c>
      <c r="R287" s="6">
        <f>VLOOKUP(C287,CALCULATION!$I$2:$K$248,3,FALSE)</f>
        <v>0</v>
      </c>
      <c r="S287" s="6" t="e">
        <f>VLOOKUP(A287,CALCULATION!$B$2:$D$248,2,FALSE)</f>
        <v>#N/A</v>
      </c>
      <c r="T287" s="6" t="e">
        <f>VLOOKUP(A287,CALCULATION!$B$2:$D$248,3,FALSE)</f>
        <v>#N/A</v>
      </c>
      <c r="U287" s="6">
        <f>VLOOKUP(B287,SETUP!$U$3:$V$6,2,FALSE)</f>
        <v>3</v>
      </c>
      <c r="V287" s="6">
        <f>VLOOKUP(D287,SETUP!$R$3:$S$5,2,FALSE)</f>
        <v>0</v>
      </c>
    </row>
    <row r="288" spans="2:22" x14ac:dyDescent="0.25">
      <c r="B288" s="11" t="s">
        <v>60</v>
      </c>
      <c r="D288" s="11" t="s">
        <v>57</v>
      </c>
      <c r="E288" s="7">
        <v>65535</v>
      </c>
      <c r="F288" s="11">
        <v>0</v>
      </c>
      <c r="G288" s="7">
        <v>0</v>
      </c>
      <c r="H288" s="6">
        <f>VLOOKUP(C288,CALCULATION!$I$2:$L$248,4,FALSE)</f>
        <v>0</v>
      </c>
      <c r="K288" s="2" t="e">
        <f t="shared" si="6"/>
        <v>#N/A</v>
      </c>
      <c r="Q288" s="6" t="e">
        <f>VLOOKUP(C288,CALCULATION!$I$2:$L$248,2,FALSE)</f>
        <v>#N/A</v>
      </c>
      <c r="R288" s="6">
        <f>VLOOKUP(C288,CALCULATION!$I$2:$K$248,3,FALSE)</f>
        <v>0</v>
      </c>
      <c r="S288" s="6" t="e">
        <f>VLOOKUP(A288,CALCULATION!$B$2:$D$248,2,FALSE)</f>
        <v>#N/A</v>
      </c>
      <c r="T288" s="6" t="e">
        <f>VLOOKUP(A288,CALCULATION!$B$2:$D$248,3,FALSE)</f>
        <v>#N/A</v>
      </c>
      <c r="U288" s="6">
        <f>VLOOKUP(B288,SETUP!$U$3:$V$6,2,FALSE)</f>
        <v>3</v>
      </c>
      <c r="V288" s="6">
        <f>VLOOKUP(D288,SETUP!$R$3:$S$5,2,FALSE)</f>
        <v>0</v>
      </c>
    </row>
    <row r="289" spans="2:22" x14ac:dyDescent="0.25">
      <c r="B289" s="11" t="s">
        <v>60</v>
      </c>
      <c r="D289" s="11" t="s">
        <v>57</v>
      </c>
      <c r="E289" s="7">
        <v>65535</v>
      </c>
      <c r="F289" s="11">
        <v>0</v>
      </c>
      <c r="G289" s="7">
        <v>0</v>
      </c>
      <c r="H289" s="6">
        <f>VLOOKUP(C289,CALCULATION!$I$2:$L$248,4,FALSE)</f>
        <v>0</v>
      </c>
      <c r="K289" s="2" t="e">
        <f t="shared" si="6"/>
        <v>#N/A</v>
      </c>
      <c r="Q289" s="6" t="e">
        <f>VLOOKUP(C289,CALCULATION!$I$2:$L$248,2,FALSE)</f>
        <v>#N/A</v>
      </c>
      <c r="R289" s="6">
        <f>VLOOKUP(C289,CALCULATION!$I$2:$K$248,3,FALSE)</f>
        <v>0</v>
      </c>
      <c r="S289" s="6" t="e">
        <f>VLOOKUP(A289,CALCULATION!$B$2:$D$248,2,FALSE)</f>
        <v>#N/A</v>
      </c>
      <c r="T289" s="6" t="e">
        <f>VLOOKUP(A289,CALCULATION!$B$2:$D$248,3,FALSE)</f>
        <v>#N/A</v>
      </c>
      <c r="U289" s="6">
        <f>VLOOKUP(B289,SETUP!$U$3:$V$6,2,FALSE)</f>
        <v>3</v>
      </c>
      <c r="V289" s="6">
        <f>VLOOKUP(D289,SETUP!$R$3:$S$5,2,FALSE)</f>
        <v>0</v>
      </c>
    </row>
    <row r="290" spans="2:22" x14ac:dyDescent="0.25">
      <c r="B290" s="11" t="s">
        <v>60</v>
      </c>
      <c r="D290" s="11" t="s">
        <v>57</v>
      </c>
      <c r="E290" s="7">
        <v>65535</v>
      </c>
      <c r="F290" s="11">
        <v>0</v>
      </c>
      <c r="G290" s="7">
        <v>0</v>
      </c>
      <c r="H290" s="6">
        <f>VLOOKUP(C290,CALCULATION!$I$2:$L$248,4,FALSE)</f>
        <v>0</v>
      </c>
      <c r="K290" s="2" t="e">
        <f t="shared" si="6"/>
        <v>#N/A</v>
      </c>
      <c r="Q290" s="6" t="e">
        <f>VLOOKUP(C290,CALCULATION!$I$2:$L$248,2,FALSE)</f>
        <v>#N/A</v>
      </c>
      <c r="R290" s="6">
        <f>VLOOKUP(C290,CALCULATION!$I$2:$K$248,3,FALSE)</f>
        <v>0</v>
      </c>
      <c r="S290" s="6" t="e">
        <f>VLOOKUP(A290,CALCULATION!$B$2:$D$248,2,FALSE)</f>
        <v>#N/A</v>
      </c>
      <c r="T290" s="6" t="e">
        <f>VLOOKUP(A290,CALCULATION!$B$2:$D$248,3,FALSE)</f>
        <v>#N/A</v>
      </c>
      <c r="U290" s="6">
        <f>VLOOKUP(B290,SETUP!$U$3:$V$6,2,FALSE)</f>
        <v>3</v>
      </c>
      <c r="V290" s="6">
        <f>VLOOKUP(D290,SETUP!$R$3:$S$5,2,FALSE)</f>
        <v>0</v>
      </c>
    </row>
    <row r="291" spans="2:22" x14ac:dyDescent="0.25">
      <c r="B291" s="11" t="s">
        <v>60</v>
      </c>
      <c r="D291" s="11" t="s">
        <v>57</v>
      </c>
      <c r="E291" s="7">
        <v>65535</v>
      </c>
      <c r="F291" s="11">
        <v>0</v>
      </c>
      <c r="G291" s="7">
        <v>0</v>
      </c>
      <c r="H291" s="6">
        <f>VLOOKUP(C291,CALCULATION!$I$2:$L$248,4,FALSE)</f>
        <v>0</v>
      </c>
      <c r="K291" s="2" t="e">
        <f t="shared" si="6"/>
        <v>#N/A</v>
      </c>
      <c r="Q291" s="6" t="e">
        <f>VLOOKUP(C291,CALCULATION!$I$2:$L$248,2,FALSE)</f>
        <v>#N/A</v>
      </c>
      <c r="R291" s="6">
        <f>VLOOKUP(C291,CALCULATION!$I$2:$K$248,3,FALSE)</f>
        <v>0</v>
      </c>
      <c r="S291" s="6" t="e">
        <f>VLOOKUP(A291,CALCULATION!$B$2:$D$248,2,FALSE)</f>
        <v>#N/A</v>
      </c>
      <c r="T291" s="6" t="e">
        <f>VLOOKUP(A291,CALCULATION!$B$2:$D$248,3,FALSE)</f>
        <v>#N/A</v>
      </c>
      <c r="U291" s="6">
        <f>VLOOKUP(B291,SETUP!$U$3:$V$6,2,FALSE)</f>
        <v>3</v>
      </c>
      <c r="V291" s="6">
        <f>VLOOKUP(D291,SETUP!$R$3:$S$5,2,FALSE)</f>
        <v>0</v>
      </c>
    </row>
    <row r="292" spans="2:22" x14ac:dyDescent="0.25">
      <c r="B292" s="11" t="s">
        <v>60</v>
      </c>
      <c r="D292" s="11" t="s">
        <v>57</v>
      </c>
      <c r="E292" s="7">
        <v>65535</v>
      </c>
      <c r="F292" s="11">
        <v>0</v>
      </c>
      <c r="G292" s="7">
        <v>0</v>
      </c>
      <c r="H292" s="6">
        <f>VLOOKUP(C292,CALCULATION!$I$2:$L$248,4,FALSE)</f>
        <v>0</v>
      </c>
      <c r="K292" s="2" t="e">
        <f t="shared" si="6"/>
        <v>#N/A</v>
      </c>
      <c r="Q292" s="6" t="e">
        <f>VLOOKUP(C292,CALCULATION!$I$2:$L$248,2,FALSE)</f>
        <v>#N/A</v>
      </c>
      <c r="R292" s="6">
        <f>VLOOKUP(C292,CALCULATION!$I$2:$K$248,3,FALSE)</f>
        <v>0</v>
      </c>
      <c r="S292" s="6" t="e">
        <f>VLOOKUP(A292,CALCULATION!$B$2:$D$248,2,FALSE)</f>
        <v>#N/A</v>
      </c>
      <c r="T292" s="6" t="e">
        <f>VLOOKUP(A292,CALCULATION!$B$2:$D$248,3,FALSE)</f>
        <v>#N/A</v>
      </c>
      <c r="U292" s="6">
        <f>VLOOKUP(B292,SETUP!$U$3:$V$6,2,FALSE)</f>
        <v>3</v>
      </c>
      <c r="V292" s="6">
        <f>VLOOKUP(D292,SETUP!$R$3:$S$5,2,FALSE)</f>
        <v>0</v>
      </c>
    </row>
    <row r="293" spans="2:22" x14ac:dyDescent="0.25">
      <c r="B293" s="11" t="s">
        <v>60</v>
      </c>
      <c r="D293" s="11" t="s">
        <v>57</v>
      </c>
      <c r="E293" s="7">
        <v>65535</v>
      </c>
      <c r="F293" s="11">
        <v>0</v>
      </c>
      <c r="G293" s="7">
        <v>0</v>
      </c>
      <c r="H293" s="6">
        <f>VLOOKUP(C293,CALCULATION!$I$2:$L$248,4,FALSE)</f>
        <v>0</v>
      </c>
      <c r="K293" s="2" t="e">
        <f t="shared" si="6"/>
        <v>#N/A</v>
      </c>
      <c r="Q293" s="6" t="e">
        <f>VLOOKUP(C293,CALCULATION!$I$2:$L$248,2,FALSE)</f>
        <v>#N/A</v>
      </c>
      <c r="R293" s="6">
        <f>VLOOKUP(C293,CALCULATION!$I$2:$K$248,3,FALSE)</f>
        <v>0</v>
      </c>
      <c r="S293" s="6" t="e">
        <f>VLOOKUP(A293,CALCULATION!$B$2:$D$248,2,FALSE)</f>
        <v>#N/A</v>
      </c>
      <c r="T293" s="6" t="e">
        <f>VLOOKUP(A293,CALCULATION!$B$2:$D$248,3,FALSE)</f>
        <v>#N/A</v>
      </c>
      <c r="U293" s="6">
        <f>VLOOKUP(B293,SETUP!$U$3:$V$6,2,FALSE)</f>
        <v>3</v>
      </c>
      <c r="V293" s="6">
        <f>VLOOKUP(D293,SETUP!$R$3:$S$5,2,FALSE)</f>
        <v>0</v>
      </c>
    </row>
    <row r="294" spans="2:22" x14ac:dyDescent="0.25">
      <c r="B294" s="11" t="s">
        <v>60</v>
      </c>
      <c r="D294" s="11" t="s">
        <v>57</v>
      </c>
      <c r="E294" s="7">
        <v>65535</v>
      </c>
      <c r="F294" s="11">
        <v>0</v>
      </c>
      <c r="G294" s="7">
        <v>0</v>
      </c>
      <c r="H294" s="6">
        <f>VLOOKUP(C294,CALCULATION!$I$2:$L$248,4,FALSE)</f>
        <v>0</v>
      </c>
      <c r="K294" s="2" t="e">
        <f t="shared" si="6"/>
        <v>#N/A</v>
      </c>
      <c r="Q294" s="6" t="e">
        <f>VLOOKUP(C294,CALCULATION!$I$2:$L$248,2,FALSE)</f>
        <v>#N/A</v>
      </c>
      <c r="R294" s="6">
        <f>VLOOKUP(C294,CALCULATION!$I$2:$K$248,3,FALSE)</f>
        <v>0</v>
      </c>
      <c r="S294" s="6" t="e">
        <f>VLOOKUP(A294,CALCULATION!$B$2:$D$248,2,FALSE)</f>
        <v>#N/A</v>
      </c>
      <c r="T294" s="6" t="e">
        <f>VLOOKUP(A294,CALCULATION!$B$2:$D$248,3,FALSE)</f>
        <v>#N/A</v>
      </c>
      <c r="U294" s="6">
        <f>VLOOKUP(B294,SETUP!$U$3:$V$6,2,FALSE)</f>
        <v>3</v>
      </c>
      <c r="V294" s="6">
        <f>VLOOKUP(D294,SETUP!$R$3:$S$5,2,FALSE)</f>
        <v>0</v>
      </c>
    </row>
    <row r="295" spans="2:22" x14ac:dyDescent="0.25">
      <c r="B295" s="11" t="s">
        <v>60</v>
      </c>
      <c r="D295" s="11" t="s">
        <v>57</v>
      </c>
      <c r="E295" s="7">
        <v>65535</v>
      </c>
      <c r="F295" s="11">
        <v>0</v>
      </c>
      <c r="G295" s="7">
        <v>0</v>
      </c>
      <c r="H295" s="6">
        <f>VLOOKUP(C295,CALCULATION!$I$2:$L$248,4,FALSE)</f>
        <v>0</v>
      </c>
      <c r="K295" s="2" t="e">
        <f t="shared" si="6"/>
        <v>#N/A</v>
      </c>
      <c r="Q295" s="6" t="e">
        <f>VLOOKUP(C295,CALCULATION!$I$2:$L$248,2,FALSE)</f>
        <v>#N/A</v>
      </c>
      <c r="R295" s="6">
        <f>VLOOKUP(C295,CALCULATION!$I$2:$K$248,3,FALSE)</f>
        <v>0</v>
      </c>
      <c r="S295" s="6" t="e">
        <f>VLOOKUP(A295,CALCULATION!$B$2:$D$248,2,FALSE)</f>
        <v>#N/A</v>
      </c>
      <c r="T295" s="6" t="e">
        <f>VLOOKUP(A295,CALCULATION!$B$2:$D$248,3,FALSE)</f>
        <v>#N/A</v>
      </c>
      <c r="U295" s="6">
        <f>VLOOKUP(B295,SETUP!$U$3:$V$6,2,FALSE)</f>
        <v>3</v>
      </c>
      <c r="V295" s="6">
        <f>VLOOKUP(D295,SETUP!$R$3:$S$5,2,FALSE)</f>
        <v>0</v>
      </c>
    </row>
    <row r="296" spans="2:22" x14ac:dyDescent="0.25">
      <c r="B296" s="11" t="s">
        <v>60</v>
      </c>
      <c r="D296" s="11" t="s">
        <v>57</v>
      </c>
      <c r="E296" s="7">
        <v>65535</v>
      </c>
      <c r="F296" s="11">
        <v>0</v>
      </c>
      <c r="G296" s="7">
        <v>0</v>
      </c>
      <c r="H296" s="6">
        <f>VLOOKUP(C296,CALCULATION!$I$2:$L$248,4,FALSE)</f>
        <v>0</v>
      </c>
      <c r="K296" s="2" t="e">
        <f t="shared" si="6"/>
        <v>#N/A</v>
      </c>
      <c r="Q296" s="6" t="e">
        <f>VLOOKUP(C296,CALCULATION!$I$2:$L$248,2,FALSE)</f>
        <v>#N/A</v>
      </c>
      <c r="R296" s="6">
        <f>VLOOKUP(C296,CALCULATION!$I$2:$K$248,3,FALSE)</f>
        <v>0</v>
      </c>
      <c r="S296" s="6" t="e">
        <f>VLOOKUP(A296,CALCULATION!$B$2:$D$248,2,FALSE)</f>
        <v>#N/A</v>
      </c>
      <c r="T296" s="6" t="e">
        <f>VLOOKUP(A296,CALCULATION!$B$2:$D$248,3,FALSE)</f>
        <v>#N/A</v>
      </c>
      <c r="U296" s="6">
        <f>VLOOKUP(B296,SETUP!$U$3:$V$6,2,FALSE)</f>
        <v>3</v>
      </c>
      <c r="V296" s="6">
        <f>VLOOKUP(D296,SETUP!$R$3:$S$5,2,FALSE)</f>
        <v>0</v>
      </c>
    </row>
    <row r="297" spans="2:22" x14ac:dyDescent="0.25">
      <c r="B297" s="11" t="s">
        <v>60</v>
      </c>
      <c r="D297" s="11" t="s">
        <v>57</v>
      </c>
      <c r="E297" s="7">
        <v>65535</v>
      </c>
      <c r="F297" s="11">
        <v>0</v>
      </c>
      <c r="G297" s="7">
        <v>0</v>
      </c>
      <c r="H297" s="6">
        <f>VLOOKUP(C297,CALCULATION!$I$2:$L$248,4,FALSE)</f>
        <v>0</v>
      </c>
      <c r="K297" s="2" t="e">
        <f t="shared" si="6"/>
        <v>#N/A</v>
      </c>
      <c r="Q297" s="6" t="e">
        <f>VLOOKUP(C297,CALCULATION!$I$2:$L$248,2,FALSE)</f>
        <v>#N/A</v>
      </c>
      <c r="R297" s="6">
        <f>VLOOKUP(C297,CALCULATION!$I$2:$K$248,3,FALSE)</f>
        <v>0</v>
      </c>
      <c r="S297" s="6" t="e">
        <f>VLOOKUP(A297,CALCULATION!$B$2:$D$248,2,FALSE)</f>
        <v>#N/A</v>
      </c>
      <c r="T297" s="6" t="e">
        <f>VLOOKUP(A297,CALCULATION!$B$2:$D$248,3,FALSE)</f>
        <v>#N/A</v>
      </c>
      <c r="U297" s="6">
        <f>VLOOKUP(B297,SETUP!$U$3:$V$6,2,FALSE)</f>
        <v>3</v>
      </c>
      <c r="V297" s="6">
        <f>VLOOKUP(D297,SETUP!$R$3:$S$5,2,FALSE)</f>
        <v>0</v>
      </c>
    </row>
    <row r="298" spans="2:22" x14ac:dyDescent="0.25">
      <c r="B298" s="11" t="s">
        <v>60</v>
      </c>
      <c r="D298" s="11" t="s">
        <v>57</v>
      </c>
      <c r="E298" s="7">
        <v>65535</v>
      </c>
      <c r="F298" s="11">
        <v>0</v>
      </c>
      <c r="G298" s="7">
        <v>0</v>
      </c>
      <c r="H298" s="6">
        <f>VLOOKUP(C298,CALCULATION!$I$2:$L$248,4,FALSE)</f>
        <v>0</v>
      </c>
      <c r="K298" s="2" t="e">
        <f t="shared" si="6"/>
        <v>#N/A</v>
      </c>
      <c r="Q298" s="6" t="e">
        <f>VLOOKUP(C298,CALCULATION!$I$2:$L$248,2,FALSE)</f>
        <v>#N/A</v>
      </c>
      <c r="R298" s="6">
        <f>VLOOKUP(C298,CALCULATION!$I$2:$K$248,3,FALSE)</f>
        <v>0</v>
      </c>
      <c r="S298" s="6" t="e">
        <f>VLOOKUP(A298,CALCULATION!$B$2:$D$248,2,FALSE)</f>
        <v>#N/A</v>
      </c>
      <c r="T298" s="6" t="e">
        <f>VLOOKUP(A298,CALCULATION!$B$2:$D$248,3,FALSE)</f>
        <v>#N/A</v>
      </c>
      <c r="U298" s="6">
        <f>VLOOKUP(B298,SETUP!$U$3:$V$6,2,FALSE)</f>
        <v>3</v>
      </c>
      <c r="V298" s="6">
        <f>VLOOKUP(D298,SETUP!$R$3:$S$5,2,FALSE)</f>
        <v>0</v>
      </c>
    </row>
    <row r="299" spans="2:22" x14ac:dyDescent="0.25">
      <c r="B299" s="11" t="s">
        <v>60</v>
      </c>
      <c r="D299" s="11" t="s">
        <v>57</v>
      </c>
      <c r="E299" s="7">
        <v>65535</v>
      </c>
      <c r="F299" s="11">
        <v>0</v>
      </c>
      <c r="G299" s="7">
        <v>0</v>
      </c>
      <c r="H299" s="6">
        <f>VLOOKUP(C299,CALCULATION!$I$2:$L$248,4,FALSE)</f>
        <v>0</v>
      </c>
      <c r="K299" s="2" t="e">
        <f t="shared" si="6"/>
        <v>#N/A</v>
      </c>
      <c r="Q299" s="6" t="e">
        <f>VLOOKUP(C299,CALCULATION!$I$2:$L$248,2,FALSE)</f>
        <v>#N/A</v>
      </c>
      <c r="R299" s="6">
        <f>VLOOKUP(C299,CALCULATION!$I$2:$K$248,3,FALSE)</f>
        <v>0</v>
      </c>
      <c r="S299" s="6" t="e">
        <f>VLOOKUP(A299,CALCULATION!$B$2:$D$248,2,FALSE)</f>
        <v>#N/A</v>
      </c>
      <c r="T299" s="6" t="e">
        <f>VLOOKUP(A299,CALCULATION!$B$2:$D$248,3,FALSE)</f>
        <v>#N/A</v>
      </c>
      <c r="U299" s="6">
        <f>VLOOKUP(B299,SETUP!$U$3:$V$6,2,FALSE)</f>
        <v>3</v>
      </c>
      <c r="V299" s="6">
        <f>VLOOKUP(D299,SETUP!$R$3:$S$5,2,FALSE)</f>
        <v>0</v>
      </c>
    </row>
    <row r="300" spans="2:22" x14ac:dyDescent="0.25">
      <c r="B300" s="11" t="s">
        <v>60</v>
      </c>
      <c r="D300" s="11" t="s">
        <v>57</v>
      </c>
      <c r="E300" s="7">
        <v>65535</v>
      </c>
      <c r="F300" s="11">
        <v>0</v>
      </c>
      <c r="G300" s="7">
        <v>0</v>
      </c>
      <c r="H300" s="6">
        <f>VLOOKUP(C300,CALCULATION!$I$2:$L$248,4,FALSE)</f>
        <v>0</v>
      </c>
      <c r="K300" s="2" t="e">
        <f t="shared" si="6"/>
        <v>#N/A</v>
      </c>
      <c r="Q300" s="6" t="e">
        <f>VLOOKUP(C300,CALCULATION!$I$2:$L$248,2,FALSE)</f>
        <v>#N/A</v>
      </c>
      <c r="R300" s="6">
        <f>VLOOKUP(C300,CALCULATION!$I$2:$K$248,3,FALSE)</f>
        <v>0</v>
      </c>
      <c r="S300" s="6" t="e">
        <f>VLOOKUP(A300,CALCULATION!$B$2:$D$248,2,FALSE)</f>
        <v>#N/A</v>
      </c>
      <c r="T300" s="6" t="e">
        <f>VLOOKUP(A300,CALCULATION!$B$2:$D$248,3,FALSE)</f>
        <v>#N/A</v>
      </c>
      <c r="U300" s="6">
        <f>VLOOKUP(B300,SETUP!$U$3:$V$6,2,FALSE)</f>
        <v>3</v>
      </c>
      <c r="V300" s="6">
        <f>VLOOKUP(D300,SETUP!$R$3:$S$5,2,FALSE)</f>
        <v>0</v>
      </c>
    </row>
    <row r="301" spans="2:22" x14ac:dyDescent="0.25">
      <c r="B301" s="11" t="s">
        <v>60</v>
      </c>
      <c r="D301" s="11" t="s">
        <v>57</v>
      </c>
      <c r="E301" s="7">
        <v>65535</v>
      </c>
      <c r="F301" s="11">
        <v>0</v>
      </c>
      <c r="G301" s="7">
        <v>0</v>
      </c>
      <c r="H301" s="6">
        <f>VLOOKUP(C301,CALCULATION!$I$2:$L$248,4,FALSE)</f>
        <v>0</v>
      </c>
      <c r="K301" s="2" t="e">
        <f t="shared" si="6"/>
        <v>#N/A</v>
      </c>
      <c r="Q301" s="6" t="e">
        <f>VLOOKUP(C301,CALCULATION!$I$2:$L$248,2,FALSE)</f>
        <v>#N/A</v>
      </c>
      <c r="R301" s="6">
        <f>VLOOKUP(C301,CALCULATION!$I$2:$K$248,3,FALSE)</f>
        <v>0</v>
      </c>
      <c r="S301" s="6" t="e">
        <f>VLOOKUP(A301,CALCULATION!$B$2:$D$248,2,FALSE)</f>
        <v>#N/A</v>
      </c>
      <c r="T301" s="6" t="e">
        <f>VLOOKUP(A301,CALCULATION!$B$2:$D$248,3,FALSE)</f>
        <v>#N/A</v>
      </c>
      <c r="U301" s="6">
        <f>VLOOKUP(B301,SETUP!$U$3:$V$6,2,FALSE)</f>
        <v>3</v>
      </c>
      <c r="V301" s="6">
        <f>VLOOKUP(D301,SETUP!$R$3:$S$5,2,FALSE)</f>
        <v>0</v>
      </c>
    </row>
    <row r="302" spans="2:22" x14ac:dyDescent="0.25">
      <c r="B302" s="11" t="s">
        <v>60</v>
      </c>
      <c r="D302" s="11" t="s">
        <v>57</v>
      </c>
      <c r="E302" s="7">
        <v>65535</v>
      </c>
      <c r="F302" s="11">
        <v>0</v>
      </c>
      <c r="G302" s="7">
        <v>0</v>
      </c>
      <c r="H302" s="6">
        <f>VLOOKUP(C302,CALCULATION!$I$2:$L$248,4,FALSE)</f>
        <v>0</v>
      </c>
      <c r="K302" s="2" t="e">
        <f t="shared" si="6"/>
        <v>#N/A</v>
      </c>
      <c r="Q302" s="6" t="e">
        <f>VLOOKUP(C302,CALCULATION!$I$2:$L$248,2,FALSE)</f>
        <v>#N/A</v>
      </c>
      <c r="R302" s="6">
        <f>VLOOKUP(C302,CALCULATION!$I$2:$K$248,3,FALSE)</f>
        <v>0</v>
      </c>
      <c r="S302" s="6" t="e">
        <f>VLOOKUP(A302,CALCULATION!$B$2:$D$248,2,FALSE)</f>
        <v>#N/A</v>
      </c>
      <c r="T302" s="6" t="e">
        <f>VLOOKUP(A302,CALCULATION!$B$2:$D$248,3,FALSE)</f>
        <v>#N/A</v>
      </c>
      <c r="U302" s="6">
        <f>VLOOKUP(B302,SETUP!$U$3:$V$6,2,FALSE)</f>
        <v>3</v>
      </c>
      <c r="V302" s="6">
        <f>VLOOKUP(D302,SETUP!$R$3:$S$5,2,FALSE)</f>
        <v>0</v>
      </c>
    </row>
    <row r="303" spans="2:22" x14ac:dyDescent="0.25">
      <c r="B303" s="11" t="s">
        <v>60</v>
      </c>
      <c r="D303" s="11" t="s">
        <v>57</v>
      </c>
      <c r="E303" s="7">
        <v>65535</v>
      </c>
      <c r="F303" s="11">
        <v>0</v>
      </c>
      <c r="G303" s="7">
        <v>0</v>
      </c>
      <c r="H303" s="6">
        <f>VLOOKUP(C303,CALCULATION!$I$2:$L$248,4,FALSE)</f>
        <v>0</v>
      </c>
      <c r="K303" s="2" t="e">
        <f t="shared" si="6"/>
        <v>#N/A</v>
      </c>
      <c r="Q303" s="6" t="e">
        <f>VLOOKUP(C303,CALCULATION!$I$2:$L$248,2,FALSE)</f>
        <v>#N/A</v>
      </c>
      <c r="R303" s="6">
        <f>VLOOKUP(C303,CALCULATION!$I$2:$K$248,3,FALSE)</f>
        <v>0</v>
      </c>
      <c r="S303" s="6" t="e">
        <f>VLOOKUP(A303,CALCULATION!$B$2:$D$248,2,FALSE)</f>
        <v>#N/A</v>
      </c>
      <c r="T303" s="6" t="e">
        <f>VLOOKUP(A303,CALCULATION!$B$2:$D$248,3,FALSE)</f>
        <v>#N/A</v>
      </c>
      <c r="U303" s="6">
        <f>VLOOKUP(B303,SETUP!$U$3:$V$6,2,FALSE)</f>
        <v>3</v>
      </c>
      <c r="V303" s="6">
        <f>VLOOKUP(D303,SETUP!$R$3:$S$5,2,FALSE)</f>
        <v>0</v>
      </c>
    </row>
    <row r="304" spans="2:22" x14ac:dyDescent="0.25">
      <c r="B304" s="11" t="s">
        <v>60</v>
      </c>
      <c r="D304" s="11" t="s">
        <v>57</v>
      </c>
      <c r="E304" s="7">
        <v>65535</v>
      </c>
      <c r="F304" s="11">
        <v>0</v>
      </c>
      <c r="G304" s="7">
        <v>0</v>
      </c>
      <c r="H304" s="6">
        <f>VLOOKUP(C304,CALCULATION!$I$2:$L$248,4,FALSE)</f>
        <v>0</v>
      </c>
      <c r="K304" s="2" t="e">
        <f t="shared" si="6"/>
        <v>#N/A</v>
      </c>
      <c r="Q304" s="6" t="e">
        <f>VLOOKUP(C304,CALCULATION!$I$2:$L$248,2,FALSE)</f>
        <v>#N/A</v>
      </c>
      <c r="R304" s="6">
        <f>VLOOKUP(C304,CALCULATION!$I$2:$K$248,3,FALSE)</f>
        <v>0</v>
      </c>
      <c r="S304" s="6" t="e">
        <f>VLOOKUP(A304,CALCULATION!$B$2:$D$248,2,FALSE)</f>
        <v>#N/A</v>
      </c>
      <c r="T304" s="6" t="e">
        <f>VLOOKUP(A304,CALCULATION!$B$2:$D$248,3,FALSE)</f>
        <v>#N/A</v>
      </c>
      <c r="U304" s="6">
        <f>VLOOKUP(B304,SETUP!$U$3:$V$6,2,FALSE)</f>
        <v>3</v>
      </c>
      <c r="V304" s="6">
        <f>VLOOKUP(D304,SETUP!$R$3:$S$5,2,FALSE)</f>
        <v>0</v>
      </c>
    </row>
    <row r="305" spans="2:22" x14ac:dyDescent="0.25">
      <c r="B305" s="11" t="s">
        <v>60</v>
      </c>
      <c r="D305" s="11" t="s">
        <v>57</v>
      </c>
      <c r="E305" s="7">
        <v>65535</v>
      </c>
      <c r="F305" s="11">
        <v>0</v>
      </c>
      <c r="G305" s="7">
        <v>0</v>
      </c>
      <c r="H305" s="6">
        <f>VLOOKUP(C305,CALCULATION!$I$2:$L$248,4,FALSE)</f>
        <v>0</v>
      </c>
      <c r="K305" s="2" t="e">
        <f t="shared" si="6"/>
        <v>#N/A</v>
      </c>
      <c r="Q305" s="6" t="e">
        <f>VLOOKUP(C305,CALCULATION!$I$2:$L$248,2,FALSE)</f>
        <v>#N/A</v>
      </c>
      <c r="R305" s="6">
        <f>VLOOKUP(C305,CALCULATION!$I$2:$K$248,3,FALSE)</f>
        <v>0</v>
      </c>
      <c r="S305" s="6" t="e">
        <f>VLOOKUP(A305,CALCULATION!$B$2:$D$248,2,FALSE)</f>
        <v>#N/A</v>
      </c>
      <c r="T305" s="6" t="e">
        <f>VLOOKUP(A305,CALCULATION!$B$2:$D$248,3,FALSE)</f>
        <v>#N/A</v>
      </c>
      <c r="U305" s="6">
        <f>VLOOKUP(B305,SETUP!$U$3:$V$6,2,FALSE)</f>
        <v>3</v>
      </c>
      <c r="V305" s="6">
        <f>VLOOKUP(D305,SETUP!$R$3:$S$5,2,FALSE)</f>
        <v>0</v>
      </c>
    </row>
    <row r="306" spans="2:22" x14ac:dyDescent="0.25">
      <c r="B306" s="11" t="s">
        <v>60</v>
      </c>
      <c r="D306" s="11" t="s">
        <v>57</v>
      </c>
      <c r="E306" s="7">
        <v>65535</v>
      </c>
      <c r="F306" s="11">
        <v>0</v>
      </c>
      <c r="G306" s="7">
        <v>0</v>
      </c>
      <c r="H306" s="6">
        <f>VLOOKUP(C306,CALCULATION!$I$2:$L$248,4,FALSE)</f>
        <v>0</v>
      </c>
      <c r="K306" s="2" t="e">
        <f t="shared" si="6"/>
        <v>#N/A</v>
      </c>
      <c r="Q306" s="6" t="e">
        <f>VLOOKUP(C306,CALCULATION!$I$2:$L$248,2,FALSE)</f>
        <v>#N/A</v>
      </c>
      <c r="R306" s="6">
        <f>VLOOKUP(C306,CALCULATION!$I$2:$K$248,3,FALSE)</f>
        <v>0</v>
      </c>
      <c r="S306" s="6" t="e">
        <f>VLOOKUP(A306,CALCULATION!$B$2:$D$248,2,FALSE)</f>
        <v>#N/A</v>
      </c>
      <c r="T306" s="6" t="e">
        <f>VLOOKUP(A306,CALCULATION!$B$2:$D$248,3,FALSE)</f>
        <v>#N/A</v>
      </c>
      <c r="U306" s="6">
        <f>VLOOKUP(B306,SETUP!$U$3:$V$6,2,FALSE)</f>
        <v>3</v>
      </c>
      <c r="V306" s="6">
        <f>VLOOKUP(D306,SETUP!$R$3:$S$5,2,FALSE)</f>
        <v>0</v>
      </c>
    </row>
    <row r="307" spans="2:22" x14ac:dyDescent="0.25">
      <c r="B307" s="11" t="s">
        <v>60</v>
      </c>
      <c r="D307" s="11" t="s">
        <v>57</v>
      </c>
      <c r="E307" s="7">
        <v>65535</v>
      </c>
      <c r="F307" s="11">
        <v>0</v>
      </c>
      <c r="G307" s="7">
        <v>0</v>
      </c>
      <c r="H307" s="6">
        <f>VLOOKUP(C307,CALCULATION!$I$2:$L$248,4,FALSE)</f>
        <v>0</v>
      </c>
      <c r="K307" s="2" t="e">
        <f t="shared" si="6"/>
        <v>#N/A</v>
      </c>
      <c r="Q307" s="6" t="e">
        <f>VLOOKUP(C307,CALCULATION!$I$2:$L$248,2,FALSE)</f>
        <v>#N/A</v>
      </c>
      <c r="R307" s="6">
        <f>VLOOKUP(C307,CALCULATION!$I$2:$K$248,3,FALSE)</f>
        <v>0</v>
      </c>
      <c r="S307" s="6" t="e">
        <f>VLOOKUP(A307,CALCULATION!$B$2:$D$248,2,FALSE)</f>
        <v>#N/A</v>
      </c>
      <c r="T307" s="6" t="e">
        <f>VLOOKUP(A307,CALCULATION!$B$2:$D$248,3,FALSE)</f>
        <v>#N/A</v>
      </c>
      <c r="U307" s="6">
        <f>VLOOKUP(B307,SETUP!$U$3:$V$6,2,FALSE)</f>
        <v>3</v>
      </c>
      <c r="V307" s="6">
        <f>VLOOKUP(D307,SETUP!$R$3:$S$5,2,FALSE)</f>
        <v>0</v>
      </c>
    </row>
    <row r="308" spans="2:22" x14ac:dyDescent="0.25">
      <c r="B308" s="11" t="s">
        <v>60</v>
      </c>
      <c r="D308" s="11" t="s">
        <v>57</v>
      </c>
      <c r="E308" s="7">
        <v>65535</v>
      </c>
      <c r="F308" s="11">
        <v>0</v>
      </c>
      <c r="G308" s="7">
        <v>0</v>
      </c>
      <c r="H308" s="6">
        <f>VLOOKUP(C308,CALCULATION!$I$2:$L$248,4,FALSE)</f>
        <v>0</v>
      </c>
      <c r="K308" s="2" t="e">
        <f t="shared" si="6"/>
        <v>#N/A</v>
      </c>
      <c r="Q308" s="6" t="e">
        <f>VLOOKUP(C308,CALCULATION!$I$2:$L$248,2,FALSE)</f>
        <v>#N/A</v>
      </c>
      <c r="R308" s="6">
        <f>VLOOKUP(C308,CALCULATION!$I$2:$K$248,3,FALSE)</f>
        <v>0</v>
      </c>
      <c r="S308" s="6" t="e">
        <f>VLOOKUP(A308,CALCULATION!$B$2:$D$248,2,FALSE)</f>
        <v>#N/A</v>
      </c>
      <c r="T308" s="6" t="e">
        <f>VLOOKUP(A308,CALCULATION!$B$2:$D$248,3,FALSE)</f>
        <v>#N/A</v>
      </c>
      <c r="U308" s="6">
        <f>VLOOKUP(B308,SETUP!$U$3:$V$6,2,FALSE)</f>
        <v>3</v>
      </c>
      <c r="V308" s="6">
        <f>VLOOKUP(D308,SETUP!$R$3:$S$5,2,FALSE)</f>
        <v>0</v>
      </c>
    </row>
    <row r="309" spans="2:22" x14ac:dyDescent="0.25">
      <c r="B309" s="11" t="s">
        <v>60</v>
      </c>
      <c r="D309" s="11" t="s">
        <v>57</v>
      </c>
      <c r="E309" s="7">
        <v>65535</v>
      </c>
      <c r="F309" s="11">
        <v>0</v>
      </c>
      <c r="G309" s="7">
        <v>0</v>
      </c>
      <c r="H309" s="6">
        <f>VLOOKUP(C309,CALCULATION!$I$2:$L$248,4,FALSE)</f>
        <v>0</v>
      </c>
      <c r="K309" s="2" t="e">
        <f t="shared" si="6"/>
        <v>#N/A</v>
      </c>
      <c r="Q309" s="6" t="e">
        <f>VLOOKUP(C309,CALCULATION!$I$2:$L$248,2,FALSE)</f>
        <v>#N/A</v>
      </c>
      <c r="R309" s="6">
        <f>VLOOKUP(C309,CALCULATION!$I$2:$K$248,3,FALSE)</f>
        <v>0</v>
      </c>
      <c r="S309" s="6" t="e">
        <f>VLOOKUP(A309,CALCULATION!$B$2:$D$248,2,FALSE)</f>
        <v>#N/A</v>
      </c>
      <c r="T309" s="6" t="e">
        <f>VLOOKUP(A309,CALCULATION!$B$2:$D$248,3,FALSE)</f>
        <v>#N/A</v>
      </c>
      <c r="U309" s="6">
        <f>VLOOKUP(B309,SETUP!$U$3:$V$6,2,FALSE)</f>
        <v>3</v>
      </c>
      <c r="V309" s="6">
        <f>VLOOKUP(D309,SETUP!$R$3:$S$5,2,FALSE)</f>
        <v>0</v>
      </c>
    </row>
    <row r="310" spans="2:22" x14ac:dyDescent="0.25">
      <c r="B310" s="11" t="s">
        <v>60</v>
      </c>
      <c r="D310" s="11" t="s">
        <v>57</v>
      </c>
      <c r="E310" s="7">
        <v>65535</v>
      </c>
      <c r="F310" s="11">
        <v>0</v>
      </c>
      <c r="G310" s="7">
        <v>0</v>
      </c>
      <c r="H310" s="6">
        <f>VLOOKUP(C310,CALCULATION!$I$2:$L$248,4,FALSE)</f>
        <v>0</v>
      </c>
      <c r="K310" s="2" t="e">
        <f t="shared" si="6"/>
        <v>#N/A</v>
      </c>
      <c r="Q310" s="6" t="e">
        <f>VLOOKUP(C310,CALCULATION!$I$2:$L$248,2,FALSE)</f>
        <v>#N/A</v>
      </c>
      <c r="R310" s="6">
        <f>VLOOKUP(C310,CALCULATION!$I$2:$K$248,3,FALSE)</f>
        <v>0</v>
      </c>
      <c r="S310" s="6" t="e">
        <f>VLOOKUP(A310,CALCULATION!$B$2:$D$248,2,FALSE)</f>
        <v>#N/A</v>
      </c>
      <c r="T310" s="6" t="e">
        <f>VLOOKUP(A310,CALCULATION!$B$2:$D$248,3,FALSE)</f>
        <v>#N/A</v>
      </c>
      <c r="U310" s="6">
        <f>VLOOKUP(B310,SETUP!$U$3:$V$6,2,FALSE)</f>
        <v>3</v>
      </c>
      <c r="V310" s="6">
        <f>VLOOKUP(D310,SETUP!$R$3:$S$5,2,FALSE)</f>
        <v>0</v>
      </c>
    </row>
    <row r="311" spans="2:22" x14ac:dyDescent="0.25">
      <c r="B311" s="11" t="s">
        <v>60</v>
      </c>
      <c r="D311" s="11" t="s">
        <v>57</v>
      </c>
      <c r="E311" s="7">
        <v>65535</v>
      </c>
      <c r="F311" s="11">
        <v>0</v>
      </c>
      <c r="G311" s="7">
        <v>0</v>
      </c>
      <c r="H311" s="6">
        <f>VLOOKUP(C311,CALCULATION!$I$2:$L$248,4,FALSE)</f>
        <v>0</v>
      </c>
      <c r="K311" s="2" t="e">
        <f t="shared" si="6"/>
        <v>#N/A</v>
      </c>
      <c r="Q311" s="6" t="e">
        <f>VLOOKUP(C311,CALCULATION!$I$2:$L$248,2,FALSE)</f>
        <v>#N/A</v>
      </c>
      <c r="R311" s="6">
        <f>VLOOKUP(C311,CALCULATION!$I$2:$K$248,3,FALSE)</f>
        <v>0</v>
      </c>
      <c r="S311" s="6" t="e">
        <f>VLOOKUP(A311,CALCULATION!$B$2:$D$248,2,FALSE)</f>
        <v>#N/A</v>
      </c>
      <c r="T311" s="6" t="e">
        <f>VLOOKUP(A311,CALCULATION!$B$2:$D$248,3,FALSE)</f>
        <v>#N/A</v>
      </c>
      <c r="U311" s="6">
        <f>VLOOKUP(B311,SETUP!$U$3:$V$6,2,FALSE)</f>
        <v>3</v>
      </c>
      <c r="V311" s="6">
        <f>VLOOKUP(D311,SETUP!$R$3:$S$5,2,FALSE)</f>
        <v>0</v>
      </c>
    </row>
    <row r="312" spans="2:22" x14ac:dyDescent="0.25">
      <c r="B312" s="11" t="s">
        <v>60</v>
      </c>
      <c r="D312" s="11" t="s">
        <v>57</v>
      </c>
      <c r="E312" s="7">
        <v>65535</v>
      </c>
      <c r="F312" s="11">
        <v>0</v>
      </c>
      <c r="G312" s="7">
        <v>0</v>
      </c>
      <c r="H312" s="6">
        <f>VLOOKUP(C312,CALCULATION!$I$2:$L$248,4,FALSE)</f>
        <v>0</v>
      </c>
      <c r="K312" s="2" t="e">
        <f t="shared" si="6"/>
        <v>#N/A</v>
      </c>
      <c r="Q312" s="6" t="e">
        <f>VLOOKUP(C312,CALCULATION!$I$2:$L$248,2,FALSE)</f>
        <v>#N/A</v>
      </c>
      <c r="R312" s="6">
        <f>VLOOKUP(C312,CALCULATION!$I$2:$K$248,3,FALSE)</f>
        <v>0</v>
      </c>
      <c r="S312" s="6" t="e">
        <f>VLOOKUP(A312,CALCULATION!$B$2:$D$248,2,FALSE)</f>
        <v>#N/A</v>
      </c>
      <c r="T312" s="6" t="e">
        <f>VLOOKUP(A312,CALCULATION!$B$2:$D$248,3,FALSE)</f>
        <v>#N/A</v>
      </c>
      <c r="U312" s="6">
        <f>VLOOKUP(B312,SETUP!$U$3:$V$6,2,FALSE)</f>
        <v>3</v>
      </c>
      <c r="V312" s="6">
        <f>VLOOKUP(D312,SETUP!$R$3:$S$5,2,FALSE)</f>
        <v>0</v>
      </c>
    </row>
    <row r="313" spans="2:22" x14ac:dyDescent="0.25">
      <c r="B313" s="11" t="s">
        <v>60</v>
      </c>
      <c r="D313" s="11" t="s">
        <v>57</v>
      </c>
      <c r="E313" s="7">
        <v>65535</v>
      </c>
      <c r="F313" s="11">
        <v>0</v>
      </c>
      <c r="G313" s="7">
        <v>0</v>
      </c>
      <c r="H313" s="6">
        <f>VLOOKUP(C313,CALCULATION!$I$2:$L$248,4,FALSE)</f>
        <v>0</v>
      </c>
      <c r="K313" s="2" t="e">
        <f t="shared" si="6"/>
        <v>#N/A</v>
      </c>
      <c r="Q313" s="6" t="e">
        <f>VLOOKUP(C313,CALCULATION!$I$2:$L$248,2,FALSE)</f>
        <v>#N/A</v>
      </c>
      <c r="R313" s="6">
        <f>VLOOKUP(C313,CALCULATION!$I$2:$K$248,3,FALSE)</f>
        <v>0</v>
      </c>
      <c r="S313" s="6" t="e">
        <f>VLOOKUP(A313,CALCULATION!$B$2:$D$248,2,FALSE)</f>
        <v>#N/A</v>
      </c>
      <c r="T313" s="6" t="e">
        <f>VLOOKUP(A313,CALCULATION!$B$2:$D$248,3,FALSE)</f>
        <v>#N/A</v>
      </c>
      <c r="U313" s="6">
        <f>VLOOKUP(B313,SETUP!$U$3:$V$6,2,FALSE)</f>
        <v>3</v>
      </c>
      <c r="V313" s="6">
        <f>VLOOKUP(D313,SETUP!$R$3:$S$5,2,FALSE)</f>
        <v>0</v>
      </c>
    </row>
    <row r="314" spans="2:22" x14ac:dyDescent="0.25">
      <c r="B314" s="11" t="s">
        <v>60</v>
      </c>
      <c r="D314" s="11" t="s">
        <v>57</v>
      </c>
      <c r="E314" s="7">
        <v>65535</v>
      </c>
      <c r="F314" s="11">
        <v>0</v>
      </c>
      <c r="G314" s="7">
        <v>0</v>
      </c>
      <c r="H314" s="6">
        <f>VLOOKUP(C314,CALCULATION!$I$2:$L$248,4,FALSE)</f>
        <v>0</v>
      </c>
      <c r="K314" s="2" t="e">
        <f t="shared" si="6"/>
        <v>#N/A</v>
      </c>
      <c r="Q314" s="6" t="e">
        <f>VLOOKUP(C314,CALCULATION!$I$2:$L$248,2,FALSE)</f>
        <v>#N/A</v>
      </c>
      <c r="R314" s="6">
        <f>VLOOKUP(C314,CALCULATION!$I$2:$K$248,3,FALSE)</f>
        <v>0</v>
      </c>
      <c r="S314" s="6" t="e">
        <f>VLOOKUP(A314,CALCULATION!$B$2:$D$248,2,FALSE)</f>
        <v>#N/A</v>
      </c>
      <c r="T314" s="6" t="e">
        <f>VLOOKUP(A314,CALCULATION!$B$2:$D$248,3,FALSE)</f>
        <v>#N/A</v>
      </c>
      <c r="U314" s="6">
        <f>VLOOKUP(B314,SETUP!$U$3:$V$6,2,FALSE)</f>
        <v>3</v>
      </c>
      <c r="V314" s="6">
        <f>VLOOKUP(D314,SETUP!$R$3:$S$5,2,FALSE)</f>
        <v>0</v>
      </c>
    </row>
    <row r="315" spans="2:22" x14ac:dyDescent="0.25">
      <c r="B315" s="11" t="s">
        <v>60</v>
      </c>
      <c r="D315" s="11" t="s">
        <v>57</v>
      </c>
      <c r="E315" s="7">
        <v>65535</v>
      </c>
      <c r="F315" s="11">
        <v>0</v>
      </c>
      <c r="G315" s="7">
        <v>0</v>
      </c>
      <c r="H315" s="6">
        <f>VLOOKUP(C315,CALCULATION!$I$2:$L$248,4,FALSE)</f>
        <v>0</v>
      </c>
      <c r="K315" s="2" t="e">
        <f t="shared" si="6"/>
        <v>#N/A</v>
      </c>
      <c r="Q315" s="6" t="e">
        <f>VLOOKUP(C315,CALCULATION!$I$2:$L$248,2,FALSE)</f>
        <v>#N/A</v>
      </c>
      <c r="R315" s="6">
        <f>VLOOKUP(C315,CALCULATION!$I$2:$K$248,3,FALSE)</f>
        <v>0</v>
      </c>
      <c r="S315" s="6" t="e">
        <f>VLOOKUP(A315,CALCULATION!$B$2:$D$248,2,FALSE)</f>
        <v>#N/A</v>
      </c>
      <c r="T315" s="6" t="e">
        <f>VLOOKUP(A315,CALCULATION!$B$2:$D$248,3,FALSE)</f>
        <v>#N/A</v>
      </c>
      <c r="U315" s="6">
        <f>VLOOKUP(B315,SETUP!$U$3:$V$6,2,FALSE)</f>
        <v>3</v>
      </c>
      <c r="V315" s="6">
        <f>VLOOKUP(D315,SETUP!$R$3:$S$5,2,FALSE)</f>
        <v>0</v>
      </c>
    </row>
    <row r="316" spans="2:22" x14ac:dyDescent="0.25">
      <c r="B316" s="11" t="s">
        <v>60</v>
      </c>
      <c r="D316" s="11" t="s">
        <v>57</v>
      </c>
      <c r="E316" s="7">
        <v>65535</v>
      </c>
      <c r="F316" s="11">
        <v>0</v>
      </c>
      <c r="G316" s="7">
        <v>0</v>
      </c>
      <c r="H316" s="6">
        <f>VLOOKUP(C316,CALCULATION!$I$2:$L$248,4,FALSE)</f>
        <v>0</v>
      </c>
      <c r="K316" s="2" t="e">
        <f t="shared" si="6"/>
        <v>#N/A</v>
      </c>
      <c r="Q316" s="6" t="e">
        <f>VLOOKUP(C316,CALCULATION!$I$2:$L$248,2,FALSE)</f>
        <v>#N/A</v>
      </c>
      <c r="R316" s="6">
        <f>VLOOKUP(C316,CALCULATION!$I$2:$K$248,3,FALSE)</f>
        <v>0</v>
      </c>
      <c r="S316" s="6" t="e">
        <f>VLOOKUP(A316,CALCULATION!$B$2:$D$248,2,FALSE)</f>
        <v>#N/A</v>
      </c>
      <c r="T316" s="6" t="e">
        <f>VLOOKUP(A316,CALCULATION!$B$2:$D$248,3,FALSE)</f>
        <v>#N/A</v>
      </c>
      <c r="U316" s="6">
        <f>VLOOKUP(B316,SETUP!$U$3:$V$6,2,FALSE)</f>
        <v>3</v>
      </c>
      <c r="V316" s="6">
        <f>VLOOKUP(D316,SETUP!$R$3:$S$5,2,FALSE)</f>
        <v>0</v>
      </c>
    </row>
    <row r="317" spans="2:22" x14ac:dyDescent="0.25">
      <c r="B317" s="11" t="s">
        <v>60</v>
      </c>
      <c r="D317" s="11" t="s">
        <v>57</v>
      </c>
      <c r="E317" s="7">
        <v>65535</v>
      </c>
      <c r="F317" s="11">
        <v>0</v>
      </c>
      <c r="G317" s="7">
        <v>0</v>
      </c>
      <c r="H317" s="6">
        <f>VLOOKUP(C317,CALCULATION!$I$2:$L$248,4,FALSE)</f>
        <v>0</v>
      </c>
      <c r="K317" s="2" t="e">
        <f t="shared" si="6"/>
        <v>#N/A</v>
      </c>
      <c r="Q317" s="6" t="e">
        <f>VLOOKUP(C317,CALCULATION!$I$2:$L$248,2,FALSE)</f>
        <v>#N/A</v>
      </c>
      <c r="R317" s="6">
        <f>VLOOKUP(C317,CALCULATION!$I$2:$K$248,3,FALSE)</f>
        <v>0</v>
      </c>
      <c r="S317" s="6" t="e">
        <f>VLOOKUP(A317,CALCULATION!$B$2:$D$248,2,FALSE)</f>
        <v>#N/A</v>
      </c>
      <c r="T317" s="6" t="e">
        <f>VLOOKUP(A317,CALCULATION!$B$2:$D$248,3,FALSE)</f>
        <v>#N/A</v>
      </c>
      <c r="U317" s="6">
        <f>VLOOKUP(B317,SETUP!$U$3:$V$6,2,FALSE)</f>
        <v>3</v>
      </c>
      <c r="V317" s="6">
        <f>VLOOKUP(D317,SETUP!$R$3:$S$5,2,FALSE)</f>
        <v>0</v>
      </c>
    </row>
    <row r="318" spans="2:22" x14ac:dyDescent="0.25">
      <c r="B318" s="11" t="s">
        <v>60</v>
      </c>
      <c r="D318" s="11" t="s">
        <v>57</v>
      </c>
      <c r="E318" s="7">
        <v>65535</v>
      </c>
      <c r="F318" s="11">
        <v>0</v>
      </c>
      <c r="G318" s="7">
        <v>0</v>
      </c>
      <c r="H318" s="6">
        <f>VLOOKUP(C318,CALCULATION!$I$2:$L$248,4,FALSE)</f>
        <v>0</v>
      </c>
      <c r="K318" s="2" t="e">
        <f t="shared" si="6"/>
        <v>#N/A</v>
      </c>
      <c r="Q318" s="6" t="e">
        <f>VLOOKUP(C318,CALCULATION!$I$2:$L$248,2,FALSE)</f>
        <v>#N/A</v>
      </c>
      <c r="R318" s="6">
        <f>VLOOKUP(C318,CALCULATION!$I$2:$K$248,3,FALSE)</f>
        <v>0</v>
      </c>
      <c r="S318" s="6" t="e">
        <f>VLOOKUP(A318,CALCULATION!$B$2:$D$248,2,FALSE)</f>
        <v>#N/A</v>
      </c>
      <c r="T318" s="6" t="e">
        <f>VLOOKUP(A318,CALCULATION!$B$2:$D$248,3,FALSE)</f>
        <v>#N/A</v>
      </c>
      <c r="U318" s="6">
        <f>VLOOKUP(B318,SETUP!$U$3:$V$6,2,FALSE)</f>
        <v>3</v>
      </c>
      <c r="V318" s="6">
        <f>VLOOKUP(D318,SETUP!$R$3:$S$5,2,FALSE)</f>
        <v>0</v>
      </c>
    </row>
    <row r="319" spans="2:22" x14ac:dyDescent="0.25">
      <c r="B319" s="11" t="s">
        <v>60</v>
      </c>
      <c r="D319" s="11" t="s">
        <v>57</v>
      </c>
      <c r="E319" s="7">
        <v>65535</v>
      </c>
      <c r="F319" s="11">
        <v>0</v>
      </c>
      <c r="G319" s="7">
        <v>0</v>
      </c>
      <c r="H319" s="6">
        <f>VLOOKUP(C319,CALCULATION!$I$2:$L$248,4,FALSE)</f>
        <v>0</v>
      </c>
      <c r="K319" s="2" t="e">
        <f t="shared" si="6"/>
        <v>#N/A</v>
      </c>
      <c r="Q319" s="6" t="e">
        <f>VLOOKUP(C319,CALCULATION!$I$2:$L$248,2,FALSE)</f>
        <v>#N/A</v>
      </c>
      <c r="R319" s="6">
        <f>VLOOKUP(C319,CALCULATION!$I$2:$K$248,3,FALSE)</f>
        <v>0</v>
      </c>
      <c r="S319" s="6" t="e">
        <f>VLOOKUP(A319,CALCULATION!$B$2:$D$248,2,FALSE)</f>
        <v>#N/A</v>
      </c>
      <c r="T319" s="6" t="e">
        <f>VLOOKUP(A319,CALCULATION!$B$2:$D$248,3,FALSE)</f>
        <v>#N/A</v>
      </c>
      <c r="U319" s="6">
        <f>VLOOKUP(B319,SETUP!$U$3:$V$6,2,FALSE)</f>
        <v>3</v>
      </c>
      <c r="V319" s="6">
        <f>VLOOKUP(D319,SETUP!$R$3:$S$5,2,FALSE)</f>
        <v>0</v>
      </c>
    </row>
    <row r="320" spans="2:22" x14ac:dyDescent="0.25">
      <c r="B320" s="11" t="s">
        <v>60</v>
      </c>
      <c r="D320" s="11" t="s">
        <v>57</v>
      </c>
      <c r="E320" s="7">
        <v>65535</v>
      </c>
      <c r="F320" s="11">
        <v>0</v>
      </c>
      <c r="G320" s="7">
        <v>0</v>
      </c>
      <c r="H320" s="6">
        <f>VLOOKUP(C320,CALCULATION!$I$2:$L$248,4,FALSE)</f>
        <v>0</v>
      </c>
      <c r="K320" s="2" t="e">
        <f t="shared" si="6"/>
        <v>#N/A</v>
      </c>
      <c r="Q320" s="6" t="e">
        <f>VLOOKUP(C320,CALCULATION!$I$2:$L$248,2,FALSE)</f>
        <v>#N/A</v>
      </c>
      <c r="R320" s="6">
        <f>VLOOKUP(C320,CALCULATION!$I$2:$K$248,3,FALSE)</f>
        <v>0</v>
      </c>
      <c r="S320" s="6" t="e">
        <f>VLOOKUP(A320,CALCULATION!$B$2:$D$248,2,FALSE)</f>
        <v>#N/A</v>
      </c>
      <c r="T320" s="6" t="e">
        <f>VLOOKUP(A320,CALCULATION!$B$2:$D$248,3,FALSE)</f>
        <v>#N/A</v>
      </c>
      <c r="U320" s="6">
        <f>VLOOKUP(B320,SETUP!$U$3:$V$6,2,FALSE)</f>
        <v>3</v>
      </c>
      <c r="V320" s="6">
        <f>VLOOKUP(D320,SETUP!$R$3:$S$5,2,FALSE)</f>
        <v>0</v>
      </c>
    </row>
    <row r="321" spans="2:22" x14ac:dyDescent="0.25">
      <c r="B321" s="11" t="s">
        <v>60</v>
      </c>
      <c r="D321" s="11" t="s">
        <v>57</v>
      </c>
      <c r="E321" s="7">
        <v>65535</v>
      </c>
      <c r="F321" s="11">
        <v>0</v>
      </c>
      <c r="G321" s="7">
        <v>0</v>
      </c>
      <c r="H321" s="6">
        <f>VLOOKUP(C321,CALCULATION!$I$2:$L$248,4,FALSE)</f>
        <v>0</v>
      </c>
      <c r="K321" s="2" t="e">
        <f t="shared" si="6"/>
        <v>#N/A</v>
      </c>
      <c r="Q321" s="6" t="e">
        <f>VLOOKUP(C321,CALCULATION!$I$2:$L$248,2,FALSE)</f>
        <v>#N/A</v>
      </c>
      <c r="R321" s="6">
        <f>VLOOKUP(C321,CALCULATION!$I$2:$K$248,3,FALSE)</f>
        <v>0</v>
      </c>
      <c r="S321" s="6" t="e">
        <f>VLOOKUP(A321,CALCULATION!$B$2:$D$248,2,FALSE)</f>
        <v>#N/A</v>
      </c>
      <c r="T321" s="6" t="e">
        <f>VLOOKUP(A321,CALCULATION!$B$2:$D$248,3,FALSE)</f>
        <v>#N/A</v>
      </c>
      <c r="U321" s="6">
        <f>VLOOKUP(B321,SETUP!$U$3:$V$6,2,FALSE)</f>
        <v>3</v>
      </c>
      <c r="V321" s="6">
        <f>VLOOKUP(D321,SETUP!$R$3:$S$5,2,FALSE)</f>
        <v>0</v>
      </c>
    </row>
    <row r="322" spans="2:22" x14ac:dyDescent="0.25">
      <c r="B322" s="11" t="s">
        <v>60</v>
      </c>
      <c r="D322" s="11" t="s">
        <v>57</v>
      </c>
      <c r="E322" s="7">
        <v>65535</v>
      </c>
      <c r="F322" s="11">
        <v>0</v>
      </c>
      <c r="G322" s="7">
        <v>0</v>
      </c>
      <c r="H322" s="6">
        <f>VLOOKUP(C322,CALCULATION!$I$2:$L$248,4,FALSE)</f>
        <v>0</v>
      </c>
      <c r="K322" s="2" t="e">
        <f t="shared" si="6"/>
        <v>#N/A</v>
      </c>
      <c r="Q322" s="6" t="e">
        <f>VLOOKUP(C322,CALCULATION!$I$2:$L$248,2,FALSE)</f>
        <v>#N/A</v>
      </c>
      <c r="R322" s="6">
        <f>VLOOKUP(C322,CALCULATION!$I$2:$K$248,3,FALSE)</f>
        <v>0</v>
      </c>
      <c r="S322" s="6" t="e">
        <f>VLOOKUP(A322,CALCULATION!$B$2:$D$248,2,FALSE)</f>
        <v>#N/A</v>
      </c>
      <c r="T322" s="6" t="e">
        <f>VLOOKUP(A322,CALCULATION!$B$2:$D$248,3,FALSE)</f>
        <v>#N/A</v>
      </c>
      <c r="U322" s="6">
        <f>VLOOKUP(B322,SETUP!$U$3:$V$6,2,FALSE)</f>
        <v>3</v>
      </c>
      <c r="V322" s="6">
        <f>VLOOKUP(D322,SETUP!$R$3:$S$5,2,FALSE)</f>
        <v>0</v>
      </c>
    </row>
    <row r="323" spans="2:22" x14ac:dyDescent="0.25">
      <c r="B323" s="11" t="s">
        <v>60</v>
      </c>
      <c r="D323" s="11" t="s">
        <v>57</v>
      </c>
      <c r="E323" s="7">
        <v>65535</v>
      </c>
      <c r="F323" s="11">
        <v>0</v>
      </c>
      <c r="G323" s="7">
        <v>0</v>
      </c>
      <c r="H323" s="6">
        <f>VLOOKUP(C323,CALCULATION!$I$2:$L$248,4,FALSE)</f>
        <v>0</v>
      </c>
      <c r="K323" s="2" t="e">
        <f t="shared" ref="K323:K386" si="7">_xlfn.TEXTJOIN(,,$AA$1," ",Q323," ",R323," ",S323," ",T323," ",E323," ",U323," ",V323," ",F323," ",G323)</f>
        <v>#N/A</v>
      </c>
      <c r="Q323" s="6" t="e">
        <f>VLOOKUP(C323,CALCULATION!$I$2:$L$248,2,FALSE)</f>
        <v>#N/A</v>
      </c>
      <c r="R323" s="6">
        <f>VLOOKUP(C323,CALCULATION!$I$2:$K$248,3,FALSE)</f>
        <v>0</v>
      </c>
      <c r="S323" s="6" t="e">
        <f>VLOOKUP(A323,CALCULATION!$B$2:$D$248,2,FALSE)</f>
        <v>#N/A</v>
      </c>
      <c r="T323" s="6" t="e">
        <f>VLOOKUP(A323,CALCULATION!$B$2:$D$248,3,FALSE)</f>
        <v>#N/A</v>
      </c>
      <c r="U323" s="6">
        <f>VLOOKUP(B323,SETUP!$U$3:$V$6,2,FALSE)</f>
        <v>3</v>
      </c>
      <c r="V323" s="6">
        <f>VLOOKUP(D323,SETUP!$R$3:$S$5,2,FALSE)</f>
        <v>0</v>
      </c>
    </row>
    <row r="324" spans="2:22" x14ac:dyDescent="0.25">
      <c r="B324" s="11" t="s">
        <v>60</v>
      </c>
      <c r="D324" s="11" t="s">
        <v>57</v>
      </c>
      <c r="E324" s="7">
        <v>65535</v>
      </c>
      <c r="F324" s="11">
        <v>0</v>
      </c>
      <c r="G324" s="7">
        <v>0</v>
      </c>
      <c r="H324" s="6">
        <f>VLOOKUP(C324,CALCULATION!$I$2:$L$248,4,FALSE)</f>
        <v>0</v>
      </c>
      <c r="K324" s="2" t="e">
        <f t="shared" si="7"/>
        <v>#N/A</v>
      </c>
      <c r="Q324" s="6" t="e">
        <f>VLOOKUP(C324,CALCULATION!$I$2:$L$248,2,FALSE)</f>
        <v>#N/A</v>
      </c>
      <c r="R324" s="6">
        <f>VLOOKUP(C324,CALCULATION!$I$2:$K$248,3,FALSE)</f>
        <v>0</v>
      </c>
      <c r="S324" s="6" t="e">
        <f>VLOOKUP(A324,CALCULATION!$B$2:$D$248,2,FALSE)</f>
        <v>#N/A</v>
      </c>
      <c r="T324" s="6" t="e">
        <f>VLOOKUP(A324,CALCULATION!$B$2:$D$248,3,FALSE)</f>
        <v>#N/A</v>
      </c>
      <c r="U324" s="6">
        <f>VLOOKUP(B324,SETUP!$U$3:$V$6,2,FALSE)</f>
        <v>3</v>
      </c>
      <c r="V324" s="6">
        <f>VLOOKUP(D324,SETUP!$R$3:$S$5,2,FALSE)</f>
        <v>0</v>
      </c>
    </row>
    <row r="325" spans="2:22" x14ac:dyDescent="0.25">
      <c r="B325" s="11" t="s">
        <v>60</v>
      </c>
      <c r="D325" s="11" t="s">
        <v>57</v>
      </c>
      <c r="E325" s="7">
        <v>65535</v>
      </c>
      <c r="F325" s="11">
        <v>0</v>
      </c>
      <c r="G325" s="7">
        <v>0</v>
      </c>
      <c r="H325" s="6">
        <f>VLOOKUP(C325,CALCULATION!$I$2:$L$248,4,FALSE)</f>
        <v>0</v>
      </c>
      <c r="K325" s="2" t="e">
        <f t="shared" si="7"/>
        <v>#N/A</v>
      </c>
      <c r="Q325" s="6" t="e">
        <f>VLOOKUP(C325,CALCULATION!$I$2:$L$248,2,FALSE)</f>
        <v>#N/A</v>
      </c>
      <c r="R325" s="6">
        <f>VLOOKUP(C325,CALCULATION!$I$2:$K$248,3,FALSE)</f>
        <v>0</v>
      </c>
      <c r="S325" s="6" t="e">
        <f>VLOOKUP(A325,CALCULATION!$B$2:$D$248,2,FALSE)</f>
        <v>#N/A</v>
      </c>
      <c r="T325" s="6" t="e">
        <f>VLOOKUP(A325,CALCULATION!$B$2:$D$248,3,FALSE)</f>
        <v>#N/A</v>
      </c>
      <c r="U325" s="6">
        <f>VLOOKUP(B325,SETUP!$U$3:$V$6,2,FALSE)</f>
        <v>3</v>
      </c>
      <c r="V325" s="6">
        <f>VLOOKUP(D325,SETUP!$R$3:$S$5,2,FALSE)</f>
        <v>0</v>
      </c>
    </row>
    <row r="326" spans="2:22" x14ac:dyDescent="0.25">
      <c r="B326" s="11" t="s">
        <v>60</v>
      </c>
      <c r="D326" s="11" t="s">
        <v>57</v>
      </c>
      <c r="E326" s="7">
        <v>65535</v>
      </c>
      <c r="F326" s="11">
        <v>0</v>
      </c>
      <c r="G326" s="7">
        <v>0</v>
      </c>
      <c r="H326" s="6">
        <f>VLOOKUP(C326,CALCULATION!$I$2:$L$248,4,FALSE)</f>
        <v>0</v>
      </c>
      <c r="K326" s="2" t="e">
        <f t="shared" si="7"/>
        <v>#N/A</v>
      </c>
      <c r="Q326" s="6" t="e">
        <f>VLOOKUP(C326,CALCULATION!$I$2:$L$248,2,FALSE)</f>
        <v>#N/A</v>
      </c>
      <c r="R326" s="6">
        <f>VLOOKUP(C326,CALCULATION!$I$2:$K$248,3,FALSE)</f>
        <v>0</v>
      </c>
      <c r="S326" s="6" t="e">
        <f>VLOOKUP(A326,CALCULATION!$B$2:$D$248,2,FALSE)</f>
        <v>#N/A</v>
      </c>
      <c r="T326" s="6" t="e">
        <f>VLOOKUP(A326,CALCULATION!$B$2:$D$248,3,FALSE)</f>
        <v>#N/A</v>
      </c>
      <c r="U326" s="6">
        <f>VLOOKUP(B326,SETUP!$U$3:$V$6,2,FALSE)</f>
        <v>3</v>
      </c>
      <c r="V326" s="6">
        <f>VLOOKUP(D326,SETUP!$R$3:$S$5,2,FALSE)</f>
        <v>0</v>
      </c>
    </row>
    <row r="327" spans="2:22" x14ac:dyDescent="0.25">
      <c r="B327" s="11" t="s">
        <v>60</v>
      </c>
      <c r="D327" s="11" t="s">
        <v>57</v>
      </c>
      <c r="E327" s="7">
        <v>65535</v>
      </c>
      <c r="F327" s="11">
        <v>0</v>
      </c>
      <c r="G327" s="7">
        <v>0</v>
      </c>
      <c r="H327" s="6">
        <f>VLOOKUP(C327,CALCULATION!$I$2:$L$248,4,FALSE)</f>
        <v>0</v>
      </c>
      <c r="K327" s="2" t="e">
        <f t="shared" si="7"/>
        <v>#N/A</v>
      </c>
      <c r="Q327" s="6" t="e">
        <f>VLOOKUP(C327,CALCULATION!$I$2:$L$248,2,FALSE)</f>
        <v>#N/A</v>
      </c>
      <c r="R327" s="6">
        <f>VLOOKUP(C327,CALCULATION!$I$2:$K$248,3,FALSE)</f>
        <v>0</v>
      </c>
      <c r="S327" s="6" t="e">
        <f>VLOOKUP(A327,CALCULATION!$B$2:$D$248,2,FALSE)</f>
        <v>#N/A</v>
      </c>
      <c r="T327" s="6" t="e">
        <f>VLOOKUP(A327,CALCULATION!$B$2:$D$248,3,FALSE)</f>
        <v>#N/A</v>
      </c>
      <c r="U327" s="6">
        <f>VLOOKUP(B327,SETUP!$U$3:$V$6,2,FALSE)</f>
        <v>3</v>
      </c>
      <c r="V327" s="6">
        <f>VLOOKUP(D327,SETUP!$R$3:$S$5,2,FALSE)</f>
        <v>0</v>
      </c>
    </row>
    <row r="328" spans="2:22" x14ac:dyDescent="0.25">
      <c r="B328" s="11" t="s">
        <v>60</v>
      </c>
      <c r="D328" s="11" t="s">
        <v>57</v>
      </c>
      <c r="E328" s="7">
        <v>65535</v>
      </c>
      <c r="F328" s="11">
        <v>0</v>
      </c>
      <c r="G328" s="7">
        <v>0</v>
      </c>
      <c r="H328" s="6">
        <f>VLOOKUP(C328,CALCULATION!$I$2:$L$248,4,FALSE)</f>
        <v>0</v>
      </c>
      <c r="K328" s="2" t="e">
        <f t="shared" si="7"/>
        <v>#N/A</v>
      </c>
      <c r="Q328" s="6" t="e">
        <f>VLOOKUP(C328,CALCULATION!$I$2:$L$248,2,FALSE)</f>
        <v>#N/A</v>
      </c>
      <c r="R328" s="6">
        <f>VLOOKUP(C328,CALCULATION!$I$2:$K$248,3,FALSE)</f>
        <v>0</v>
      </c>
      <c r="S328" s="6" t="e">
        <f>VLOOKUP(A328,CALCULATION!$B$2:$D$248,2,FALSE)</f>
        <v>#N/A</v>
      </c>
      <c r="T328" s="6" t="e">
        <f>VLOOKUP(A328,CALCULATION!$B$2:$D$248,3,FALSE)</f>
        <v>#N/A</v>
      </c>
      <c r="U328" s="6">
        <f>VLOOKUP(B328,SETUP!$U$3:$V$6,2,FALSE)</f>
        <v>3</v>
      </c>
      <c r="V328" s="6">
        <f>VLOOKUP(D328,SETUP!$R$3:$S$5,2,FALSE)</f>
        <v>0</v>
      </c>
    </row>
    <row r="329" spans="2:22" x14ac:dyDescent="0.25">
      <c r="B329" s="11" t="s">
        <v>60</v>
      </c>
      <c r="D329" s="11" t="s">
        <v>57</v>
      </c>
      <c r="E329" s="7">
        <v>65535</v>
      </c>
      <c r="F329" s="11">
        <v>0</v>
      </c>
      <c r="G329" s="7">
        <v>0</v>
      </c>
      <c r="H329" s="6">
        <f>VLOOKUP(C329,CALCULATION!$I$2:$L$248,4,FALSE)</f>
        <v>0</v>
      </c>
      <c r="K329" s="2" t="e">
        <f t="shared" si="7"/>
        <v>#N/A</v>
      </c>
      <c r="Q329" s="6" t="e">
        <f>VLOOKUP(C329,CALCULATION!$I$2:$L$248,2,FALSE)</f>
        <v>#N/A</v>
      </c>
      <c r="R329" s="6">
        <f>VLOOKUP(C329,CALCULATION!$I$2:$K$248,3,FALSE)</f>
        <v>0</v>
      </c>
      <c r="S329" s="6" t="e">
        <f>VLOOKUP(A329,CALCULATION!$B$2:$D$248,2,FALSE)</f>
        <v>#N/A</v>
      </c>
      <c r="T329" s="6" t="e">
        <f>VLOOKUP(A329,CALCULATION!$B$2:$D$248,3,FALSE)</f>
        <v>#N/A</v>
      </c>
      <c r="U329" s="6">
        <f>VLOOKUP(B329,SETUP!$U$3:$V$6,2,FALSE)</f>
        <v>3</v>
      </c>
      <c r="V329" s="6">
        <f>VLOOKUP(D329,SETUP!$R$3:$S$5,2,FALSE)</f>
        <v>0</v>
      </c>
    </row>
    <row r="330" spans="2:22" x14ac:dyDescent="0.25">
      <c r="B330" s="11" t="s">
        <v>60</v>
      </c>
      <c r="D330" s="11" t="s">
        <v>57</v>
      </c>
      <c r="E330" s="7">
        <v>65535</v>
      </c>
      <c r="F330" s="11">
        <v>0</v>
      </c>
      <c r="G330" s="7">
        <v>0</v>
      </c>
      <c r="H330" s="6">
        <f>VLOOKUP(C330,CALCULATION!$I$2:$L$248,4,FALSE)</f>
        <v>0</v>
      </c>
      <c r="K330" s="2" t="e">
        <f t="shared" si="7"/>
        <v>#N/A</v>
      </c>
      <c r="Q330" s="6" t="e">
        <f>VLOOKUP(C330,CALCULATION!$I$2:$L$248,2,FALSE)</f>
        <v>#N/A</v>
      </c>
      <c r="R330" s="6">
        <f>VLOOKUP(C330,CALCULATION!$I$2:$K$248,3,FALSE)</f>
        <v>0</v>
      </c>
      <c r="S330" s="6" t="e">
        <f>VLOOKUP(A330,CALCULATION!$B$2:$D$248,2,FALSE)</f>
        <v>#N/A</v>
      </c>
      <c r="T330" s="6" t="e">
        <f>VLOOKUP(A330,CALCULATION!$B$2:$D$248,3,FALSE)</f>
        <v>#N/A</v>
      </c>
      <c r="U330" s="6">
        <f>VLOOKUP(B330,SETUP!$U$3:$V$6,2,FALSE)</f>
        <v>3</v>
      </c>
      <c r="V330" s="6">
        <f>VLOOKUP(D330,SETUP!$R$3:$S$5,2,FALSE)</f>
        <v>0</v>
      </c>
    </row>
    <row r="331" spans="2:22" x14ac:dyDescent="0.25">
      <c r="B331" s="11" t="s">
        <v>60</v>
      </c>
      <c r="D331" s="11" t="s">
        <v>57</v>
      </c>
      <c r="E331" s="7">
        <v>65535</v>
      </c>
      <c r="F331" s="11">
        <v>0</v>
      </c>
      <c r="G331" s="7">
        <v>0</v>
      </c>
      <c r="H331" s="6">
        <f>VLOOKUP(C331,CALCULATION!$I$2:$L$248,4,FALSE)</f>
        <v>0</v>
      </c>
      <c r="K331" s="2" t="e">
        <f t="shared" si="7"/>
        <v>#N/A</v>
      </c>
      <c r="Q331" s="6" t="e">
        <f>VLOOKUP(C331,CALCULATION!$I$2:$L$248,2,FALSE)</f>
        <v>#N/A</v>
      </c>
      <c r="R331" s="6">
        <f>VLOOKUP(C331,CALCULATION!$I$2:$K$248,3,FALSE)</f>
        <v>0</v>
      </c>
      <c r="S331" s="6" t="e">
        <f>VLOOKUP(A331,CALCULATION!$B$2:$D$248,2,FALSE)</f>
        <v>#N/A</v>
      </c>
      <c r="T331" s="6" t="e">
        <f>VLOOKUP(A331,CALCULATION!$B$2:$D$248,3,FALSE)</f>
        <v>#N/A</v>
      </c>
      <c r="U331" s="6">
        <f>VLOOKUP(B331,SETUP!$U$3:$V$6,2,FALSE)</f>
        <v>3</v>
      </c>
      <c r="V331" s="6">
        <f>VLOOKUP(D331,SETUP!$R$3:$S$5,2,FALSE)</f>
        <v>0</v>
      </c>
    </row>
    <row r="332" spans="2:22" x14ac:dyDescent="0.25">
      <c r="B332" s="11" t="s">
        <v>60</v>
      </c>
      <c r="D332" s="11" t="s">
        <v>57</v>
      </c>
      <c r="E332" s="7">
        <v>65535</v>
      </c>
      <c r="F332" s="11">
        <v>0</v>
      </c>
      <c r="G332" s="7">
        <v>0</v>
      </c>
      <c r="H332" s="6">
        <f>VLOOKUP(C332,CALCULATION!$I$2:$L$248,4,FALSE)</f>
        <v>0</v>
      </c>
      <c r="K332" s="2" t="e">
        <f t="shared" si="7"/>
        <v>#N/A</v>
      </c>
      <c r="Q332" s="6" t="e">
        <f>VLOOKUP(C332,CALCULATION!$I$2:$L$248,2,FALSE)</f>
        <v>#N/A</v>
      </c>
      <c r="R332" s="6">
        <f>VLOOKUP(C332,CALCULATION!$I$2:$K$248,3,FALSE)</f>
        <v>0</v>
      </c>
      <c r="S332" s="6" t="e">
        <f>VLOOKUP(A332,CALCULATION!$B$2:$D$248,2,FALSE)</f>
        <v>#N/A</v>
      </c>
      <c r="T332" s="6" t="e">
        <f>VLOOKUP(A332,CALCULATION!$B$2:$D$248,3,FALSE)</f>
        <v>#N/A</v>
      </c>
      <c r="U332" s="6">
        <f>VLOOKUP(B332,SETUP!$U$3:$V$6,2,FALSE)</f>
        <v>3</v>
      </c>
      <c r="V332" s="6">
        <f>VLOOKUP(D332,SETUP!$R$3:$S$5,2,FALSE)</f>
        <v>0</v>
      </c>
    </row>
    <row r="333" spans="2:22" x14ac:dyDescent="0.25">
      <c r="B333" s="11" t="s">
        <v>60</v>
      </c>
      <c r="D333" s="11" t="s">
        <v>57</v>
      </c>
      <c r="E333" s="7">
        <v>65535</v>
      </c>
      <c r="F333" s="11">
        <v>0</v>
      </c>
      <c r="G333" s="7">
        <v>0</v>
      </c>
      <c r="H333" s="6">
        <f>VLOOKUP(C333,CALCULATION!$I$2:$L$248,4,FALSE)</f>
        <v>0</v>
      </c>
      <c r="K333" s="2" t="e">
        <f t="shared" si="7"/>
        <v>#N/A</v>
      </c>
      <c r="Q333" s="6" t="e">
        <f>VLOOKUP(C333,CALCULATION!$I$2:$L$248,2,FALSE)</f>
        <v>#N/A</v>
      </c>
      <c r="R333" s="6">
        <f>VLOOKUP(C333,CALCULATION!$I$2:$K$248,3,FALSE)</f>
        <v>0</v>
      </c>
      <c r="S333" s="6" t="e">
        <f>VLOOKUP(A333,CALCULATION!$B$2:$D$248,2,FALSE)</f>
        <v>#N/A</v>
      </c>
      <c r="T333" s="6" t="e">
        <f>VLOOKUP(A333,CALCULATION!$B$2:$D$248,3,FALSE)</f>
        <v>#N/A</v>
      </c>
      <c r="U333" s="6">
        <f>VLOOKUP(B333,SETUP!$U$3:$V$6,2,FALSE)</f>
        <v>3</v>
      </c>
      <c r="V333" s="6">
        <f>VLOOKUP(D333,SETUP!$R$3:$S$5,2,FALSE)</f>
        <v>0</v>
      </c>
    </row>
    <row r="334" spans="2:22" x14ac:dyDescent="0.25">
      <c r="B334" s="11" t="s">
        <v>60</v>
      </c>
      <c r="D334" s="11" t="s">
        <v>57</v>
      </c>
      <c r="E334" s="7">
        <v>65535</v>
      </c>
      <c r="F334" s="11">
        <v>0</v>
      </c>
      <c r="G334" s="7">
        <v>0</v>
      </c>
      <c r="H334" s="6">
        <f>VLOOKUP(C334,CALCULATION!$I$2:$L$248,4,FALSE)</f>
        <v>0</v>
      </c>
      <c r="K334" s="2" t="e">
        <f t="shared" si="7"/>
        <v>#N/A</v>
      </c>
      <c r="Q334" s="6" t="e">
        <f>VLOOKUP(C334,CALCULATION!$I$2:$L$248,2,FALSE)</f>
        <v>#N/A</v>
      </c>
      <c r="R334" s="6">
        <f>VLOOKUP(C334,CALCULATION!$I$2:$K$248,3,FALSE)</f>
        <v>0</v>
      </c>
      <c r="S334" s="6" t="e">
        <f>VLOOKUP(A334,CALCULATION!$B$2:$D$248,2,FALSE)</f>
        <v>#N/A</v>
      </c>
      <c r="T334" s="6" t="e">
        <f>VLOOKUP(A334,CALCULATION!$B$2:$D$248,3,FALSE)</f>
        <v>#N/A</v>
      </c>
      <c r="U334" s="6">
        <f>VLOOKUP(B334,SETUP!$U$3:$V$6,2,FALSE)</f>
        <v>3</v>
      </c>
      <c r="V334" s="6">
        <f>VLOOKUP(D334,SETUP!$R$3:$S$5,2,FALSE)</f>
        <v>0</v>
      </c>
    </row>
    <row r="335" spans="2:22" x14ac:dyDescent="0.25">
      <c r="B335" s="11" t="s">
        <v>60</v>
      </c>
      <c r="D335" s="11" t="s">
        <v>57</v>
      </c>
      <c r="E335" s="7">
        <v>65535</v>
      </c>
      <c r="F335" s="11">
        <v>0</v>
      </c>
      <c r="G335" s="7">
        <v>0</v>
      </c>
      <c r="H335" s="6">
        <f>VLOOKUP(C335,CALCULATION!$I$2:$L$248,4,FALSE)</f>
        <v>0</v>
      </c>
      <c r="K335" s="2" t="e">
        <f t="shared" si="7"/>
        <v>#N/A</v>
      </c>
      <c r="Q335" s="6" t="e">
        <f>VLOOKUP(C335,CALCULATION!$I$2:$L$248,2,FALSE)</f>
        <v>#N/A</v>
      </c>
      <c r="R335" s="6">
        <f>VLOOKUP(C335,CALCULATION!$I$2:$K$248,3,FALSE)</f>
        <v>0</v>
      </c>
      <c r="S335" s="6" t="e">
        <f>VLOOKUP(A335,CALCULATION!$B$2:$D$248,2,FALSE)</f>
        <v>#N/A</v>
      </c>
      <c r="T335" s="6" t="e">
        <f>VLOOKUP(A335,CALCULATION!$B$2:$D$248,3,FALSE)</f>
        <v>#N/A</v>
      </c>
      <c r="U335" s="6">
        <f>VLOOKUP(B335,SETUP!$U$3:$V$6,2,FALSE)</f>
        <v>3</v>
      </c>
      <c r="V335" s="6">
        <f>VLOOKUP(D335,SETUP!$R$3:$S$5,2,FALSE)</f>
        <v>0</v>
      </c>
    </row>
    <row r="336" spans="2:22" x14ac:dyDescent="0.25">
      <c r="B336" s="11" t="s">
        <v>60</v>
      </c>
      <c r="D336" s="11" t="s">
        <v>57</v>
      </c>
      <c r="E336" s="7">
        <v>65535</v>
      </c>
      <c r="F336" s="11">
        <v>0</v>
      </c>
      <c r="G336" s="7">
        <v>0</v>
      </c>
      <c r="H336" s="6">
        <f>VLOOKUP(C336,CALCULATION!$I$2:$L$248,4,FALSE)</f>
        <v>0</v>
      </c>
      <c r="K336" s="2" t="e">
        <f t="shared" si="7"/>
        <v>#N/A</v>
      </c>
      <c r="Q336" s="6" t="e">
        <f>VLOOKUP(C336,CALCULATION!$I$2:$L$248,2,FALSE)</f>
        <v>#N/A</v>
      </c>
      <c r="R336" s="6">
        <f>VLOOKUP(C336,CALCULATION!$I$2:$K$248,3,FALSE)</f>
        <v>0</v>
      </c>
      <c r="S336" s="6" t="e">
        <f>VLOOKUP(A336,CALCULATION!$B$2:$D$248,2,FALSE)</f>
        <v>#N/A</v>
      </c>
      <c r="T336" s="6" t="e">
        <f>VLOOKUP(A336,CALCULATION!$B$2:$D$248,3,FALSE)</f>
        <v>#N/A</v>
      </c>
      <c r="U336" s="6">
        <f>VLOOKUP(B336,SETUP!$U$3:$V$6,2,FALSE)</f>
        <v>3</v>
      </c>
      <c r="V336" s="6">
        <f>VLOOKUP(D336,SETUP!$R$3:$S$5,2,FALSE)</f>
        <v>0</v>
      </c>
    </row>
    <row r="337" spans="2:22" x14ac:dyDescent="0.25">
      <c r="B337" s="11" t="s">
        <v>60</v>
      </c>
      <c r="D337" s="11" t="s">
        <v>57</v>
      </c>
      <c r="E337" s="7">
        <v>65535</v>
      </c>
      <c r="F337" s="11">
        <v>0</v>
      </c>
      <c r="G337" s="7">
        <v>0</v>
      </c>
      <c r="H337" s="6">
        <f>VLOOKUP(C337,CALCULATION!$I$2:$L$248,4,FALSE)</f>
        <v>0</v>
      </c>
      <c r="K337" s="2" t="e">
        <f t="shared" si="7"/>
        <v>#N/A</v>
      </c>
      <c r="Q337" s="6" t="e">
        <f>VLOOKUP(C337,CALCULATION!$I$2:$L$248,2,FALSE)</f>
        <v>#N/A</v>
      </c>
      <c r="R337" s="6">
        <f>VLOOKUP(C337,CALCULATION!$I$2:$K$248,3,FALSE)</f>
        <v>0</v>
      </c>
      <c r="S337" s="6" t="e">
        <f>VLOOKUP(A337,CALCULATION!$B$2:$D$248,2,FALSE)</f>
        <v>#N/A</v>
      </c>
      <c r="T337" s="6" t="e">
        <f>VLOOKUP(A337,CALCULATION!$B$2:$D$248,3,FALSE)</f>
        <v>#N/A</v>
      </c>
      <c r="U337" s="6">
        <f>VLOOKUP(B337,SETUP!$U$3:$V$6,2,FALSE)</f>
        <v>3</v>
      </c>
      <c r="V337" s="6">
        <f>VLOOKUP(D337,SETUP!$R$3:$S$5,2,FALSE)</f>
        <v>0</v>
      </c>
    </row>
    <row r="338" spans="2:22" x14ac:dyDescent="0.25">
      <c r="B338" s="11" t="s">
        <v>60</v>
      </c>
      <c r="D338" s="11" t="s">
        <v>57</v>
      </c>
      <c r="E338" s="7">
        <v>65535</v>
      </c>
      <c r="F338" s="11">
        <v>0</v>
      </c>
      <c r="G338" s="7">
        <v>0</v>
      </c>
      <c r="H338" s="6">
        <f>VLOOKUP(C338,CALCULATION!$I$2:$L$248,4,FALSE)</f>
        <v>0</v>
      </c>
      <c r="K338" s="2" t="e">
        <f t="shared" si="7"/>
        <v>#N/A</v>
      </c>
      <c r="Q338" s="6" t="e">
        <f>VLOOKUP(C338,CALCULATION!$I$2:$L$248,2,FALSE)</f>
        <v>#N/A</v>
      </c>
      <c r="R338" s="6">
        <f>VLOOKUP(C338,CALCULATION!$I$2:$K$248,3,FALSE)</f>
        <v>0</v>
      </c>
      <c r="S338" s="6" t="e">
        <f>VLOOKUP(A338,CALCULATION!$B$2:$D$248,2,FALSE)</f>
        <v>#N/A</v>
      </c>
      <c r="T338" s="6" t="e">
        <f>VLOOKUP(A338,CALCULATION!$B$2:$D$248,3,FALSE)</f>
        <v>#N/A</v>
      </c>
      <c r="U338" s="6">
        <f>VLOOKUP(B338,SETUP!$U$3:$V$6,2,FALSE)</f>
        <v>3</v>
      </c>
      <c r="V338" s="6">
        <f>VLOOKUP(D338,SETUP!$R$3:$S$5,2,FALSE)</f>
        <v>0</v>
      </c>
    </row>
    <row r="339" spans="2:22" x14ac:dyDescent="0.25">
      <c r="B339" s="11" t="s">
        <v>60</v>
      </c>
      <c r="D339" s="11" t="s">
        <v>57</v>
      </c>
      <c r="E339" s="7">
        <v>65535</v>
      </c>
      <c r="F339" s="11">
        <v>0</v>
      </c>
      <c r="G339" s="7">
        <v>0</v>
      </c>
      <c r="H339" s="6">
        <f>VLOOKUP(C339,CALCULATION!$I$2:$L$248,4,FALSE)</f>
        <v>0</v>
      </c>
      <c r="K339" s="2" t="e">
        <f t="shared" si="7"/>
        <v>#N/A</v>
      </c>
      <c r="Q339" s="6" t="e">
        <f>VLOOKUP(C339,CALCULATION!$I$2:$L$248,2,FALSE)</f>
        <v>#N/A</v>
      </c>
      <c r="R339" s="6">
        <f>VLOOKUP(C339,CALCULATION!$I$2:$K$248,3,FALSE)</f>
        <v>0</v>
      </c>
      <c r="S339" s="6" t="e">
        <f>VLOOKUP(A339,CALCULATION!$B$2:$D$248,2,FALSE)</f>
        <v>#N/A</v>
      </c>
      <c r="T339" s="6" t="e">
        <f>VLOOKUP(A339,CALCULATION!$B$2:$D$248,3,FALSE)</f>
        <v>#N/A</v>
      </c>
      <c r="U339" s="6">
        <f>VLOOKUP(B339,SETUP!$U$3:$V$6,2,FALSE)</f>
        <v>3</v>
      </c>
      <c r="V339" s="6">
        <f>VLOOKUP(D339,SETUP!$R$3:$S$5,2,FALSE)</f>
        <v>0</v>
      </c>
    </row>
    <row r="340" spans="2:22" x14ac:dyDescent="0.25">
      <c r="B340" s="11" t="s">
        <v>60</v>
      </c>
      <c r="D340" s="11" t="s">
        <v>57</v>
      </c>
      <c r="E340" s="7">
        <v>65535</v>
      </c>
      <c r="F340" s="11">
        <v>0</v>
      </c>
      <c r="G340" s="7">
        <v>0</v>
      </c>
      <c r="H340" s="6">
        <f>VLOOKUP(C340,CALCULATION!$I$2:$L$248,4,FALSE)</f>
        <v>0</v>
      </c>
      <c r="K340" s="2" t="e">
        <f t="shared" si="7"/>
        <v>#N/A</v>
      </c>
      <c r="Q340" s="6" t="e">
        <f>VLOOKUP(C340,CALCULATION!$I$2:$L$248,2,FALSE)</f>
        <v>#N/A</v>
      </c>
      <c r="R340" s="6">
        <f>VLOOKUP(C340,CALCULATION!$I$2:$K$248,3,FALSE)</f>
        <v>0</v>
      </c>
      <c r="S340" s="6" t="e">
        <f>VLOOKUP(A340,CALCULATION!$B$2:$D$248,2,FALSE)</f>
        <v>#N/A</v>
      </c>
      <c r="T340" s="6" t="e">
        <f>VLOOKUP(A340,CALCULATION!$B$2:$D$248,3,FALSE)</f>
        <v>#N/A</v>
      </c>
      <c r="U340" s="6">
        <f>VLOOKUP(B340,SETUP!$U$3:$V$6,2,FALSE)</f>
        <v>3</v>
      </c>
      <c r="V340" s="6">
        <f>VLOOKUP(D340,SETUP!$R$3:$S$5,2,FALSE)</f>
        <v>0</v>
      </c>
    </row>
    <row r="341" spans="2:22" x14ac:dyDescent="0.25">
      <c r="B341" s="11" t="s">
        <v>60</v>
      </c>
      <c r="D341" s="11" t="s">
        <v>57</v>
      </c>
      <c r="E341" s="7">
        <v>65535</v>
      </c>
      <c r="F341" s="11">
        <v>0</v>
      </c>
      <c r="G341" s="7">
        <v>0</v>
      </c>
      <c r="H341" s="6">
        <f>VLOOKUP(C341,CALCULATION!$I$2:$L$248,4,FALSE)</f>
        <v>0</v>
      </c>
      <c r="K341" s="2" t="e">
        <f t="shared" si="7"/>
        <v>#N/A</v>
      </c>
      <c r="Q341" s="6" t="e">
        <f>VLOOKUP(C341,CALCULATION!$I$2:$L$248,2,FALSE)</f>
        <v>#N/A</v>
      </c>
      <c r="R341" s="6">
        <f>VLOOKUP(C341,CALCULATION!$I$2:$K$248,3,FALSE)</f>
        <v>0</v>
      </c>
      <c r="S341" s="6" t="e">
        <f>VLOOKUP(A341,CALCULATION!$B$2:$D$248,2,FALSE)</f>
        <v>#N/A</v>
      </c>
      <c r="T341" s="6" t="e">
        <f>VLOOKUP(A341,CALCULATION!$B$2:$D$248,3,FALSE)</f>
        <v>#N/A</v>
      </c>
      <c r="U341" s="6">
        <f>VLOOKUP(B341,SETUP!$U$3:$V$6,2,FALSE)</f>
        <v>3</v>
      </c>
      <c r="V341" s="6">
        <f>VLOOKUP(D341,SETUP!$R$3:$S$5,2,FALSE)</f>
        <v>0</v>
      </c>
    </row>
    <row r="342" spans="2:22" x14ac:dyDescent="0.25">
      <c r="B342" s="11" t="s">
        <v>60</v>
      </c>
      <c r="D342" s="11" t="s">
        <v>57</v>
      </c>
      <c r="E342" s="7">
        <v>65535</v>
      </c>
      <c r="F342" s="11">
        <v>0</v>
      </c>
      <c r="G342" s="7">
        <v>0</v>
      </c>
      <c r="H342" s="6">
        <f>VLOOKUP(C342,CALCULATION!$I$2:$L$248,4,FALSE)</f>
        <v>0</v>
      </c>
      <c r="K342" s="2" t="e">
        <f t="shared" si="7"/>
        <v>#N/A</v>
      </c>
      <c r="Q342" s="6" t="e">
        <f>VLOOKUP(C342,CALCULATION!$I$2:$L$248,2,FALSE)</f>
        <v>#N/A</v>
      </c>
      <c r="R342" s="6">
        <f>VLOOKUP(C342,CALCULATION!$I$2:$K$248,3,FALSE)</f>
        <v>0</v>
      </c>
      <c r="S342" s="6" t="e">
        <f>VLOOKUP(A342,CALCULATION!$B$2:$D$248,2,FALSE)</f>
        <v>#N/A</v>
      </c>
      <c r="T342" s="6" t="e">
        <f>VLOOKUP(A342,CALCULATION!$B$2:$D$248,3,FALSE)</f>
        <v>#N/A</v>
      </c>
      <c r="U342" s="6">
        <f>VLOOKUP(B342,SETUP!$U$3:$V$6,2,FALSE)</f>
        <v>3</v>
      </c>
      <c r="V342" s="6">
        <f>VLOOKUP(D342,SETUP!$R$3:$S$5,2,FALSE)</f>
        <v>0</v>
      </c>
    </row>
    <row r="343" spans="2:22" x14ac:dyDescent="0.25">
      <c r="B343" s="11" t="s">
        <v>60</v>
      </c>
      <c r="D343" s="11" t="s">
        <v>57</v>
      </c>
      <c r="E343" s="7">
        <v>65535</v>
      </c>
      <c r="F343" s="11">
        <v>0</v>
      </c>
      <c r="G343" s="7">
        <v>0</v>
      </c>
      <c r="H343" s="6">
        <f>VLOOKUP(C343,CALCULATION!$I$2:$L$248,4,FALSE)</f>
        <v>0</v>
      </c>
      <c r="K343" s="2" t="e">
        <f t="shared" si="7"/>
        <v>#N/A</v>
      </c>
      <c r="Q343" s="6" t="e">
        <f>VLOOKUP(C343,CALCULATION!$I$2:$L$248,2,FALSE)</f>
        <v>#N/A</v>
      </c>
      <c r="R343" s="6">
        <f>VLOOKUP(C343,CALCULATION!$I$2:$K$248,3,FALSE)</f>
        <v>0</v>
      </c>
      <c r="S343" s="6" t="e">
        <f>VLOOKUP(A343,CALCULATION!$B$2:$D$248,2,FALSE)</f>
        <v>#N/A</v>
      </c>
      <c r="T343" s="6" t="e">
        <f>VLOOKUP(A343,CALCULATION!$B$2:$D$248,3,FALSE)</f>
        <v>#N/A</v>
      </c>
      <c r="U343" s="6">
        <f>VLOOKUP(B343,SETUP!$U$3:$V$6,2,FALSE)</f>
        <v>3</v>
      </c>
      <c r="V343" s="6">
        <f>VLOOKUP(D343,SETUP!$R$3:$S$5,2,FALSE)</f>
        <v>0</v>
      </c>
    </row>
    <row r="344" spans="2:22" x14ac:dyDescent="0.25">
      <c r="B344" s="11" t="s">
        <v>60</v>
      </c>
      <c r="D344" s="11" t="s">
        <v>57</v>
      </c>
      <c r="E344" s="7">
        <v>65535</v>
      </c>
      <c r="F344" s="11">
        <v>0</v>
      </c>
      <c r="G344" s="7">
        <v>0</v>
      </c>
      <c r="H344" s="6">
        <f>VLOOKUP(C344,CALCULATION!$I$2:$L$248,4,FALSE)</f>
        <v>0</v>
      </c>
      <c r="K344" s="2" t="e">
        <f t="shared" si="7"/>
        <v>#N/A</v>
      </c>
      <c r="Q344" s="6" t="e">
        <f>VLOOKUP(C344,CALCULATION!$I$2:$L$248,2,FALSE)</f>
        <v>#N/A</v>
      </c>
      <c r="R344" s="6">
        <f>VLOOKUP(C344,CALCULATION!$I$2:$K$248,3,FALSE)</f>
        <v>0</v>
      </c>
      <c r="S344" s="6" t="e">
        <f>VLOOKUP(A344,CALCULATION!$B$2:$D$248,2,FALSE)</f>
        <v>#N/A</v>
      </c>
      <c r="T344" s="6" t="e">
        <f>VLOOKUP(A344,CALCULATION!$B$2:$D$248,3,FALSE)</f>
        <v>#N/A</v>
      </c>
      <c r="U344" s="6">
        <f>VLOOKUP(B344,SETUP!$U$3:$V$6,2,FALSE)</f>
        <v>3</v>
      </c>
      <c r="V344" s="6">
        <f>VLOOKUP(D344,SETUP!$R$3:$S$5,2,FALSE)</f>
        <v>0</v>
      </c>
    </row>
    <row r="345" spans="2:22" x14ac:dyDescent="0.25">
      <c r="B345" s="11" t="s">
        <v>60</v>
      </c>
      <c r="D345" s="11" t="s">
        <v>57</v>
      </c>
      <c r="E345" s="7">
        <v>65535</v>
      </c>
      <c r="F345" s="11">
        <v>0</v>
      </c>
      <c r="G345" s="7">
        <v>0</v>
      </c>
      <c r="H345" s="6">
        <f>VLOOKUP(C345,CALCULATION!$I$2:$L$248,4,FALSE)</f>
        <v>0</v>
      </c>
      <c r="K345" s="2" t="e">
        <f t="shared" si="7"/>
        <v>#N/A</v>
      </c>
      <c r="Q345" s="6" t="e">
        <f>VLOOKUP(C345,CALCULATION!$I$2:$L$248,2,FALSE)</f>
        <v>#N/A</v>
      </c>
      <c r="R345" s="6">
        <f>VLOOKUP(C345,CALCULATION!$I$2:$K$248,3,FALSE)</f>
        <v>0</v>
      </c>
      <c r="S345" s="6" t="e">
        <f>VLOOKUP(A345,CALCULATION!$B$2:$D$248,2,FALSE)</f>
        <v>#N/A</v>
      </c>
      <c r="T345" s="6" t="e">
        <f>VLOOKUP(A345,CALCULATION!$B$2:$D$248,3,FALSE)</f>
        <v>#N/A</v>
      </c>
      <c r="U345" s="6">
        <f>VLOOKUP(B345,SETUP!$U$3:$V$6,2,FALSE)</f>
        <v>3</v>
      </c>
      <c r="V345" s="6">
        <f>VLOOKUP(D345,SETUP!$R$3:$S$5,2,FALSE)</f>
        <v>0</v>
      </c>
    </row>
    <row r="346" spans="2:22" x14ac:dyDescent="0.25">
      <c r="B346" s="11" t="s">
        <v>60</v>
      </c>
      <c r="D346" s="11" t="s">
        <v>57</v>
      </c>
      <c r="E346" s="7">
        <v>65535</v>
      </c>
      <c r="F346" s="11">
        <v>0</v>
      </c>
      <c r="G346" s="7">
        <v>0</v>
      </c>
      <c r="H346" s="6">
        <f>VLOOKUP(C346,CALCULATION!$I$2:$L$248,4,FALSE)</f>
        <v>0</v>
      </c>
      <c r="K346" s="2" t="e">
        <f t="shared" si="7"/>
        <v>#N/A</v>
      </c>
      <c r="Q346" s="6" t="e">
        <f>VLOOKUP(C346,CALCULATION!$I$2:$L$248,2,FALSE)</f>
        <v>#N/A</v>
      </c>
      <c r="R346" s="6">
        <f>VLOOKUP(C346,CALCULATION!$I$2:$K$248,3,FALSE)</f>
        <v>0</v>
      </c>
      <c r="S346" s="6" t="e">
        <f>VLOOKUP(A346,CALCULATION!$B$2:$D$248,2,FALSE)</f>
        <v>#N/A</v>
      </c>
      <c r="T346" s="6" t="e">
        <f>VLOOKUP(A346,CALCULATION!$B$2:$D$248,3,FALSE)</f>
        <v>#N/A</v>
      </c>
      <c r="U346" s="6">
        <f>VLOOKUP(B346,SETUP!$U$3:$V$6,2,FALSE)</f>
        <v>3</v>
      </c>
      <c r="V346" s="6">
        <f>VLOOKUP(D346,SETUP!$R$3:$S$5,2,FALSE)</f>
        <v>0</v>
      </c>
    </row>
    <row r="347" spans="2:22" x14ac:dyDescent="0.25">
      <c r="B347" s="11" t="s">
        <v>60</v>
      </c>
      <c r="D347" s="11" t="s">
        <v>57</v>
      </c>
      <c r="E347" s="7">
        <v>65535</v>
      </c>
      <c r="F347" s="11">
        <v>0</v>
      </c>
      <c r="G347" s="7">
        <v>0</v>
      </c>
      <c r="H347" s="6">
        <f>VLOOKUP(C347,CALCULATION!$I$2:$L$248,4,FALSE)</f>
        <v>0</v>
      </c>
      <c r="K347" s="2" t="e">
        <f t="shared" si="7"/>
        <v>#N/A</v>
      </c>
      <c r="Q347" s="6" t="e">
        <f>VLOOKUP(C347,CALCULATION!$I$2:$L$248,2,FALSE)</f>
        <v>#N/A</v>
      </c>
      <c r="R347" s="6">
        <f>VLOOKUP(C347,CALCULATION!$I$2:$K$248,3,FALSE)</f>
        <v>0</v>
      </c>
      <c r="S347" s="6" t="e">
        <f>VLOOKUP(A347,CALCULATION!$B$2:$D$248,2,FALSE)</f>
        <v>#N/A</v>
      </c>
      <c r="T347" s="6" t="e">
        <f>VLOOKUP(A347,CALCULATION!$B$2:$D$248,3,FALSE)</f>
        <v>#N/A</v>
      </c>
      <c r="U347" s="6">
        <f>VLOOKUP(B347,SETUP!$U$3:$V$6,2,FALSE)</f>
        <v>3</v>
      </c>
      <c r="V347" s="6">
        <f>VLOOKUP(D347,SETUP!$R$3:$S$5,2,FALSE)</f>
        <v>0</v>
      </c>
    </row>
    <row r="348" spans="2:22" x14ac:dyDescent="0.25">
      <c r="B348" s="11" t="s">
        <v>60</v>
      </c>
      <c r="D348" s="11" t="s">
        <v>57</v>
      </c>
      <c r="E348" s="7">
        <v>65535</v>
      </c>
      <c r="F348" s="11">
        <v>0</v>
      </c>
      <c r="G348" s="7">
        <v>0</v>
      </c>
      <c r="H348" s="6">
        <f>VLOOKUP(C348,CALCULATION!$I$2:$L$248,4,FALSE)</f>
        <v>0</v>
      </c>
      <c r="K348" s="2" t="e">
        <f t="shared" si="7"/>
        <v>#N/A</v>
      </c>
      <c r="Q348" s="6" t="e">
        <f>VLOOKUP(C348,CALCULATION!$I$2:$L$248,2,FALSE)</f>
        <v>#N/A</v>
      </c>
      <c r="R348" s="6">
        <f>VLOOKUP(C348,CALCULATION!$I$2:$K$248,3,FALSE)</f>
        <v>0</v>
      </c>
      <c r="S348" s="6" t="e">
        <f>VLOOKUP(A348,CALCULATION!$B$2:$D$248,2,FALSE)</f>
        <v>#N/A</v>
      </c>
      <c r="T348" s="6" t="e">
        <f>VLOOKUP(A348,CALCULATION!$B$2:$D$248,3,FALSE)</f>
        <v>#N/A</v>
      </c>
      <c r="U348" s="6">
        <f>VLOOKUP(B348,SETUP!$U$3:$V$6,2,FALSE)</f>
        <v>3</v>
      </c>
      <c r="V348" s="6">
        <f>VLOOKUP(D348,SETUP!$R$3:$S$5,2,FALSE)</f>
        <v>0</v>
      </c>
    </row>
    <row r="349" spans="2:22" x14ac:dyDescent="0.25">
      <c r="B349" s="11" t="s">
        <v>60</v>
      </c>
      <c r="D349" s="11" t="s">
        <v>57</v>
      </c>
      <c r="E349" s="7">
        <v>65535</v>
      </c>
      <c r="F349" s="11">
        <v>0</v>
      </c>
      <c r="G349" s="7">
        <v>0</v>
      </c>
      <c r="H349" s="6">
        <f>VLOOKUP(C349,CALCULATION!$I$2:$L$248,4,FALSE)</f>
        <v>0</v>
      </c>
      <c r="K349" s="2" t="e">
        <f t="shared" si="7"/>
        <v>#N/A</v>
      </c>
      <c r="Q349" s="6" t="e">
        <f>VLOOKUP(C349,CALCULATION!$I$2:$L$248,2,FALSE)</f>
        <v>#N/A</v>
      </c>
      <c r="R349" s="6">
        <f>VLOOKUP(C349,CALCULATION!$I$2:$K$248,3,FALSE)</f>
        <v>0</v>
      </c>
      <c r="S349" s="6" t="e">
        <f>VLOOKUP(A349,CALCULATION!$B$2:$D$248,2,FALSE)</f>
        <v>#N/A</v>
      </c>
      <c r="T349" s="6" t="e">
        <f>VLOOKUP(A349,CALCULATION!$B$2:$D$248,3,FALSE)</f>
        <v>#N/A</v>
      </c>
      <c r="U349" s="6">
        <f>VLOOKUP(B349,SETUP!$U$3:$V$6,2,FALSE)</f>
        <v>3</v>
      </c>
      <c r="V349" s="6">
        <f>VLOOKUP(D349,SETUP!$R$3:$S$5,2,FALSE)</f>
        <v>0</v>
      </c>
    </row>
    <row r="350" spans="2:22" x14ac:dyDescent="0.25">
      <c r="B350" s="11" t="s">
        <v>60</v>
      </c>
      <c r="D350" s="11" t="s">
        <v>57</v>
      </c>
      <c r="E350" s="7">
        <v>65535</v>
      </c>
      <c r="F350" s="11">
        <v>0</v>
      </c>
      <c r="G350" s="7">
        <v>0</v>
      </c>
      <c r="H350" s="6">
        <f>VLOOKUP(C350,CALCULATION!$I$2:$L$248,4,FALSE)</f>
        <v>0</v>
      </c>
      <c r="K350" s="2" t="e">
        <f t="shared" si="7"/>
        <v>#N/A</v>
      </c>
      <c r="Q350" s="6" t="e">
        <f>VLOOKUP(C350,CALCULATION!$I$2:$L$248,2,FALSE)</f>
        <v>#N/A</v>
      </c>
      <c r="R350" s="6">
        <f>VLOOKUP(C350,CALCULATION!$I$2:$K$248,3,FALSE)</f>
        <v>0</v>
      </c>
      <c r="S350" s="6" t="e">
        <f>VLOOKUP(A350,CALCULATION!$B$2:$D$248,2,FALSE)</f>
        <v>#N/A</v>
      </c>
      <c r="T350" s="6" t="e">
        <f>VLOOKUP(A350,CALCULATION!$B$2:$D$248,3,FALSE)</f>
        <v>#N/A</v>
      </c>
      <c r="U350" s="6">
        <f>VLOOKUP(B350,SETUP!$U$3:$V$6,2,FALSE)</f>
        <v>3</v>
      </c>
      <c r="V350" s="6">
        <f>VLOOKUP(D350,SETUP!$R$3:$S$5,2,FALSE)</f>
        <v>0</v>
      </c>
    </row>
    <row r="351" spans="2:22" x14ac:dyDescent="0.25">
      <c r="B351" s="11" t="s">
        <v>60</v>
      </c>
      <c r="D351" s="11" t="s">
        <v>57</v>
      </c>
      <c r="E351" s="7">
        <v>65535</v>
      </c>
      <c r="F351" s="11">
        <v>0</v>
      </c>
      <c r="G351" s="7">
        <v>0</v>
      </c>
      <c r="H351" s="6">
        <f>VLOOKUP(C351,CALCULATION!$I$2:$L$248,4,FALSE)</f>
        <v>0</v>
      </c>
      <c r="K351" s="2" t="e">
        <f t="shared" si="7"/>
        <v>#N/A</v>
      </c>
      <c r="Q351" s="6" t="e">
        <f>VLOOKUP(C351,CALCULATION!$I$2:$L$248,2,FALSE)</f>
        <v>#N/A</v>
      </c>
      <c r="R351" s="6">
        <f>VLOOKUP(C351,CALCULATION!$I$2:$K$248,3,FALSE)</f>
        <v>0</v>
      </c>
      <c r="S351" s="6" t="e">
        <f>VLOOKUP(A351,CALCULATION!$B$2:$D$248,2,FALSE)</f>
        <v>#N/A</v>
      </c>
      <c r="T351" s="6" t="e">
        <f>VLOOKUP(A351,CALCULATION!$B$2:$D$248,3,FALSE)</f>
        <v>#N/A</v>
      </c>
      <c r="U351" s="6">
        <f>VLOOKUP(B351,SETUP!$U$3:$V$6,2,FALSE)</f>
        <v>3</v>
      </c>
      <c r="V351" s="6">
        <f>VLOOKUP(D351,SETUP!$R$3:$S$5,2,FALSE)</f>
        <v>0</v>
      </c>
    </row>
    <row r="352" spans="2:22" x14ac:dyDescent="0.25">
      <c r="B352" s="11" t="s">
        <v>60</v>
      </c>
      <c r="D352" s="11" t="s">
        <v>57</v>
      </c>
      <c r="E352" s="7">
        <v>65535</v>
      </c>
      <c r="F352" s="11">
        <v>0</v>
      </c>
      <c r="G352" s="7">
        <v>0</v>
      </c>
      <c r="H352" s="6">
        <f>VLOOKUP(C352,CALCULATION!$I$2:$L$248,4,FALSE)</f>
        <v>0</v>
      </c>
      <c r="K352" s="2" t="e">
        <f t="shared" si="7"/>
        <v>#N/A</v>
      </c>
      <c r="Q352" s="6" t="e">
        <f>VLOOKUP(C352,CALCULATION!$I$2:$L$248,2,FALSE)</f>
        <v>#N/A</v>
      </c>
      <c r="R352" s="6">
        <f>VLOOKUP(C352,CALCULATION!$I$2:$K$248,3,FALSE)</f>
        <v>0</v>
      </c>
      <c r="S352" s="6" t="e">
        <f>VLOOKUP(A352,CALCULATION!$B$2:$D$248,2,FALSE)</f>
        <v>#N/A</v>
      </c>
      <c r="T352" s="6" t="e">
        <f>VLOOKUP(A352,CALCULATION!$B$2:$D$248,3,FALSE)</f>
        <v>#N/A</v>
      </c>
      <c r="U352" s="6">
        <f>VLOOKUP(B352,SETUP!$U$3:$V$6,2,FALSE)</f>
        <v>3</v>
      </c>
      <c r="V352" s="6">
        <f>VLOOKUP(D352,SETUP!$R$3:$S$5,2,FALSE)</f>
        <v>0</v>
      </c>
    </row>
    <row r="353" spans="2:22" x14ac:dyDescent="0.25">
      <c r="B353" s="11" t="s">
        <v>60</v>
      </c>
      <c r="D353" s="11" t="s">
        <v>57</v>
      </c>
      <c r="E353" s="7">
        <v>65535</v>
      </c>
      <c r="F353" s="11">
        <v>0</v>
      </c>
      <c r="G353" s="7">
        <v>0</v>
      </c>
      <c r="H353" s="6">
        <f>VLOOKUP(C353,CALCULATION!$I$2:$L$248,4,FALSE)</f>
        <v>0</v>
      </c>
      <c r="K353" s="2" t="e">
        <f t="shared" si="7"/>
        <v>#N/A</v>
      </c>
      <c r="Q353" s="6" t="e">
        <f>VLOOKUP(C353,CALCULATION!$I$2:$L$248,2,FALSE)</f>
        <v>#N/A</v>
      </c>
      <c r="R353" s="6">
        <f>VLOOKUP(C353,CALCULATION!$I$2:$K$248,3,FALSE)</f>
        <v>0</v>
      </c>
      <c r="S353" s="6" t="e">
        <f>VLOOKUP(A353,CALCULATION!$B$2:$D$248,2,FALSE)</f>
        <v>#N/A</v>
      </c>
      <c r="T353" s="6" t="e">
        <f>VLOOKUP(A353,CALCULATION!$B$2:$D$248,3,FALSE)</f>
        <v>#N/A</v>
      </c>
      <c r="U353" s="6">
        <f>VLOOKUP(B353,SETUP!$U$3:$V$6,2,FALSE)</f>
        <v>3</v>
      </c>
      <c r="V353" s="6">
        <f>VLOOKUP(D353,SETUP!$R$3:$S$5,2,FALSE)</f>
        <v>0</v>
      </c>
    </row>
    <row r="354" spans="2:22" x14ac:dyDescent="0.25">
      <c r="B354" s="11" t="s">
        <v>60</v>
      </c>
      <c r="D354" s="11" t="s">
        <v>57</v>
      </c>
      <c r="E354" s="7">
        <v>65535</v>
      </c>
      <c r="F354" s="11">
        <v>0</v>
      </c>
      <c r="G354" s="7">
        <v>0</v>
      </c>
      <c r="H354" s="6">
        <f>VLOOKUP(C354,CALCULATION!$I$2:$L$248,4,FALSE)</f>
        <v>0</v>
      </c>
      <c r="K354" s="2" t="e">
        <f t="shared" si="7"/>
        <v>#N/A</v>
      </c>
      <c r="Q354" s="6" t="e">
        <f>VLOOKUP(C354,CALCULATION!$I$2:$L$248,2,FALSE)</f>
        <v>#N/A</v>
      </c>
      <c r="R354" s="6">
        <f>VLOOKUP(C354,CALCULATION!$I$2:$K$248,3,FALSE)</f>
        <v>0</v>
      </c>
      <c r="S354" s="6" t="e">
        <f>VLOOKUP(A354,CALCULATION!$B$2:$D$248,2,FALSE)</f>
        <v>#N/A</v>
      </c>
      <c r="T354" s="6" t="e">
        <f>VLOOKUP(A354,CALCULATION!$B$2:$D$248,3,FALSE)</f>
        <v>#N/A</v>
      </c>
      <c r="U354" s="6">
        <f>VLOOKUP(B354,SETUP!$U$3:$V$6,2,FALSE)</f>
        <v>3</v>
      </c>
      <c r="V354" s="6">
        <f>VLOOKUP(D354,SETUP!$R$3:$S$5,2,FALSE)</f>
        <v>0</v>
      </c>
    </row>
    <row r="355" spans="2:22" x14ac:dyDescent="0.25">
      <c r="B355" s="11" t="s">
        <v>60</v>
      </c>
      <c r="D355" s="11" t="s">
        <v>57</v>
      </c>
      <c r="E355" s="7">
        <v>65535</v>
      </c>
      <c r="F355" s="11">
        <v>0</v>
      </c>
      <c r="G355" s="7">
        <v>0</v>
      </c>
      <c r="H355" s="6">
        <f>VLOOKUP(C355,CALCULATION!$I$2:$L$248,4,FALSE)</f>
        <v>0</v>
      </c>
      <c r="K355" s="2" t="e">
        <f t="shared" si="7"/>
        <v>#N/A</v>
      </c>
      <c r="Q355" s="6" t="e">
        <f>VLOOKUP(C355,CALCULATION!$I$2:$L$248,2,FALSE)</f>
        <v>#N/A</v>
      </c>
      <c r="R355" s="6">
        <f>VLOOKUP(C355,CALCULATION!$I$2:$K$248,3,FALSE)</f>
        <v>0</v>
      </c>
      <c r="S355" s="6" t="e">
        <f>VLOOKUP(A355,CALCULATION!$B$2:$D$248,2,FALSE)</f>
        <v>#N/A</v>
      </c>
      <c r="T355" s="6" t="e">
        <f>VLOOKUP(A355,CALCULATION!$B$2:$D$248,3,FALSE)</f>
        <v>#N/A</v>
      </c>
      <c r="U355" s="6">
        <f>VLOOKUP(B355,SETUP!$U$3:$V$6,2,FALSE)</f>
        <v>3</v>
      </c>
      <c r="V355" s="6">
        <f>VLOOKUP(D355,SETUP!$R$3:$S$5,2,FALSE)</f>
        <v>0</v>
      </c>
    </row>
    <row r="356" spans="2:22" x14ac:dyDescent="0.25">
      <c r="B356" s="11" t="s">
        <v>60</v>
      </c>
      <c r="D356" s="11" t="s">
        <v>57</v>
      </c>
      <c r="E356" s="7">
        <v>65535</v>
      </c>
      <c r="F356" s="11">
        <v>0</v>
      </c>
      <c r="G356" s="7">
        <v>0</v>
      </c>
      <c r="H356" s="6">
        <f>VLOOKUP(C356,CALCULATION!$I$2:$L$248,4,FALSE)</f>
        <v>0</v>
      </c>
      <c r="K356" s="2" t="e">
        <f t="shared" si="7"/>
        <v>#N/A</v>
      </c>
      <c r="Q356" s="6" t="e">
        <f>VLOOKUP(C356,CALCULATION!$I$2:$L$248,2,FALSE)</f>
        <v>#N/A</v>
      </c>
      <c r="R356" s="6">
        <f>VLOOKUP(C356,CALCULATION!$I$2:$K$248,3,FALSE)</f>
        <v>0</v>
      </c>
      <c r="S356" s="6" t="e">
        <f>VLOOKUP(A356,CALCULATION!$B$2:$D$248,2,FALSE)</f>
        <v>#N/A</v>
      </c>
      <c r="T356" s="6" t="e">
        <f>VLOOKUP(A356,CALCULATION!$B$2:$D$248,3,FALSE)</f>
        <v>#N/A</v>
      </c>
      <c r="U356" s="6">
        <f>VLOOKUP(B356,SETUP!$U$3:$V$6,2,FALSE)</f>
        <v>3</v>
      </c>
      <c r="V356" s="6">
        <f>VLOOKUP(D356,SETUP!$R$3:$S$5,2,FALSE)</f>
        <v>0</v>
      </c>
    </row>
    <row r="357" spans="2:22" x14ac:dyDescent="0.25">
      <c r="B357" s="11" t="s">
        <v>60</v>
      </c>
      <c r="D357" s="11" t="s">
        <v>57</v>
      </c>
      <c r="E357" s="7">
        <v>65535</v>
      </c>
      <c r="F357" s="11">
        <v>0</v>
      </c>
      <c r="G357" s="7">
        <v>0</v>
      </c>
      <c r="H357" s="6">
        <f>VLOOKUP(C357,CALCULATION!$I$2:$L$248,4,FALSE)</f>
        <v>0</v>
      </c>
      <c r="K357" s="2" t="e">
        <f t="shared" si="7"/>
        <v>#N/A</v>
      </c>
      <c r="Q357" s="6" t="e">
        <f>VLOOKUP(C357,CALCULATION!$I$2:$L$248,2,FALSE)</f>
        <v>#N/A</v>
      </c>
      <c r="R357" s="6">
        <f>VLOOKUP(C357,CALCULATION!$I$2:$K$248,3,FALSE)</f>
        <v>0</v>
      </c>
      <c r="S357" s="6" t="e">
        <f>VLOOKUP(A357,CALCULATION!$B$2:$D$248,2,FALSE)</f>
        <v>#N/A</v>
      </c>
      <c r="T357" s="6" t="e">
        <f>VLOOKUP(A357,CALCULATION!$B$2:$D$248,3,FALSE)</f>
        <v>#N/A</v>
      </c>
      <c r="U357" s="6">
        <f>VLOOKUP(B357,SETUP!$U$3:$V$6,2,FALSE)</f>
        <v>3</v>
      </c>
      <c r="V357" s="6">
        <f>VLOOKUP(D357,SETUP!$R$3:$S$5,2,FALSE)</f>
        <v>0</v>
      </c>
    </row>
    <row r="358" spans="2:22" x14ac:dyDescent="0.25">
      <c r="B358" s="11" t="s">
        <v>60</v>
      </c>
      <c r="D358" s="11" t="s">
        <v>57</v>
      </c>
      <c r="E358" s="7">
        <v>65535</v>
      </c>
      <c r="F358" s="11">
        <v>0</v>
      </c>
      <c r="G358" s="7">
        <v>0</v>
      </c>
      <c r="H358" s="6">
        <f>VLOOKUP(C358,CALCULATION!$I$2:$L$248,4,FALSE)</f>
        <v>0</v>
      </c>
      <c r="K358" s="2" t="e">
        <f t="shared" si="7"/>
        <v>#N/A</v>
      </c>
      <c r="Q358" s="6" t="e">
        <f>VLOOKUP(C358,CALCULATION!$I$2:$L$248,2,FALSE)</f>
        <v>#N/A</v>
      </c>
      <c r="R358" s="6">
        <f>VLOOKUP(C358,CALCULATION!$I$2:$K$248,3,FALSE)</f>
        <v>0</v>
      </c>
      <c r="S358" s="6" t="e">
        <f>VLOOKUP(A358,CALCULATION!$B$2:$D$248,2,FALSE)</f>
        <v>#N/A</v>
      </c>
      <c r="T358" s="6" t="e">
        <f>VLOOKUP(A358,CALCULATION!$B$2:$D$248,3,FALSE)</f>
        <v>#N/A</v>
      </c>
      <c r="U358" s="6">
        <f>VLOOKUP(B358,SETUP!$U$3:$V$6,2,FALSE)</f>
        <v>3</v>
      </c>
      <c r="V358" s="6">
        <f>VLOOKUP(D358,SETUP!$R$3:$S$5,2,FALSE)</f>
        <v>0</v>
      </c>
    </row>
    <row r="359" spans="2:22" x14ac:dyDescent="0.25">
      <c r="B359" s="11" t="s">
        <v>60</v>
      </c>
      <c r="D359" s="11" t="s">
        <v>57</v>
      </c>
      <c r="E359" s="7">
        <v>65535</v>
      </c>
      <c r="F359" s="11">
        <v>0</v>
      </c>
      <c r="G359" s="7">
        <v>0</v>
      </c>
      <c r="H359" s="6">
        <f>VLOOKUP(C359,CALCULATION!$I$2:$L$248,4,FALSE)</f>
        <v>0</v>
      </c>
      <c r="K359" s="2" t="e">
        <f t="shared" si="7"/>
        <v>#N/A</v>
      </c>
      <c r="Q359" s="6" t="e">
        <f>VLOOKUP(C359,CALCULATION!$I$2:$L$248,2,FALSE)</f>
        <v>#N/A</v>
      </c>
      <c r="R359" s="6">
        <f>VLOOKUP(C359,CALCULATION!$I$2:$K$248,3,FALSE)</f>
        <v>0</v>
      </c>
      <c r="S359" s="6" t="e">
        <f>VLOOKUP(A359,CALCULATION!$B$2:$D$248,2,FALSE)</f>
        <v>#N/A</v>
      </c>
      <c r="T359" s="6" t="e">
        <f>VLOOKUP(A359,CALCULATION!$B$2:$D$248,3,FALSE)</f>
        <v>#N/A</v>
      </c>
      <c r="U359" s="6">
        <f>VLOOKUP(B359,SETUP!$U$3:$V$6,2,FALSE)</f>
        <v>3</v>
      </c>
      <c r="V359" s="6">
        <f>VLOOKUP(D359,SETUP!$R$3:$S$5,2,FALSE)</f>
        <v>0</v>
      </c>
    </row>
    <row r="360" spans="2:22" x14ac:dyDescent="0.25">
      <c r="B360" s="11" t="s">
        <v>60</v>
      </c>
      <c r="D360" s="11" t="s">
        <v>57</v>
      </c>
      <c r="E360" s="7">
        <v>65535</v>
      </c>
      <c r="F360" s="11">
        <v>0</v>
      </c>
      <c r="G360" s="7">
        <v>0</v>
      </c>
      <c r="H360" s="6">
        <f>VLOOKUP(C360,CALCULATION!$I$2:$L$248,4,FALSE)</f>
        <v>0</v>
      </c>
      <c r="K360" s="2" t="e">
        <f t="shared" si="7"/>
        <v>#N/A</v>
      </c>
      <c r="Q360" s="6" t="e">
        <f>VLOOKUP(C360,CALCULATION!$I$2:$L$248,2,FALSE)</f>
        <v>#N/A</v>
      </c>
      <c r="R360" s="6">
        <f>VLOOKUP(C360,CALCULATION!$I$2:$K$248,3,FALSE)</f>
        <v>0</v>
      </c>
      <c r="S360" s="6" t="e">
        <f>VLOOKUP(A360,CALCULATION!$B$2:$D$248,2,FALSE)</f>
        <v>#N/A</v>
      </c>
      <c r="T360" s="6" t="e">
        <f>VLOOKUP(A360,CALCULATION!$B$2:$D$248,3,FALSE)</f>
        <v>#N/A</v>
      </c>
      <c r="U360" s="6">
        <f>VLOOKUP(B360,SETUP!$U$3:$V$6,2,FALSE)</f>
        <v>3</v>
      </c>
      <c r="V360" s="6">
        <f>VLOOKUP(D360,SETUP!$R$3:$S$5,2,FALSE)</f>
        <v>0</v>
      </c>
    </row>
    <row r="361" spans="2:22" x14ac:dyDescent="0.25">
      <c r="B361" s="11" t="s">
        <v>60</v>
      </c>
      <c r="D361" s="11" t="s">
        <v>57</v>
      </c>
      <c r="E361" s="7">
        <v>65535</v>
      </c>
      <c r="F361" s="11">
        <v>0</v>
      </c>
      <c r="G361" s="7">
        <v>0</v>
      </c>
      <c r="H361" s="6">
        <f>VLOOKUP(C361,CALCULATION!$I$2:$L$248,4,FALSE)</f>
        <v>0</v>
      </c>
      <c r="K361" s="2" t="e">
        <f t="shared" si="7"/>
        <v>#N/A</v>
      </c>
      <c r="Q361" s="6" t="e">
        <f>VLOOKUP(C361,CALCULATION!$I$2:$L$248,2,FALSE)</f>
        <v>#N/A</v>
      </c>
      <c r="R361" s="6">
        <f>VLOOKUP(C361,CALCULATION!$I$2:$K$248,3,FALSE)</f>
        <v>0</v>
      </c>
      <c r="S361" s="6" t="e">
        <f>VLOOKUP(A361,CALCULATION!$B$2:$D$248,2,FALSE)</f>
        <v>#N/A</v>
      </c>
      <c r="T361" s="6" t="e">
        <f>VLOOKUP(A361,CALCULATION!$B$2:$D$248,3,FALSE)</f>
        <v>#N/A</v>
      </c>
      <c r="U361" s="6">
        <f>VLOOKUP(B361,SETUP!$U$3:$V$6,2,FALSE)</f>
        <v>3</v>
      </c>
      <c r="V361" s="6">
        <f>VLOOKUP(D361,SETUP!$R$3:$S$5,2,FALSE)</f>
        <v>0</v>
      </c>
    </row>
    <row r="362" spans="2:22" x14ac:dyDescent="0.25">
      <c r="B362" s="11" t="s">
        <v>60</v>
      </c>
      <c r="D362" s="11" t="s">
        <v>57</v>
      </c>
      <c r="E362" s="7">
        <v>65535</v>
      </c>
      <c r="F362" s="11">
        <v>0</v>
      </c>
      <c r="G362" s="7">
        <v>0</v>
      </c>
      <c r="H362" s="6">
        <f>VLOOKUP(C362,CALCULATION!$I$2:$L$248,4,FALSE)</f>
        <v>0</v>
      </c>
      <c r="K362" s="2" t="e">
        <f t="shared" si="7"/>
        <v>#N/A</v>
      </c>
      <c r="Q362" s="6" t="e">
        <f>VLOOKUP(C362,CALCULATION!$I$2:$L$248,2,FALSE)</f>
        <v>#N/A</v>
      </c>
      <c r="R362" s="6">
        <f>VLOOKUP(C362,CALCULATION!$I$2:$K$248,3,FALSE)</f>
        <v>0</v>
      </c>
      <c r="S362" s="6" t="e">
        <f>VLOOKUP(A362,CALCULATION!$B$2:$D$248,2,FALSE)</f>
        <v>#N/A</v>
      </c>
      <c r="T362" s="6" t="e">
        <f>VLOOKUP(A362,CALCULATION!$B$2:$D$248,3,FALSE)</f>
        <v>#N/A</v>
      </c>
      <c r="U362" s="6">
        <f>VLOOKUP(B362,SETUP!$U$3:$V$6,2,FALSE)</f>
        <v>3</v>
      </c>
      <c r="V362" s="6">
        <f>VLOOKUP(D362,SETUP!$R$3:$S$5,2,FALSE)</f>
        <v>0</v>
      </c>
    </row>
    <row r="363" spans="2:22" x14ac:dyDescent="0.25">
      <c r="B363" s="11" t="s">
        <v>60</v>
      </c>
      <c r="D363" s="11" t="s">
        <v>57</v>
      </c>
      <c r="E363" s="7">
        <v>65535</v>
      </c>
      <c r="F363" s="11">
        <v>0</v>
      </c>
      <c r="G363" s="7">
        <v>0</v>
      </c>
      <c r="H363" s="6">
        <f>VLOOKUP(C363,CALCULATION!$I$2:$L$248,4,FALSE)</f>
        <v>0</v>
      </c>
      <c r="K363" s="2" t="e">
        <f t="shared" si="7"/>
        <v>#N/A</v>
      </c>
      <c r="Q363" s="6" t="e">
        <f>VLOOKUP(C363,CALCULATION!$I$2:$L$248,2,FALSE)</f>
        <v>#N/A</v>
      </c>
      <c r="R363" s="6">
        <f>VLOOKUP(C363,CALCULATION!$I$2:$K$248,3,FALSE)</f>
        <v>0</v>
      </c>
      <c r="S363" s="6" t="e">
        <f>VLOOKUP(A363,CALCULATION!$B$2:$D$248,2,FALSE)</f>
        <v>#N/A</v>
      </c>
      <c r="T363" s="6" t="e">
        <f>VLOOKUP(A363,CALCULATION!$B$2:$D$248,3,FALSE)</f>
        <v>#N/A</v>
      </c>
      <c r="U363" s="6">
        <f>VLOOKUP(B363,SETUP!$U$3:$V$6,2,FALSE)</f>
        <v>3</v>
      </c>
      <c r="V363" s="6">
        <f>VLOOKUP(D363,SETUP!$R$3:$S$5,2,FALSE)</f>
        <v>0</v>
      </c>
    </row>
    <row r="364" spans="2:22" x14ac:dyDescent="0.25">
      <c r="B364" s="11" t="s">
        <v>60</v>
      </c>
      <c r="D364" s="11" t="s">
        <v>57</v>
      </c>
      <c r="E364" s="7">
        <v>65535</v>
      </c>
      <c r="F364" s="11">
        <v>0</v>
      </c>
      <c r="G364" s="7">
        <v>0</v>
      </c>
      <c r="H364" s="6">
        <f>VLOOKUP(C364,CALCULATION!$I$2:$L$248,4,FALSE)</f>
        <v>0</v>
      </c>
      <c r="K364" s="2" t="e">
        <f t="shared" si="7"/>
        <v>#N/A</v>
      </c>
      <c r="Q364" s="6" t="e">
        <f>VLOOKUP(C364,CALCULATION!$I$2:$L$248,2,FALSE)</f>
        <v>#N/A</v>
      </c>
      <c r="R364" s="6">
        <f>VLOOKUP(C364,CALCULATION!$I$2:$K$248,3,FALSE)</f>
        <v>0</v>
      </c>
      <c r="S364" s="6" t="e">
        <f>VLOOKUP(A364,CALCULATION!$B$2:$D$248,2,FALSE)</f>
        <v>#N/A</v>
      </c>
      <c r="T364" s="6" t="e">
        <f>VLOOKUP(A364,CALCULATION!$B$2:$D$248,3,FALSE)</f>
        <v>#N/A</v>
      </c>
      <c r="U364" s="6">
        <f>VLOOKUP(B364,SETUP!$U$3:$V$6,2,FALSE)</f>
        <v>3</v>
      </c>
      <c r="V364" s="6">
        <f>VLOOKUP(D364,SETUP!$R$3:$S$5,2,FALSE)</f>
        <v>0</v>
      </c>
    </row>
    <row r="365" spans="2:22" x14ac:dyDescent="0.25">
      <c r="B365" s="11" t="s">
        <v>60</v>
      </c>
      <c r="D365" s="11" t="s">
        <v>57</v>
      </c>
      <c r="E365" s="7">
        <v>65535</v>
      </c>
      <c r="F365" s="11">
        <v>0</v>
      </c>
      <c r="G365" s="7">
        <v>0</v>
      </c>
      <c r="H365" s="6">
        <f>VLOOKUP(C365,CALCULATION!$I$2:$L$248,4,FALSE)</f>
        <v>0</v>
      </c>
      <c r="K365" s="2" t="e">
        <f t="shared" si="7"/>
        <v>#N/A</v>
      </c>
      <c r="Q365" s="6" t="e">
        <f>VLOOKUP(C365,CALCULATION!$I$2:$L$248,2,FALSE)</f>
        <v>#N/A</v>
      </c>
      <c r="R365" s="6">
        <f>VLOOKUP(C365,CALCULATION!$I$2:$K$248,3,FALSE)</f>
        <v>0</v>
      </c>
      <c r="S365" s="6" t="e">
        <f>VLOOKUP(A365,CALCULATION!$B$2:$D$248,2,FALSE)</f>
        <v>#N/A</v>
      </c>
      <c r="T365" s="6" t="e">
        <f>VLOOKUP(A365,CALCULATION!$B$2:$D$248,3,FALSE)</f>
        <v>#N/A</v>
      </c>
      <c r="U365" s="6">
        <f>VLOOKUP(B365,SETUP!$U$3:$V$6,2,FALSE)</f>
        <v>3</v>
      </c>
      <c r="V365" s="6">
        <f>VLOOKUP(D365,SETUP!$R$3:$S$5,2,FALSE)</f>
        <v>0</v>
      </c>
    </row>
    <row r="366" spans="2:22" x14ac:dyDescent="0.25">
      <c r="B366" s="11" t="s">
        <v>60</v>
      </c>
      <c r="D366" s="11" t="s">
        <v>57</v>
      </c>
      <c r="E366" s="7">
        <v>65535</v>
      </c>
      <c r="F366" s="11">
        <v>0</v>
      </c>
      <c r="G366" s="7">
        <v>0</v>
      </c>
      <c r="H366" s="6">
        <f>VLOOKUP(C366,CALCULATION!$I$2:$L$248,4,FALSE)</f>
        <v>0</v>
      </c>
      <c r="K366" s="2" t="e">
        <f t="shared" si="7"/>
        <v>#N/A</v>
      </c>
      <c r="Q366" s="6" t="e">
        <f>VLOOKUP(C366,CALCULATION!$I$2:$L$248,2,FALSE)</f>
        <v>#N/A</v>
      </c>
      <c r="R366" s="6">
        <f>VLOOKUP(C366,CALCULATION!$I$2:$K$248,3,FALSE)</f>
        <v>0</v>
      </c>
      <c r="S366" s="6" t="e">
        <f>VLOOKUP(A366,CALCULATION!$B$2:$D$248,2,FALSE)</f>
        <v>#N/A</v>
      </c>
      <c r="T366" s="6" t="e">
        <f>VLOOKUP(A366,CALCULATION!$B$2:$D$248,3,FALSE)</f>
        <v>#N/A</v>
      </c>
      <c r="U366" s="6">
        <f>VLOOKUP(B366,SETUP!$U$3:$V$6,2,FALSE)</f>
        <v>3</v>
      </c>
      <c r="V366" s="6">
        <f>VLOOKUP(D366,SETUP!$R$3:$S$5,2,FALSE)</f>
        <v>0</v>
      </c>
    </row>
    <row r="367" spans="2:22" x14ac:dyDescent="0.25">
      <c r="B367" s="11" t="s">
        <v>60</v>
      </c>
      <c r="D367" s="11" t="s">
        <v>57</v>
      </c>
      <c r="E367" s="7">
        <v>65535</v>
      </c>
      <c r="F367" s="11">
        <v>0</v>
      </c>
      <c r="G367" s="7">
        <v>0</v>
      </c>
      <c r="H367" s="6">
        <f>VLOOKUP(C367,CALCULATION!$I$2:$L$248,4,FALSE)</f>
        <v>0</v>
      </c>
      <c r="K367" s="2" t="e">
        <f t="shared" si="7"/>
        <v>#N/A</v>
      </c>
      <c r="Q367" s="6" t="e">
        <f>VLOOKUP(C367,CALCULATION!$I$2:$L$248,2,FALSE)</f>
        <v>#N/A</v>
      </c>
      <c r="R367" s="6">
        <f>VLOOKUP(C367,CALCULATION!$I$2:$K$248,3,FALSE)</f>
        <v>0</v>
      </c>
      <c r="S367" s="6" t="e">
        <f>VLOOKUP(A367,CALCULATION!$B$2:$D$248,2,FALSE)</f>
        <v>#N/A</v>
      </c>
      <c r="T367" s="6" t="e">
        <f>VLOOKUP(A367,CALCULATION!$B$2:$D$248,3,FALSE)</f>
        <v>#N/A</v>
      </c>
      <c r="U367" s="6">
        <f>VLOOKUP(B367,SETUP!$U$3:$V$6,2,FALSE)</f>
        <v>3</v>
      </c>
      <c r="V367" s="6">
        <f>VLOOKUP(D367,SETUP!$R$3:$S$5,2,FALSE)</f>
        <v>0</v>
      </c>
    </row>
    <row r="368" spans="2:22" x14ac:dyDescent="0.25">
      <c r="B368" s="11" t="s">
        <v>60</v>
      </c>
      <c r="D368" s="11" t="s">
        <v>57</v>
      </c>
      <c r="E368" s="7">
        <v>65535</v>
      </c>
      <c r="F368" s="11">
        <v>0</v>
      </c>
      <c r="G368" s="7">
        <v>0</v>
      </c>
      <c r="H368" s="6">
        <f>VLOOKUP(C368,CALCULATION!$I$2:$L$248,4,FALSE)</f>
        <v>0</v>
      </c>
      <c r="K368" s="2" t="e">
        <f t="shared" si="7"/>
        <v>#N/A</v>
      </c>
      <c r="Q368" s="6" t="e">
        <f>VLOOKUP(C368,CALCULATION!$I$2:$L$248,2,FALSE)</f>
        <v>#N/A</v>
      </c>
      <c r="R368" s="6">
        <f>VLOOKUP(C368,CALCULATION!$I$2:$K$248,3,FALSE)</f>
        <v>0</v>
      </c>
      <c r="S368" s="6" t="e">
        <f>VLOOKUP(A368,CALCULATION!$B$2:$D$248,2,FALSE)</f>
        <v>#N/A</v>
      </c>
      <c r="T368" s="6" t="e">
        <f>VLOOKUP(A368,CALCULATION!$B$2:$D$248,3,FALSE)</f>
        <v>#N/A</v>
      </c>
      <c r="U368" s="6">
        <f>VLOOKUP(B368,SETUP!$U$3:$V$6,2,FALSE)</f>
        <v>3</v>
      </c>
      <c r="V368" s="6">
        <f>VLOOKUP(D368,SETUP!$R$3:$S$5,2,FALSE)</f>
        <v>0</v>
      </c>
    </row>
    <row r="369" spans="2:22" x14ac:dyDescent="0.25">
      <c r="B369" s="11" t="s">
        <v>60</v>
      </c>
      <c r="D369" s="11" t="s">
        <v>57</v>
      </c>
      <c r="E369" s="7">
        <v>65535</v>
      </c>
      <c r="F369" s="11">
        <v>0</v>
      </c>
      <c r="G369" s="7">
        <v>0</v>
      </c>
      <c r="H369" s="6">
        <f>VLOOKUP(C369,CALCULATION!$I$2:$L$248,4,FALSE)</f>
        <v>0</v>
      </c>
      <c r="K369" s="2" t="e">
        <f t="shared" si="7"/>
        <v>#N/A</v>
      </c>
      <c r="Q369" s="6" t="e">
        <f>VLOOKUP(C369,CALCULATION!$I$2:$L$248,2,FALSE)</f>
        <v>#N/A</v>
      </c>
      <c r="R369" s="6">
        <f>VLOOKUP(C369,CALCULATION!$I$2:$K$248,3,FALSE)</f>
        <v>0</v>
      </c>
      <c r="S369" s="6" t="e">
        <f>VLOOKUP(A369,CALCULATION!$B$2:$D$248,2,FALSE)</f>
        <v>#N/A</v>
      </c>
      <c r="T369" s="6" t="e">
        <f>VLOOKUP(A369,CALCULATION!$B$2:$D$248,3,FALSE)</f>
        <v>#N/A</v>
      </c>
      <c r="U369" s="6">
        <f>VLOOKUP(B369,SETUP!$U$3:$V$6,2,FALSE)</f>
        <v>3</v>
      </c>
      <c r="V369" s="6">
        <f>VLOOKUP(D369,SETUP!$R$3:$S$5,2,FALSE)</f>
        <v>0</v>
      </c>
    </row>
    <row r="370" spans="2:22" x14ac:dyDescent="0.25">
      <c r="B370" s="11" t="s">
        <v>60</v>
      </c>
      <c r="D370" s="11" t="s">
        <v>57</v>
      </c>
      <c r="E370" s="7">
        <v>65535</v>
      </c>
      <c r="F370" s="11">
        <v>0</v>
      </c>
      <c r="G370" s="7">
        <v>0</v>
      </c>
      <c r="H370" s="6">
        <f>VLOOKUP(C370,CALCULATION!$I$2:$L$248,4,FALSE)</f>
        <v>0</v>
      </c>
      <c r="K370" s="2" t="e">
        <f t="shared" si="7"/>
        <v>#N/A</v>
      </c>
      <c r="Q370" s="6" t="e">
        <f>VLOOKUP(C370,CALCULATION!$I$2:$L$248,2,FALSE)</f>
        <v>#N/A</v>
      </c>
      <c r="R370" s="6">
        <f>VLOOKUP(C370,CALCULATION!$I$2:$K$248,3,FALSE)</f>
        <v>0</v>
      </c>
      <c r="S370" s="6" t="e">
        <f>VLOOKUP(A370,CALCULATION!$B$2:$D$248,2,FALSE)</f>
        <v>#N/A</v>
      </c>
      <c r="T370" s="6" t="e">
        <f>VLOOKUP(A370,CALCULATION!$B$2:$D$248,3,FALSE)</f>
        <v>#N/A</v>
      </c>
      <c r="U370" s="6">
        <f>VLOOKUP(B370,SETUP!$U$3:$V$6,2,FALSE)</f>
        <v>3</v>
      </c>
      <c r="V370" s="6">
        <f>VLOOKUP(D370,SETUP!$R$3:$S$5,2,FALSE)</f>
        <v>0</v>
      </c>
    </row>
    <row r="371" spans="2:22" x14ac:dyDescent="0.25">
      <c r="B371" s="11" t="s">
        <v>60</v>
      </c>
      <c r="D371" s="11" t="s">
        <v>57</v>
      </c>
      <c r="E371" s="7">
        <v>65535</v>
      </c>
      <c r="F371" s="11">
        <v>0</v>
      </c>
      <c r="G371" s="7">
        <v>0</v>
      </c>
      <c r="H371" s="6">
        <f>VLOOKUP(C371,CALCULATION!$I$2:$L$248,4,FALSE)</f>
        <v>0</v>
      </c>
      <c r="K371" s="2" t="e">
        <f t="shared" si="7"/>
        <v>#N/A</v>
      </c>
      <c r="Q371" s="6" t="e">
        <f>VLOOKUP(C371,CALCULATION!$I$2:$L$248,2,FALSE)</f>
        <v>#N/A</v>
      </c>
      <c r="R371" s="6">
        <f>VLOOKUP(C371,CALCULATION!$I$2:$K$248,3,FALSE)</f>
        <v>0</v>
      </c>
      <c r="S371" s="6" t="e">
        <f>VLOOKUP(A371,CALCULATION!$B$2:$D$248,2,FALSE)</f>
        <v>#N/A</v>
      </c>
      <c r="T371" s="6" t="e">
        <f>VLOOKUP(A371,CALCULATION!$B$2:$D$248,3,FALSE)</f>
        <v>#N/A</v>
      </c>
      <c r="U371" s="6">
        <f>VLOOKUP(B371,SETUP!$U$3:$V$6,2,FALSE)</f>
        <v>3</v>
      </c>
      <c r="V371" s="6">
        <f>VLOOKUP(D371,SETUP!$R$3:$S$5,2,FALSE)</f>
        <v>0</v>
      </c>
    </row>
    <row r="372" spans="2:22" x14ac:dyDescent="0.25">
      <c r="B372" s="11" t="s">
        <v>60</v>
      </c>
      <c r="D372" s="11" t="s">
        <v>57</v>
      </c>
      <c r="E372" s="7">
        <v>65535</v>
      </c>
      <c r="F372" s="11">
        <v>0</v>
      </c>
      <c r="G372" s="7">
        <v>0</v>
      </c>
      <c r="H372" s="6">
        <f>VLOOKUP(C372,CALCULATION!$I$2:$L$248,4,FALSE)</f>
        <v>0</v>
      </c>
      <c r="K372" s="2" t="e">
        <f t="shared" si="7"/>
        <v>#N/A</v>
      </c>
      <c r="Q372" s="6" t="e">
        <f>VLOOKUP(C372,CALCULATION!$I$2:$L$248,2,FALSE)</f>
        <v>#N/A</v>
      </c>
      <c r="R372" s="6">
        <f>VLOOKUP(C372,CALCULATION!$I$2:$K$248,3,FALSE)</f>
        <v>0</v>
      </c>
      <c r="S372" s="6" t="e">
        <f>VLOOKUP(A372,CALCULATION!$B$2:$D$248,2,FALSE)</f>
        <v>#N/A</v>
      </c>
      <c r="T372" s="6" t="e">
        <f>VLOOKUP(A372,CALCULATION!$B$2:$D$248,3,FALSE)</f>
        <v>#N/A</v>
      </c>
      <c r="U372" s="6">
        <f>VLOOKUP(B372,SETUP!$U$3:$V$6,2,FALSE)</f>
        <v>3</v>
      </c>
      <c r="V372" s="6">
        <f>VLOOKUP(D372,SETUP!$R$3:$S$5,2,FALSE)</f>
        <v>0</v>
      </c>
    </row>
    <row r="373" spans="2:22" x14ac:dyDescent="0.25">
      <c r="B373" s="11" t="s">
        <v>60</v>
      </c>
      <c r="D373" s="11" t="s">
        <v>57</v>
      </c>
      <c r="E373" s="7">
        <v>65535</v>
      </c>
      <c r="F373" s="11">
        <v>0</v>
      </c>
      <c r="G373" s="7">
        <v>0</v>
      </c>
      <c r="H373" s="6">
        <f>VLOOKUP(C373,CALCULATION!$I$2:$L$248,4,FALSE)</f>
        <v>0</v>
      </c>
      <c r="K373" s="2" t="e">
        <f t="shared" si="7"/>
        <v>#N/A</v>
      </c>
      <c r="Q373" s="6" t="e">
        <f>VLOOKUP(C373,CALCULATION!$I$2:$L$248,2,FALSE)</f>
        <v>#N/A</v>
      </c>
      <c r="R373" s="6">
        <f>VLOOKUP(C373,CALCULATION!$I$2:$K$248,3,FALSE)</f>
        <v>0</v>
      </c>
      <c r="S373" s="6" t="e">
        <f>VLOOKUP(A373,CALCULATION!$B$2:$D$248,2,FALSE)</f>
        <v>#N/A</v>
      </c>
      <c r="T373" s="6" t="e">
        <f>VLOOKUP(A373,CALCULATION!$B$2:$D$248,3,FALSE)</f>
        <v>#N/A</v>
      </c>
      <c r="U373" s="6">
        <f>VLOOKUP(B373,SETUP!$U$3:$V$6,2,FALSE)</f>
        <v>3</v>
      </c>
      <c r="V373" s="6">
        <f>VLOOKUP(D373,SETUP!$R$3:$S$5,2,FALSE)</f>
        <v>0</v>
      </c>
    </row>
    <row r="374" spans="2:22" x14ac:dyDescent="0.25">
      <c r="B374" s="11" t="s">
        <v>60</v>
      </c>
      <c r="D374" s="11" t="s">
        <v>57</v>
      </c>
      <c r="E374" s="7">
        <v>65535</v>
      </c>
      <c r="F374" s="11">
        <v>0</v>
      </c>
      <c r="G374" s="7">
        <v>0</v>
      </c>
      <c r="H374" s="6">
        <f>VLOOKUP(C374,CALCULATION!$I$2:$L$248,4,FALSE)</f>
        <v>0</v>
      </c>
      <c r="K374" s="2" t="e">
        <f t="shared" si="7"/>
        <v>#N/A</v>
      </c>
      <c r="Q374" s="6" t="e">
        <f>VLOOKUP(C374,CALCULATION!$I$2:$L$248,2,FALSE)</f>
        <v>#N/A</v>
      </c>
      <c r="R374" s="6">
        <f>VLOOKUP(C374,CALCULATION!$I$2:$K$248,3,FALSE)</f>
        <v>0</v>
      </c>
      <c r="S374" s="6" t="e">
        <f>VLOOKUP(A374,CALCULATION!$B$2:$D$248,2,FALSE)</f>
        <v>#N/A</v>
      </c>
      <c r="T374" s="6" t="e">
        <f>VLOOKUP(A374,CALCULATION!$B$2:$D$248,3,FALSE)</f>
        <v>#N/A</v>
      </c>
      <c r="U374" s="6">
        <f>VLOOKUP(B374,SETUP!$U$3:$V$6,2,FALSE)</f>
        <v>3</v>
      </c>
      <c r="V374" s="6">
        <f>VLOOKUP(D374,SETUP!$R$3:$S$5,2,FALSE)</f>
        <v>0</v>
      </c>
    </row>
    <row r="375" spans="2:22" x14ac:dyDescent="0.25">
      <c r="B375" s="11" t="s">
        <v>60</v>
      </c>
      <c r="D375" s="11" t="s">
        <v>57</v>
      </c>
      <c r="E375" s="7">
        <v>65535</v>
      </c>
      <c r="F375" s="11">
        <v>0</v>
      </c>
      <c r="G375" s="7">
        <v>0</v>
      </c>
      <c r="H375" s="6">
        <f>VLOOKUP(C375,CALCULATION!$I$2:$L$248,4,FALSE)</f>
        <v>0</v>
      </c>
      <c r="K375" s="2" t="e">
        <f t="shared" si="7"/>
        <v>#N/A</v>
      </c>
      <c r="Q375" s="6" t="e">
        <f>VLOOKUP(C375,CALCULATION!$I$2:$L$248,2,FALSE)</f>
        <v>#N/A</v>
      </c>
      <c r="R375" s="6">
        <f>VLOOKUP(C375,CALCULATION!$I$2:$K$248,3,FALSE)</f>
        <v>0</v>
      </c>
      <c r="S375" s="6" t="e">
        <f>VLOOKUP(A375,CALCULATION!$B$2:$D$248,2,FALSE)</f>
        <v>#N/A</v>
      </c>
      <c r="T375" s="6" t="e">
        <f>VLOOKUP(A375,CALCULATION!$B$2:$D$248,3,FALSE)</f>
        <v>#N/A</v>
      </c>
      <c r="U375" s="6">
        <f>VLOOKUP(B375,SETUP!$U$3:$V$6,2,FALSE)</f>
        <v>3</v>
      </c>
      <c r="V375" s="6">
        <f>VLOOKUP(D375,SETUP!$R$3:$S$5,2,FALSE)</f>
        <v>0</v>
      </c>
    </row>
    <row r="376" spans="2:22" x14ac:dyDescent="0.25">
      <c r="B376" s="11" t="s">
        <v>60</v>
      </c>
      <c r="D376" s="11" t="s">
        <v>57</v>
      </c>
      <c r="E376" s="7">
        <v>65535</v>
      </c>
      <c r="F376" s="11">
        <v>0</v>
      </c>
      <c r="G376" s="7">
        <v>0</v>
      </c>
      <c r="H376" s="6">
        <f>VLOOKUP(C376,CALCULATION!$I$2:$L$248,4,FALSE)</f>
        <v>0</v>
      </c>
      <c r="K376" s="2" t="e">
        <f t="shared" si="7"/>
        <v>#N/A</v>
      </c>
      <c r="Q376" s="6" t="e">
        <f>VLOOKUP(C376,CALCULATION!$I$2:$L$248,2,FALSE)</f>
        <v>#N/A</v>
      </c>
      <c r="R376" s="6">
        <f>VLOOKUP(C376,CALCULATION!$I$2:$K$248,3,FALSE)</f>
        <v>0</v>
      </c>
      <c r="S376" s="6" t="e">
        <f>VLOOKUP(A376,CALCULATION!$B$2:$D$248,2,FALSE)</f>
        <v>#N/A</v>
      </c>
      <c r="T376" s="6" t="e">
        <f>VLOOKUP(A376,CALCULATION!$B$2:$D$248,3,FALSE)</f>
        <v>#N/A</v>
      </c>
      <c r="U376" s="6">
        <f>VLOOKUP(B376,SETUP!$U$3:$V$6,2,FALSE)</f>
        <v>3</v>
      </c>
      <c r="V376" s="6">
        <f>VLOOKUP(D376,SETUP!$R$3:$S$5,2,FALSE)</f>
        <v>0</v>
      </c>
    </row>
    <row r="377" spans="2:22" x14ac:dyDescent="0.25">
      <c r="B377" s="11" t="s">
        <v>60</v>
      </c>
      <c r="D377" s="11" t="s">
        <v>57</v>
      </c>
      <c r="E377" s="7">
        <v>65535</v>
      </c>
      <c r="F377" s="11">
        <v>0</v>
      </c>
      <c r="G377" s="7">
        <v>0</v>
      </c>
      <c r="H377" s="6">
        <f>VLOOKUP(C377,CALCULATION!$I$2:$L$248,4,FALSE)</f>
        <v>0</v>
      </c>
      <c r="K377" s="2" t="e">
        <f t="shared" si="7"/>
        <v>#N/A</v>
      </c>
      <c r="Q377" s="6" t="e">
        <f>VLOOKUP(C377,CALCULATION!$I$2:$L$248,2,FALSE)</f>
        <v>#N/A</v>
      </c>
      <c r="R377" s="6">
        <f>VLOOKUP(C377,CALCULATION!$I$2:$K$248,3,FALSE)</f>
        <v>0</v>
      </c>
      <c r="S377" s="6" t="e">
        <f>VLOOKUP(A377,CALCULATION!$B$2:$D$248,2,FALSE)</f>
        <v>#N/A</v>
      </c>
      <c r="T377" s="6" t="e">
        <f>VLOOKUP(A377,CALCULATION!$B$2:$D$248,3,FALSE)</f>
        <v>#N/A</v>
      </c>
      <c r="U377" s="6">
        <f>VLOOKUP(B377,SETUP!$U$3:$V$6,2,FALSE)</f>
        <v>3</v>
      </c>
      <c r="V377" s="6">
        <f>VLOOKUP(D377,SETUP!$R$3:$S$5,2,FALSE)</f>
        <v>0</v>
      </c>
    </row>
    <row r="378" spans="2:22" x14ac:dyDescent="0.25">
      <c r="B378" s="11" t="s">
        <v>60</v>
      </c>
      <c r="D378" s="11" t="s">
        <v>57</v>
      </c>
      <c r="E378" s="7">
        <v>65535</v>
      </c>
      <c r="F378" s="11">
        <v>0</v>
      </c>
      <c r="G378" s="7">
        <v>0</v>
      </c>
      <c r="H378" s="6">
        <f>VLOOKUP(C378,CALCULATION!$I$2:$L$248,4,FALSE)</f>
        <v>0</v>
      </c>
      <c r="K378" s="2" t="e">
        <f t="shared" si="7"/>
        <v>#N/A</v>
      </c>
      <c r="Q378" s="6" t="e">
        <f>VLOOKUP(C378,CALCULATION!$I$2:$L$248,2,FALSE)</f>
        <v>#N/A</v>
      </c>
      <c r="R378" s="6">
        <f>VLOOKUP(C378,CALCULATION!$I$2:$K$248,3,FALSE)</f>
        <v>0</v>
      </c>
      <c r="S378" s="6" t="e">
        <f>VLOOKUP(A378,CALCULATION!$B$2:$D$248,2,FALSE)</f>
        <v>#N/A</v>
      </c>
      <c r="T378" s="6" t="e">
        <f>VLOOKUP(A378,CALCULATION!$B$2:$D$248,3,FALSE)</f>
        <v>#N/A</v>
      </c>
      <c r="U378" s="6">
        <f>VLOOKUP(B378,SETUP!$U$3:$V$6,2,FALSE)</f>
        <v>3</v>
      </c>
      <c r="V378" s="6">
        <f>VLOOKUP(D378,SETUP!$R$3:$S$5,2,FALSE)</f>
        <v>0</v>
      </c>
    </row>
    <row r="379" spans="2:22" x14ac:dyDescent="0.25">
      <c r="B379" s="11" t="s">
        <v>60</v>
      </c>
      <c r="D379" s="11" t="s">
        <v>57</v>
      </c>
      <c r="E379" s="7">
        <v>65535</v>
      </c>
      <c r="F379" s="11">
        <v>0</v>
      </c>
      <c r="G379" s="7">
        <v>0</v>
      </c>
      <c r="H379" s="6">
        <f>VLOOKUP(C379,CALCULATION!$I$2:$L$248,4,FALSE)</f>
        <v>0</v>
      </c>
      <c r="K379" s="2" t="e">
        <f t="shared" si="7"/>
        <v>#N/A</v>
      </c>
      <c r="Q379" s="6" t="e">
        <f>VLOOKUP(C379,CALCULATION!$I$2:$L$248,2,FALSE)</f>
        <v>#N/A</v>
      </c>
      <c r="R379" s="6">
        <f>VLOOKUP(C379,CALCULATION!$I$2:$K$248,3,FALSE)</f>
        <v>0</v>
      </c>
      <c r="S379" s="6" t="e">
        <f>VLOOKUP(A379,CALCULATION!$B$2:$D$248,2,FALSE)</f>
        <v>#N/A</v>
      </c>
      <c r="T379" s="6" t="e">
        <f>VLOOKUP(A379,CALCULATION!$B$2:$D$248,3,FALSE)</f>
        <v>#N/A</v>
      </c>
      <c r="U379" s="6">
        <f>VLOOKUP(B379,SETUP!$U$3:$V$6,2,FALSE)</f>
        <v>3</v>
      </c>
      <c r="V379" s="6">
        <f>VLOOKUP(D379,SETUP!$R$3:$S$5,2,FALSE)</f>
        <v>0</v>
      </c>
    </row>
    <row r="380" spans="2:22" x14ac:dyDescent="0.25">
      <c r="B380" s="11" t="s">
        <v>60</v>
      </c>
      <c r="D380" s="11" t="s">
        <v>57</v>
      </c>
      <c r="E380" s="7">
        <v>65535</v>
      </c>
      <c r="F380" s="11">
        <v>0</v>
      </c>
      <c r="G380" s="7">
        <v>0</v>
      </c>
      <c r="H380" s="6">
        <f>VLOOKUP(C380,CALCULATION!$I$2:$L$248,4,FALSE)</f>
        <v>0</v>
      </c>
      <c r="K380" s="2" t="e">
        <f t="shared" si="7"/>
        <v>#N/A</v>
      </c>
      <c r="Q380" s="6" t="e">
        <f>VLOOKUP(C380,CALCULATION!$I$2:$L$248,2,FALSE)</f>
        <v>#N/A</v>
      </c>
      <c r="R380" s="6">
        <f>VLOOKUP(C380,CALCULATION!$I$2:$K$248,3,FALSE)</f>
        <v>0</v>
      </c>
      <c r="S380" s="6" t="e">
        <f>VLOOKUP(A380,CALCULATION!$B$2:$D$248,2,FALSE)</f>
        <v>#N/A</v>
      </c>
      <c r="T380" s="6" t="e">
        <f>VLOOKUP(A380,CALCULATION!$B$2:$D$248,3,FALSE)</f>
        <v>#N/A</v>
      </c>
      <c r="U380" s="6">
        <f>VLOOKUP(B380,SETUP!$U$3:$V$6,2,FALSE)</f>
        <v>3</v>
      </c>
      <c r="V380" s="6">
        <f>VLOOKUP(D380,SETUP!$R$3:$S$5,2,FALSE)</f>
        <v>0</v>
      </c>
    </row>
    <row r="381" spans="2:22" x14ac:dyDescent="0.25">
      <c r="B381" s="11" t="s">
        <v>60</v>
      </c>
      <c r="D381" s="11" t="s">
        <v>57</v>
      </c>
      <c r="E381" s="7">
        <v>65535</v>
      </c>
      <c r="F381" s="11">
        <v>0</v>
      </c>
      <c r="G381" s="7">
        <v>0</v>
      </c>
      <c r="H381" s="6">
        <f>VLOOKUP(C381,CALCULATION!$I$2:$L$248,4,FALSE)</f>
        <v>0</v>
      </c>
      <c r="K381" s="2" t="e">
        <f t="shared" si="7"/>
        <v>#N/A</v>
      </c>
      <c r="Q381" s="6" t="e">
        <f>VLOOKUP(C381,CALCULATION!$I$2:$L$248,2,FALSE)</f>
        <v>#N/A</v>
      </c>
      <c r="R381" s="6">
        <f>VLOOKUP(C381,CALCULATION!$I$2:$K$248,3,FALSE)</f>
        <v>0</v>
      </c>
      <c r="S381" s="6" t="e">
        <f>VLOOKUP(A381,CALCULATION!$B$2:$D$248,2,FALSE)</f>
        <v>#N/A</v>
      </c>
      <c r="T381" s="6" t="e">
        <f>VLOOKUP(A381,CALCULATION!$B$2:$D$248,3,FALSE)</f>
        <v>#N/A</v>
      </c>
      <c r="U381" s="6">
        <f>VLOOKUP(B381,SETUP!$U$3:$V$6,2,FALSE)</f>
        <v>3</v>
      </c>
      <c r="V381" s="6">
        <f>VLOOKUP(D381,SETUP!$R$3:$S$5,2,FALSE)</f>
        <v>0</v>
      </c>
    </row>
    <row r="382" spans="2:22" x14ac:dyDescent="0.25">
      <c r="B382" s="11" t="s">
        <v>60</v>
      </c>
      <c r="D382" s="11" t="s">
        <v>57</v>
      </c>
      <c r="E382" s="7">
        <v>65535</v>
      </c>
      <c r="F382" s="11">
        <v>0</v>
      </c>
      <c r="G382" s="7">
        <v>0</v>
      </c>
      <c r="H382" s="6">
        <f>VLOOKUP(C382,CALCULATION!$I$2:$L$248,4,FALSE)</f>
        <v>0</v>
      </c>
      <c r="K382" s="2" t="e">
        <f t="shared" si="7"/>
        <v>#N/A</v>
      </c>
      <c r="Q382" s="6" t="e">
        <f>VLOOKUP(C382,CALCULATION!$I$2:$L$248,2,FALSE)</f>
        <v>#N/A</v>
      </c>
      <c r="R382" s="6">
        <f>VLOOKUP(C382,CALCULATION!$I$2:$K$248,3,FALSE)</f>
        <v>0</v>
      </c>
      <c r="S382" s="6" t="e">
        <f>VLOOKUP(A382,CALCULATION!$B$2:$D$248,2,FALSE)</f>
        <v>#N/A</v>
      </c>
      <c r="T382" s="6" t="e">
        <f>VLOOKUP(A382,CALCULATION!$B$2:$D$248,3,FALSE)</f>
        <v>#N/A</v>
      </c>
      <c r="U382" s="6">
        <f>VLOOKUP(B382,SETUP!$U$3:$V$6,2,FALSE)</f>
        <v>3</v>
      </c>
      <c r="V382" s="6">
        <f>VLOOKUP(D382,SETUP!$R$3:$S$5,2,FALSE)</f>
        <v>0</v>
      </c>
    </row>
    <row r="383" spans="2:22" x14ac:dyDescent="0.25">
      <c r="B383" s="11" t="s">
        <v>60</v>
      </c>
      <c r="D383" s="11" t="s">
        <v>57</v>
      </c>
      <c r="E383" s="7">
        <v>65535</v>
      </c>
      <c r="F383" s="11">
        <v>0</v>
      </c>
      <c r="G383" s="7">
        <v>0</v>
      </c>
      <c r="H383" s="6">
        <f>VLOOKUP(C383,CALCULATION!$I$2:$L$248,4,FALSE)</f>
        <v>0</v>
      </c>
      <c r="K383" s="2" t="e">
        <f t="shared" si="7"/>
        <v>#N/A</v>
      </c>
      <c r="Q383" s="6" t="e">
        <f>VLOOKUP(C383,CALCULATION!$I$2:$L$248,2,FALSE)</f>
        <v>#N/A</v>
      </c>
      <c r="R383" s="6">
        <f>VLOOKUP(C383,CALCULATION!$I$2:$K$248,3,FALSE)</f>
        <v>0</v>
      </c>
      <c r="S383" s="6" t="e">
        <f>VLOOKUP(A383,CALCULATION!$B$2:$D$248,2,FALSE)</f>
        <v>#N/A</v>
      </c>
      <c r="T383" s="6" t="e">
        <f>VLOOKUP(A383,CALCULATION!$B$2:$D$248,3,FALSE)</f>
        <v>#N/A</v>
      </c>
      <c r="U383" s="6">
        <f>VLOOKUP(B383,SETUP!$U$3:$V$6,2,FALSE)</f>
        <v>3</v>
      </c>
      <c r="V383" s="6">
        <f>VLOOKUP(D383,SETUP!$R$3:$S$5,2,FALSE)</f>
        <v>0</v>
      </c>
    </row>
    <row r="384" spans="2:22" x14ac:dyDescent="0.25">
      <c r="B384" s="11" t="s">
        <v>60</v>
      </c>
      <c r="D384" s="11" t="s">
        <v>57</v>
      </c>
      <c r="E384" s="7">
        <v>65535</v>
      </c>
      <c r="F384" s="11">
        <v>0</v>
      </c>
      <c r="G384" s="7">
        <v>0</v>
      </c>
      <c r="H384" s="6">
        <f>VLOOKUP(C384,CALCULATION!$I$2:$L$248,4,FALSE)</f>
        <v>0</v>
      </c>
      <c r="K384" s="2" t="e">
        <f t="shared" si="7"/>
        <v>#N/A</v>
      </c>
      <c r="Q384" s="6" t="e">
        <f>VLOOKUP(C384,CALCULATION!$I$2:$L$248,2,FALSE)</f>
        <v>#N/A</v>
      </c>
      <c r="R384" s="6">
        <f>VLOOKUP(C384,CALCULATION!$I$2:$K$248,3,FALSE)</f>
        <v>0</v>
      </c>
      <c r="S384" s="6" t="e">
        <f>VLOOKUP(A384,CALCULATION!$B$2:$D$248,2,FALSE)</f>
        <v>#N/A</v>
      </c>
      <c r="T384" s="6" t="e">
        <f>VLOOKUP(A384,CALCULATION!$B$2:$D$248,3,FALSE)</f>
        <v>#N/A</v>
      </c>
      <c r="U384" s="6">
        <f>VLOOKUP(B384,SETUP!$U$3:$V$6,2,FALSE)</f>
        <v>3</v>
      </c>
      <c r="V384" s="6">
        <f>VLOOKUP(D384,SETUP!$R$3:$S$5,2,FALSE)</f>
        <v>0</v>
      </c>
    </row>
    <row r="385" spans="2:22" x14ac:dyDescent="0.25">
      <c r="B385" s="11" t="s">
        <v>60</v>
      </c>
      <c r="D385" s="11" t="s">
        <v>57</v>
      </c>
      <c r="E385" s="7">
        <v>65535</v>
      </c>
      <c r="F385" s="11">
        <v>0</v>
      </c>
      <c r="G385" s="7">
        <v>0</v>
      </c>
      <c r="H385" s="6">
        <f>VLOOKUP(C385,CALCULATION!$I$2:$L$248,4,FALSE)</f>
        <v>0</v>
      </c>
      <c r="K385" s="2" t="e">
        <f t="shared" si="7"/>
        <v>#N/A</v>
      </c>
      <c r="Q385" s="6" t="e">
        <f>VLOOKUP(C385,CALCULATION!$I$2:$L$248,2,FALSE)</f>
        <v>#N/A</v>
      </c>
      <c r="R385" s="6">
        <f>VLOOKUP(C385,CALCULATION!$I$2:$K$248,3,FALSE)</f>
        <v>0</v>
      </c>
      <c r="S385" s="6" t="e">
        <f>VLOOKUP(A385,CALCULATION!$B$2:$D$248,2,FALSE)</f>
        <v>#N/A</v>
      </c>
      <c r="T385" s="6" t="e">
        <f>VLOOKUP(A385,CALCULATION!$B$2:$D$248,3,FALSE)</f>
        <v>#N/A</v>
      </c>
      <c r="U385" s="6">
        <f>VLOOKUP(B385,SETUP!$U$3:$V$6,2,FALSE)</f>
        <v>3</v>
      </c>
      <c r="V385" s="6">
        <f>VLOOKUP(D385,SETUP!$R$3:$S$5,2,FALSE)</f>
        <v>0</v>
      </c>
    </row>
    <row r="386" spans="2:22" x14ac:dyDescent="0.25">
      <c r="B386" s="11" t="s">
        <v>60</v>
      </c>
      <c r="D386" s="11" t="s">
        <v>57</v>
      </c>
      <c r="E386" s="7">
        <v>65535</v>
      </c>
      <c r="F386" s="11">
        <v>0</v>
      </c>
      <c r="G386" s="7">
        <v>0</v>
      </c>
      <c r="H386" s="6">
        <f>VLOOKUP(C386,CALCULATION!$I$2:$L$248,4,FALSE)</f>
        <v>0</v>
      </c>
      <c r="K386" s="2" t="e">
        <f t="shared" si="7"/>
        <v>#N/A</v>
      </c>
      <c r="Q386" s="6" t="e">
        <f>VLOOKUP(C386,CALCULATION!$I$2:$L$248,2,FALSE)</f>
        <v>#N/A</v>
      </c>
      <c r="R386" s="6">
        <f>VLOOKUP(C386,CALCULATION!$I$2:$K$248,3,FALSE)</f>
        <v>0</v>
      </c>
      <c r="S386" s="6" t="e">
        <f>VLOOKUP(A386,CALCULATION!$B$2:$D$248,2,FALSE)</f>
        <v>#N/A</v>
      </c>
      <c r="T386" s="6" t="e">
        <f>VLOOKUP(A386,CALCULATION!$B$2:$D$248,3,FALSE)</f>
        <v>#N/A</v>
      </c>
      <c r="U386" s="6">
        <f>VLOOKUP(B386,SETUP!$U$3:$V$6,2,FALSE)</f>
        <v>3</v>
      </c>
      <c r="V386" s="6">
        <f>VLOOKUP(D386,SETUP!$R$3:$S$5,2,FALSE)</f>
        <v>0</v>
      </c>
    </row>
    <row r="387" spans="2:22" x14ac:dyDescent="0.25">
      <c r="B387" s="11" t="s">
        <v>60</v>
      </c>
      <c r="D387" s="11" t="s">
        <v>57</v>
      </c>
      <c r="E387" s="7">
        <v>65535</v>
      </c>
      <c r="F387" s="11">
        <v>0</v>
      </c>
      <c r="G387" s="7">
        <v>0</v>
      </c>
      <c r="H387" s="6">
        <f>VLOOKUP(C387,CALCULATION!$I$2:$L$248,4,FALSE)</f>
        <v>0</v>
      </c>
      <c r="K387" s="2" t="e">
        <f t="shared" ref="K387:K450" si="8">_xlfn.TEXTJOIN(,,$AA$1," ",Q387," ",R387," ",S387," ",T387," ",E387," ",U387," ",V387," ",F387," ",G387)</f>
        <v>#N/A</v>
      </c>
      <c r="Q387" s="6" t="e">
        <f>VLOOKUP(C387,CALCULATION!$I$2:$L$248,2,FALSE)</f>
        <v>#N/A</v>
      </c>
      <c r="R387" s="6">
        <f>VLOOKUP(C387,CALCULATION!$I$2:$K$248,3,FALSE)</f>
        <v>0</v>
      </c>
      <c r="S387" s="6" t="e">
        <f>VLOOKUP(A387,CALCULATION!$B$2:$D$248,2,FALSE)</f>
        <v>#N/A</v>
      </c>
      <c r="T387" s="6" t="e">
        <f>VLOOKUP(A387,CALCULATION!$B$2:$D$248,3,FALSE)</f>
        <v>#N/A</v>
      </c>
      <c r="U387" s="6">
        <f>VLOOKUP(B387,SETUP!$U$3:$V$6,2,FALSE)</f>
        <v>3</v>
      </c>
      <c r="V387" s="6">
        <f>VLOOKUP(D387,SETUP!$R$3:$S$5,2,FALSE)</f>
        <v>0</v>
      </c>
    </row>
    <row r="388" spans="2:22" x14ac:dyDescent="0.25">
      <c r="B388" s="11" t="s">
        <v>60</v>
      </c>
      <c r="D388" s="11" t="s">
        <v>57</v>
      </c>
      <c r="E388" s="7">
        <v>65535</v>
      </c>
      <c r="F388" s="11">
        <v>0</v>
      </c>
      <c r="G388" s="7">
        <v>0</v>
      </c>
      <c r="H388" s="6">
        <f>VLOOKUP(C388,CALCULATION!$I$2:$L$248,4,FALSE)</f>
        <v>0</v>
      </c>
      <c r="K388" s="2" t="e">
        <f t="shared" si="8"/>
        <v>#N/A</v>
      </c>
      <c r="Q388" s="6" t="e">
        <f>VLOOKUP(C388,CALCULATION!$I$2:$L$248,2,FALSE)</f>
        <v>#N/A</v>
      </c>
      <c r="R388" s="6">
        <f>VLOOKUP(C388,CALCULATION!$I$2:$K$248,3,FALSE)</f>
        <v>0</v>
      </c>
      <c r="S388" s="6" t="e">
        <f>VLOOKUP(A388,CALCULATION!$B$2:$D$248,2,FALSE)</f>
        <v>#N/A</v>
      </c>
      <c r="T388" s="6" t="e">
        <f>VLOOKUP(A388,CALCULATION!$B$2:$D$248,3,FALSE)</f>
        <v>#N/A</v>
      </c>
      <c r="U388" s="6">
        <f>VLOOKUP(B388,SETUP!$U$3:$V$6,2,FALSE)</f>
        <v>3</v>
      </c>
      <c r="V388" s="6">
        <f>VLOOKUP(D388,SETUP!$R$3:$S$5,2,FALSE)</f>
        <v>0</v>
      </c>
    </row>
    <row r="389" spans="2:22" x14ac:dyDescent="0.25">
      <c r="B389" s="11" t="s">
        <v>60</v>
      </c>
      <c r="D389" s="11" t="s">
        <v>57</v>
      </c>
      <c r="E389" s="7">
        <v>65535</v>
      </c>
      <c r="F389" s="11">
        <v>0</v>
      </c>
      <c r="G389" s="7">
        <v>0</v>
      </c>
      <c r="H389" s="6">
        <f>VLOOKUP(C389,CALCULATION!$I$2:$L$248,4,FALSE)</f>
        <v>0</v>
      </c>
      <c r="K389" s="2" t="e">
        <f t="shared" si="8"/>
        <v>#N/A</v>
      </c>
      <c r="Q389" s="6" t="e">
        <f>VLOOKUP(C389,CALCULATION!$I$2:$L$248,2,FALSE)</f>
        <v>#N/A</v>
      </c>
      <c r="R389" s="6">
        <f>VLOOKUP(C389,CALCULATION!$I$2:$K$248,3,FALSE)</f>
        <v>0</v>
      </c>
      <c r="S389" s="6" t="e">
        <f>VLOOKUP(A389,CALCULATION!$B$2:$D$248,2,FALSE)</f>
        <v>#N/A</v>
      </c>
      <c r="T389" s="6" t="e">
        <f>VLOOKUP(A389,CALCULATION!$B$2:$D$248,3,FALSE)</f>
        <v>#N/A</v>
      </c>
      <c r="U389" s="6">
        <f>VLOOKUP(B389,SETUP!$U$3:$V$6,2,FALSE)</f>
        <v>3</v>
      </c>
      <c r="V389" s="6">
        <f>VLOOKUP(D389,SETUP!$R$3:$S$5,2,FALSE)</f>
        <v>0</v>
      </c>
    </row>
    <row r="390" spans="2:22" x14ac:dyDescent="0.25">
      <c r="B390" s="11" t="s">
        <v>60</v>
      </c>
      <c r="D390" s="11" t="s">
        <v>57</v>
      </c>
      <c r="E390" s="7">
        <v>65535</v>
      </c>
      <c r="F390" s="11">
        <v>0</v>
      </c>
      <c r="G390" s="7">
        <v>0</v>
      </c>
      <c r="H390" s="6">
        <f>VLOOKUP(C390,CALCULATION!$I$2:$L$248,4,FALSE)</f>
        <v>0</v>
      </c>
      <c r="K390" s="2" t="e">
        <f t="shared" si="8"/>
        <v>#N/A</v>
      </c>
      <c r="Q390" s="6" t="e">
        <f>VLOOKUP(C390,CALCULATION!$I$2:$L$248,2,FALSE)</f>
        <v>#N/A</v>
      </c>
      <c r="R390" s="6">
        <f>VLOOKUP(C390,CALCULATION!$I$2:$K$248,3,FALSE)</f>
        <v>0</v>
      </c>
      <c r="S390" s="6" t="e">
        <f>VLOOKUP(A390,CALCULATION!$B$2:$D$248,2,FALSE)</f>
        <v>#N/A</v>
      </c>
      <c r="T390" s="6" t="e">
        <f>VLOOKUP(A390,CALCULATION!$B$2:$D$248,3,FALSE)</f>
        <v>#N/A</v>
      </c>
      <c r="U390" s="6">
        <f>VLOOKUP(B390,SETUP!$U$3:$V$6,2,FALSE)</f>
        <v>3</v>
      </c>
      <c r="V390" s="6">
        <f>VLOOKUP(D390,SETUP!$R$3:$S$5,2,FALSE)</f>
        <v>0</v>
      </c>
    </row>
    <row r="391" spans="2:22" x14ac:dyDescent="0.25">
      <c r="B391" s="11" t="s">
        <v>60</v>
      </c>
      <c r="D391" s="11" t="s">
        <v>57</v>
      </c>
      <c r="E391" s="7">
        <v>65535</v>
      </c>
      <c r="F391" s="11">
        <v>0</v>
      </c>
      <c r="G391" s="7">
        <v>0</v>
      </c>
      <c r="H391" s="6">
        <f>VLOOKUP(C391,CALCULATION!$I$2:$L$248,4,FALSE)</f>
        <v>0</v>
      </c>
      <c r="K391" s="2" t="e">
        <f t="shared" si="8"/>
        <v>#N/A</v>
      </c>
      <c r="Q391" s="6" t="e">
        <f>VLOOKUP(C391,CALCULATION!$I$2:$L$248,2,FALSE)</f>
        <v>#N/A</v>
      </c>
      <c r="R391" s="6">
        <f>VLOOKUP(C391,CALCULATION!$I$2:$K$248,3,FALSE)</f>
        <v>0</v>
      </c>
      <c r="S391" s="6" t="e">
        <f>VLOOKUP(A391,CALCULATION!$B$2:$D$248,2,FALSE)</f>
        <v>#N/A</v>
      </c>
      <c r="T391" s="6" t="e">
        <f>VLOOKUP(A391,CALCULATION!$B$2:$D$248,3,FALSE)</f>
        <v>#N/A</v>
      </c>
      <c r="U391" s="6">
        <f>VLOOKUP(B391,SETUP!$U$3:$V$6,2,FALSE)</f>
        <v>3</v>
      </c>
      <c r="V391" s="6">
        <f>VLOOKUP(D391,SETUP!$R$3:$S$5,2,FALSE)</f>
        <v>0</v>
      </c>
    </row>
    <row r="392" spans="2:22" x14ac:dyDescent="0.25">
      <c r="B392" s="11" t="s">
        <v>60</v>
      </c>
      <c r="D392" s="11" t="s">
        <v>57</v>
      </c>
      <c r="E392" s="7">
        <v>65535</v>
      </c>
      <c r="F392" s="11">
        <v>0</v>
      </c>
      <c r="G392" s="7">
        <v>0</v>
      </c>
      <c r="H392" s="6">
        <f>VLOOKUP(C392,CALCULATION!$I$2:$L$248,4,FALSE)</f>
        <v>0</v>
      </c>
      <c r="K392" s="2" t="e">
        <f t="shared" si="8"/>
        <v>#N/A</v>
      </c>
      <c r="Q392" s="6" t="e">
        <f>VLOOKUP(C392,CALCULATION!$I$2:$L$248,2,FALSE)</f>
        <v>#N/A</v>
      </c>
      <c r="R392" s="6">
        <f>VLOOKUP(C392,CALCULATION!$I$2:$K$248,3,FALSE)</f>
        <v>0</v>
      </c>
      <c r="S392" s="6" t="e">
        <f>VLOOKUP(A392,CALCULATION!$B$2:$D$248,2,FALSE)</f>
        <v>#N/A</v>
      </c>
      <c r="T392" s="6" t="e">
        <f>VLOOKUP(A392,CALCULATION!$B$2:$D$248,3,FALSE)</f>
        <v>#N/A</v>
      </c>
      <c r="U392" s="6">
        <f>VLOOKUP(B392,SETUP!$U$3:$V$6,2,FALSE)</f>
        <v>3</v>
      </c>
      <c r="V392" s="6">
        <f>VLOOKUP(D392,SETUP!$R$3:$S$5,2,FALSE)</f>
        <v>0</v>
      </c>
    </row>
    <row r="393" spans="2:22" x14ac:dyDescent="0.25">
      <c r="B393" s="11" t="s">
        <v>60</v>
      </c>
      <c r="D393" s="11" t="s">
        <v>57</v>
      </c>
      <c r="E393" s="7">
        <v>65535</v>
      </c>
      <c r="F393" s="11">
        <v>0</v>
      </c>
      <c r="G393" s="7">
        <v>0</v>
      </c>
      <c r="H393" s="6">
        <f>VLOOKUP(C393,CALCULATION!$I$2:$L$248,4,FALSE)</f>
        <v>0</v>
      </c>
      <c r="K393" s="2" t="e">
        <f t="shared" si="8"/>
        <v>#N/A</v>
      </c>
      <c r="Q393" s="6" t="e">
        <f>VLOOKUP(C393,CALCULATION!$I$2:$L$248,2,FALSE)</f>
        <v>#N/A</v>
      </c>
      <c r="R393" s="6">
        <f>VLOOKUP(C393,CALCULATION!$I$2:$K$248,3,FALSE)</f>
        <v>0</v>
      </c>
      <c r="S393" s="6" t="e">
        <f>VLOOKUP(A393,CALCULATION!$B$2:$D$248,2,FALSE)</f>
        <v>#N/A</v>
      </c>
      <c r="T393" s="6" t="e">
        <f>VLOOKUP(A393,CALCULATION!$B$2:$D$248,3,FALSE)</f>
        <v>#N/A</v>
      </c>
      <c r="U393" s="6">
        <f>VLOOKUP(B393,SETUP!$U$3:$V$6,2,FALSE)</f>
        <v>3</v>
      </c>
      <c r="V393" s="6">
        <f>VLOOKUP(D393,SETUP!$R$3:$S$5,2,FALSE)</f>
        <v>0</v>
      </c>
    </row>
    <row r="394" spans="2:22" x14ac:dyDescent="0.25">
      <c r="B394" s="11" t="s">
        <v>60</v>
      </c>
      <c r="D394" s="11" t="s">
        <v>57</v>
      </c>
      <c r="E394" s="7">
        <v>65535</v>
      </c>
      <c r="F394" s="11">
        <v>0</v>
      </c>
      <c r="G394" s="7">
        <v>0</v>
      </c>
      <c r="H394" s="6">
        <f>VLOOKUP(C394,CALCULATION!$I$2:$L$248,4,FALSE)</f>
        <v>0</v>
      </c>
      <c r="K394" s="2" t="e">
        <f t="shared" si="8"/>
        <v>#N/A</v>
      </c>
      <c r="Q394" s="6" t="e">
        <f>VLOOKUP(C394,CALCULATION!$I$2:$L$248,2,FALSE)</f>
        <v>#N/A</v>
      </c>
      <c r="R394" s="6">
        <f>VLOOKUP(C394,CALCULATION!$I$2:$K$248,3,FALSE)</f>
        <v>0</v>
      </c>
      <c r="S394" s="6" t="e">
        <f>VLOOKUP(A394,CALCULATION!$B$2:$D$248,2,FALSE)</f>
        <v>#N/A</v>
      </c>
      <c r="T394" s="6" t="e">
        <f>VLOOKUP(A394,CALCULATION!$B$2:$D$248,3,FALSE)</f>
        <v>#N/A</v>
      </c>
      <c r="U394" s="6">
        <f>VLOOKUP(B394,SETUP!$U$3:$V$6,2,FALSE)</f>
        <v>3</v>
      </c>
      <c r="V394" s="6">
        <f>VLOOKUP(D394,SETUP!$R$3:$S$5,2,FALSE)</f>
        <v>0</v>
      </c>
    </row>
    <row r="395" spans="2:22" x14ac:dyDescent="0.25">
      <c r="B395" s="11" t="s">
        <v>60</v>
      </c>
      <c r="D395" s="11" t="s">
        <v>57</v>
      </c>
      <c r="E395" s="7">
        <v>65535</v>
      </c>
      <c r="F395" s="11">
        <v>0</v>
      </c>
      <c r="G395" s="7">
        <v>0</v>
      </c>
      <c r="H395" s="6">
        <f>VLOOKUP(C395,CALCULATION!$I$2:$L$248,4,FALSE)</f>
        <v>0</v>
      </c>
      <c r="K395" s="2" t="e">
        <f t="shared" si="8"/>
        <v>#N/A</v>
      </c>
      <c r="Q395" s="6" t="e">
        <f>VLOOKUP(C395,CALCULATION!$I$2:$L$248,2,FALSE)</f>
        <v>#N/A</v>
      </c>
      <c r="R395" s="6">
        <f>VLOOKUP(C395,CALCULATION!$I$2:$K$248,3,FALSE)</f>
        <v>0</v>
      </c>
      <c r="S395" s="6" t="e">
        <f>VLOOKUP(A395,CALCULATION!$B$2:$D$248,2,FALSE)</f>
        <v>#N/A</v>
      </c>
      <c r="T395" s="6" t="e">
        <f>VLOOKUP(A395,CALCULATION!$B$2:$D$248,3,FALSE)</f>
        <v>#N/A</v>
      </c>
      <c r="U395" s="6">
        <f>VLOOKUP(B395,SETUP!$U$3:$V$6,2,FALSE)</f>
        <v>3</v>
      </c>
      <c r="V395" s="6">
        <f>VLOOKUP(D395,SETUP!$R$3:$S$5,2,FALSE)</f>
        <v>0</v>
      </c>
    </row>
    <row r="396" spans="2:22" x14ac:dyDescent="0.25">
      <c r="B396" s="11" t="s">
        <v>60</v>
      </c>
      <c r="D396" s="11" t="s">
        <v>57</v>
      </c>
      <c r="E396" s="7">
        <v>65535</v>
      </c>
      <c r="F396" s="11">
        <v>0</v>
      </c>
      <c r="G396" s="7">
        <v>0</v>
      </c>
      <c r="H396" s="6">
        <f>VLOOKUP(C396,CALCULATION!$I$2:$L$248,4,FALSE)</f>
        <v>0</v>
      </c>
      <c r="K396" s="2" t="e">
        <f t="shared" si="8"/>
        <v>#N/A</v>
      </c>
      <c r="Q396" s="6" t="e">
        <f>VLOOKUP(C396,CALCULATION!$I$2:$L$248,2,FALSE)</f>
        <v>#N/A</v>
      </c>
      <c r="R396" s="6">
        <f>VLOOKUP(C396,CALCULATION!$I$2:$K$248,3,FALSE)</f>
        <v>0</v>
      </c>
      <c r="S396" s="6" t="e">
        <f>VLOOKUP(A396,CALCULATION!$B$2:$D$248,2,FALSE)</f>
        <v>#N/A</v>
      </c>
      <c r="T396" s="6" t="e">
        <f>VLOOKUP(A396,CALCULATION!$B$2:$D$248,3,FALSE)</f>
        <v>#N/A</v>
      </c>
      <c r="U396" s="6">
        <f>VLOOKUP(B396,SETUP!$U$3:$V$6,2,FALSE)</f>
        <v>3</v>
      </c>
      <c r="V396" s="6">
        <f>VLOOKUP(D396,SETUP!$R$3:$S$5,2,FALSE)</f>
        <v>0</v>
      </c>
    </row>
    <row r="397" spans="2:22" x14ac:dyDescent="0.25">
      <c r="B397" s="11" t="s">
        <v>60</v>
      </c>
      <c r="D397" s="11" t="s">
        <v>57</v>
      </c>
      <c r="E397" s="7">
        <v>65535</v>
      </c>
      <c r="F397" s="11">
        <v>0</v>
      </c>
      <c r="G397" s="7">
        <v>0</v>
      </c>
      <c r="H397" s="6">
        <f>VLOOKUP(C397,CALCULATION!$I$2:$L$248,4,FALSE)</f>
        <v>0</v>
      </c>
      <c r="K397" s="2" t="e">
        <f t="shared" si="8"/>
        <v>#N/A</v>
      </c>
      <c r="Q397" s="6" t="e">
        <f>VLOOKUP(C397,CALCULATION!$I$2:$L$248,2,FALSE)</f>
        <v>#N/A</v>
      </c>
      <c r="R397" s="6">
        <f>VLOOKUP(C397,CALCULATION!$I$2:$K$248,3,FALSE)</f>
        <v>0</v>
      </c>
      <c r="S397" s="6" t="e">
        <f>VLOOKUP(A397,CALCULATION!$B$2:$D$248,2,FALSE)</f>
        <v>#N/A</v>
      </c>
      <c r="T397" s="6" t="e">
        <f>VLOOKUP(A397,CALCULATION!$B$2:$D$248,3,FALSE)</f>
        <v>#N/A</v>
      </c>
      <c r="U397" s="6">
        <f>VLOOKUP(B397,SETUP!$U$3:$V$6,2,FALSE)</f>
        <v>3</v>
      </c>
      <c r="V397" s="6">
        <f>VLOOKUP(D397,SETUP!$R$3:$S$5,2,FALSE)</f>
        <v>0</v>
      </c>
    </row>
    <row r="398" spans="2:22" x14ac:dyDescent="0.25">
      <c r="B398" s="11" t="s">
        <v>60</v>
      </c>
      <c r="D398" s="11" t="s">
        <v>57</v>
      </c>
      <c r="E398" s="7">
        <v>65535</v>
      </c>
      <c r="F398" s="11">
        <v>0</v>
      </c>
      <c r="G398" s="7">
        <v>0</v>
      </c>
      <c r="H398" s="6">
        <f>VLOOKUP(C398,CALCULATION!$I$2:$L$248,4,FALSE)</f>
        <v>0</v>
      </c>
      <c r="K398" s="2" t="e">
        <f t="shared" si="8"/>
        <v>#N/A</v>
      </c>
      <c r="Q398" s="6" t="e">
        <f>VLOOKUP(C398,CALCULATION!$I$2:$L$248,2,FALSE)</f>
        <v>#N/A</v>
      </c>
      <c r="R398" s="6">
        <f>VLOOKUP(C398,CALCULATION!$I$2:$K$248,3,FALSE)</f>
        <v>0</v>
      </c>
      <c r="S398" s="6" t="e">
        <f>VLOOKUP(A398,CALCULATION!$B$2:$D$248,2,FALSE)</f>
        <v>#N/A</v>
      </c>
      <c r="T398" s="6" t="e">
        <f>VLOOKUP(A398,CALCULATION!$B$2:$D$248,3,FALSE)</f>
        <v>#N/A</v>
      </c>
      <c r="U398" s="6">
        <f>VLOOKUP(B398,SETUP!$U$3:$V$6,2,FALSE)</f>
        <v>3</v>
      </c>
      <c r="V398" s="6">
        <f>VLOOKUP(D398,SETUP!$R$3:$S$5,2,FALSE)</f>
        <v>0</v>
      </c>
    </row>
    <row r="399" spans="2:22" x14ac:dyDescent="0.25">
      <c r="B399" s="11" t="s">
        <v>60</v>
      </c>
      <c r="D399" s="11" t="s">
        <v>57</v>
      </c>
      <c r="E399" s="7">
        <v>65535</v>
      </c>
      <c r="F399" s="11">
        <v>0</v>
      </c>
      <c r="G399" s="7">
        <v>0</v>
      </c>
      <c r="H399" s="6">
        <f>VLOOKUP(C399,CALCULATION!$I$2:$L$248,4,FALSE)</f>
        <v>0</v>
      </c>
      <c r="K399" s="2" t="e">
        <f t="shared" si="8"/>
        <v>#N/A</v>
      </c>
      <c r="Q399" s="6" t="e">
        <f>VLOOKUP(C399,CALCULATION!$I$2:$L$248,2,FALSE)</f>
        <v>#N/A</v>
      </c>
      <c r="R399" s="6">
        <f>VLOOKUP(C399,CALCULATION!$I$2:$K$248,3,FALSE)</f>
        <v>0</v>
      </c>
      <c r="S399" s="6" t="e">
        <f>VLOOKUP(A399,CALCULATION!$B$2:$D$248,2,FALSE)</f>
        <v>#N/A</v>
      </c>
      <c r="T399" s="6" t="e">
        <f>VLOOKUP(A399,CALCULATION!$B$2:$D$248,3,FALSE)</f>
        <v>#N/A</v>
      </c>
      <c r="U399" s="6">
        <f>VLOOKUP(B399,SETUP!$U$3:$V$6,2,FALSE)</f>
        <v>3</v>
      </c>
      <c r="V399" s="6">
        <f>VLOOKUP(D399,SETUP!$R$3:$S$5,2,FALSE)</f>
        <v>0</v>
      </c>
    </row>
    <row r="400" spans="2:22" x14ac:dyDescent="0.25">
      <c r="B400" s="11" t="s">
        <v>60</v>
      </c>
      <c r="D400" s="11" t="s">
        <v>57</v>
      </c>
      <c r="E400" s="7">
        <v>65535</v>
      </c>
      <c r="F400" s="11">
        <v>0</v>
      </c>
      <c r="G400" s="7">
        <v>0</v>
      </c>
      <c r="H400" s="6">
        <f>VLOOKUP(C400,CALCULATION!$I$2:$L$248,4,FALSE)</f>
        <v>0</v>
      </c>
      <c r="K400" s="2" t="e">
        <f t="shared" si="8"/>
        <v>#N/A</v>
      </c>
      <c r="Q400" s="6" t="e">
        <f>VLOOKUP(C400,CALCULATION!$I$2:$L$248,2,FALSE)</f>
        <v>#N/A</v>
      </c>
      <c r="R400" s="6">
        <f>VLOOKUP(C400,CALCULATION!$I$2:$K$248,3,FALSE)</f>
        <v>0</v>
      </c>
      <c r="S400" s="6" t="e">
        <f>VLOOKUP(A400,CALCULATION!$B$2:$D$248,2,FALSE)</f>
        <v>#N/A</v>
      </c>
      <c r="T400" s="6" t="e">
        <f>VLOOKUP(A400,CALCULATION!$B$2:$D$248,3,FALSE)</f>
        <v>#N/A</v>
      </c>
      <c r="U400" s="6">
        <f>VLOOKUP(B400,SETUP!$U$3:$V$6,2,FALSE)</f>
        <v>3</v>
      </c>
      <c r="V400" s="6">
        <f>VLOOKUP(D400,SETUP!$R$3:$S$5,2,FALSE)</f>
        <v>0</v>
      </c>
    </row>
    <row r="401" spans="2:22" x14ac:dyDescent="0.25">
      <c r="B401" s="11" t="s">
        <v>60</v>
      </c>
      <c r="D401" s="11" t="s">
        <v>57</v>
      </c>
      <c r="E401" s="7">
        <v>65535</v>
      </c>
      <c r="F401" s="11">
        <v>0</v>
      </c>
      <c r="G401" s="7">
        <v>0</v>
      </c>
      <c r="H401" s="6">
        <f>VLOOKUP(C401,CALCULATION!$I$2:$L$248,4,FALSE)</f>
        <v>0</v>
      </c>
      <c r="K401" s="2" t="e">
        <f t="shared" si="8"/>
        <v>#N/A</v>
      </c>
      <c r="Q401" s="6" t="e">
        <f>VLOOKUP(C401,CALCULATION!$I$2:$L$248,2,FALSE)</f>
        <v>#N/A</v>
      </c>
      <c r="R401" s="6">
        <f>VLOOKUP(C401,CALCULATION!$I$2:$K$248,3,FALSE)</f>
        <v>0</v>
      </c>
      <c r="S401" s="6" t="e">
        <f>VLOOKUP(A401,CALCULATION!$B$2:$D$248,2,FALSE)</f>
        <v>#N/A</v>
      </c>
      <c r="T401" s="6" t="e">
        <f>VLOOKUP(A401,CALCULATION!$B$2:$D$248,3,FALSE)</f>
        <v>#N/A</v>
      </c>
      <c r="U401" s="6">
        <f>VLOOKUP(B401,SETUP!$U$3:$V$6,2,FALSE)</f>
        <v>3</v>
      </c>
      <c r="V401" s="6">
        <f>VLOOKUP(D401,SETUP!$R$3:$S$5,2,FALSE)</f>
        <v>0</v>
      </c>
    </row>
    <row r="402" spans="2:22" x14ac:dyDescent="0.25">
      <c r="B402" s="11" t="s">
        <v>60</v>
      </c>
      <c r="D402" s="11" t="s">
        <v>57</v>
      </c>
      <c r="E402" s="7">
        <v>65535</v>
      </c>
      <c r="F402" s="11">
        <v>0</v>
      </c>
      <c r="G402" s="7">
        <v>0</v>
      </c>
      <c r="H402" s="6">
        <f>VLOOKUP(C402,CALCULATION!$I$2:$L$248,4,FALSE)</f>
        <v>0</v>
      </c>
      <c r="K402" s="2" t="e">
        <f t="shared" si="8"/>
        <v>#N/A</v>
      </c>
      <c r="Q402" s="6" t="e">
        <f>VLOOKUP(C402,CALCULATION!$I$2:$L$248,2,FALSE)</f>
        <v>#N/A</v>
      </c>
      <c r="R402" s="6">
        <f>VLOOKUP(C402,CALCULATION!$I$2:$K$248,3,FALSE)</f>
        <v>0</v>
      </c>
      <c r="S402" s="6" t="e">
        <f>VLOOKUP(A402,CALCULATION!$B$2:$D$248,2,FALSE)</f>
        <v>#N/A</v>
      </c>
      <c r="T402" s="6" t="e">
        <f>VLOOKUP(A402,CALCULATION!$B$2:$D$248,3,FALSE)</f>
        <v>#N/A</v>
      </c>
      <c r="U402" s="6">
        <f>VLOOKUP(B402,SETUP!$U$3:$V$6,2,FALSE)</f>
        <v>3</v>
      </c>
      <c r="V402" s="6">
        <f>VLOOKUP(D402,SETUP!$R$3:$S$5,2,FALSE)</f>
        <v>0</v>
      </c>
    </row>
    <row r="403" spans="2:22" x14ac:dyDescent="0.25">
      <c r="B403" s="11" t="s">
        <v>60</v>
      </c>
      <c r="D403" s="11" t="s">
        <v>57</v>
      </c>
      <c r="E403" s="7">
        <v>65535</v>
      </c>
      <c r="F403" s="11">
        <v>0</v>
      </c>
      <c r="G403" s="7">
        <v>0</v>
      </c>
      <c r="H403" s="6">
        <f>VLOOKUP(C403,CALCULATION!$I$2:$L$248,4,FALSE)</f>
        <v>0</v>
      </c>
      <c r="K403" s="2" t="e">
        <f t="shared" si="8"/>
        <v>#N/A</v>
      </c>
      <c r="Q403" s="6" t="e">
        <f>VLOOKUP(C403,CALCULATION!$I$2:$L$248,2,FALSE)</f>
        <v>#N/A</v>
      </c>
      <c r="R403" s="6">
        <f>VLOOKUP(C403,CALCULATION!$I$2:$K$248,3,FALSE)</f>
        <v>0</v>
      </c>
      <c r="S403" s="6" t="e">
        <f>VLOOKUP(A403,CALCULATION!$B$2:$D$248,2,FALSE)</f>
        <v>#N/A</v>
      </c>
      <c r="T403" s="6" t="e">
        <f>VLOOKUP(A403,CALCULATION!$B$2:$D$248,3,FALSE)</f>
        <v>#N/A</v>
      </c>
      <c r="U403" s="6">
        <f>VLOOKUP(B403,SETUP!$U$3:$V$6,2,FALSE)</f>
        <v>3</v>
      </c>
      <c r="V403" s="6">
        <f>VLOOKUP(D403,SETUP!$R$3:$S$5,2,FALSE)</f>
        <v>0</v>
      </c>
    </row>
    <row r="404" spans="2:22" x14ac:dyDescent="0.25">
      <c r="B404" s="11" t="s">
        <v>60</v>
      </c>
      <c r="D404" s="11" t="s">
        <v>57</v>
      </c>
      <c r="E404" s="7">
        <v>65535</v>
      </c>
      <c r="F404" s="11">
        <v>0</v>
      </c>
      <c r="G404" s="7">
        <v>0</v>
      </c>
      <c r="H404" s="6">
        <f>VLOOKUP(C404,CALCULATION!$I$2:$L$248,4,FALSE)</f>
        <v>0</v>
      </c>
      <c r="K404" s="2" t="e">
        <f t="shared" si="8"/>
        <v>#N/A</v>
      </c>
      <c r="Q404" s="6" t="e">
        <f>VLOOKUP(C404,CALCULATION!$I$2:$L$248,2,FALSE)</f>
        <v>#N/A</v>
      </c>
      <c r="R404" s="6">
        <f>VLOOKUP(C404,CALCULATION!$I$2:$K$248,3,FALSE)</f>
        <v>0</v>
      </c>
      <c r="S404" s="6" t="e">
        <f>VLOOKUP(A404,CALCULATION!$B$2:$D$248,2,FALSE)</f>
        <v>#N/A</v>
      </c>
      <c r="T404" s="6" t="e">
        <f>VLOOKUP(A404,CALCULATION!$B$2:$D$248,3,FALSE)</f>
        <v>#N/A</v>
      </c>
      <c r="U404" s="6">
        <f>VLOOKUP(B404,SETUP!$U$3:$V$6,2,FALSE)</f>
        <v>3</v>
      </c>
      <c r="V404" s="6">
        <f>VLOOKUP(D404,SETUP!$R$3:$S$5,2,FALSE)</f>
        <v>0</v>
      </c>
    </row>
    <row r="405" spans="2:22" x14ac:dyDescent="0.25">
      <c r="B405" s="11" t="s">
        <v>60</v>
      </c>
      <c r="D405" s="11" t="s">
        <v>57</v>
      </c>
      <c r="E405" s="7">
        <v>65535</v>
      </c>
      <c r="F405" s="11">
        <v>0</v>
      </c>
      <c r="G405" s="7">
        <v>0</v>
      </c>
      <c r="H405" s="6">
        <f>VLOOKUP(C405,CALCULATION!$I$2:$L$248,4,FALSE)</f>
        <v>0</v>
      </c>
      <c r="K405" s="2" t="e">
        <f t="shared" si="8"/>
        <v>#N/A</v>
      </c>
      <c r="Q405" s="6" t="e">
        <f>VLOOKUP(C405,CALCULATION!$I$2:$L$248,2,FALSE)</f>
        <v>#N/A</v>
      </c>
      <c r="R405" s="6">
        <f>VLOOKUP(C405,CALCULATION!$I$2:$K$248,3,FALSE)</f>
        <v>0</v>
      </c>
      <c r="S405" s="6" t="e">
        <f>VLOOKUP(A405,CALCULATION!$B$2:$D$248,2,FALSE)</f>
        <v>#N/A</v>
      </c>
      <c r="T405" s="6" t="e">
        <f>VLOOKUP(A405,CALCULATION!$B$2:$D$248,3,FALSE)</f>
        <v>#N/A</v>
      </c>
      <c r="U405" s="6">
        <f>VLOOKUP(B405,SETUP!$U$3:$V$6,2,FALSE)</f>
        <v>3</v>
      </c>
      <c r="V405" s="6">
        <f>VLOOKUP(D405,SETUP!$R$3:$S$5,2,FALSE)</f>
        <v>0</v>
      </c>
    </row>
    <row r="406" spans="2:22" x14ac:dyDescent="0.25">
      <c r="B406" s="11" t="s">
        <v>60</v>
      </c>
      <c r="D406" s="11" t="s">
        <v>57</v>
      </c>
      <c r="E406" s="7">
        <v>65535</v>
      </c>
      <c r="F406" s="11">
        <v>0</v>
      </c>
      <c r="G406" s="7">
        <v>0</v>
      </c>
      <c r="H406" s="6">
        <f>VLOOKUP(C406,CALCULATION!$I$2:$L$248,4,FALSE)</f>
        <v>0</v>
      </c>
      <c r="K406" s="2" t="e">
        <f t="shared" si="8"/>
        <v>#N/A</v>
      </c>
      <c r="Q406" s="6" t="e">
        <f>VLOOKUP(C406,CALCULATION!$I$2:$L$248,2,FALSE)</f>
        <v>#N/A</v>
      </c>
      <c r="R406" s="6">
        <f>VLOOKUP(C406,CALCULATION!$I$2:$K$248,3,FALSE)</f>
        <v>0</v>
      </c>
      <c r="S406" s="6" t="e">
        <f>VLOOKUP(A406,CALCULATION!$B$2:$D$248,2,FALSE)</f>
        <v>#N/A</v>
      </c>
      <c r="T406" s="6" t="e">
        <f>VLOOKUP(A406,CALCULATION!$B$2:$D$248,3,FALSE)</f>
        <v>#N/A</v>
      </c>
      <c r="U406" s="6">
        <f>VLOOKUP(B406,SETUP!$U$3:$V$6,2,FALSE)</f>
        <v>3</v>
      </c>
      <c r="V406" s="6">
        <f>VLOOKUP(D406,SETUP!$R$3:$S$5,2,FALSE)</f>
        <v>0</v>
      </c>
    </row>
    <row r="407" spans="2:22" x14ac:dyDescent="0.25">
      <c r="B407" s="11" t="s">
        <v>60</v>
      </c>
      <c r="D407" s="11" t="s">
        <v>57</v>
      </c>
      <c r="E407" s="7">
        <v>65535</v>
      </c>
      <c r="F407" s="11">
        <v>0</v>
      </c>
      <c r="G407" s="7">
        <v>0</v>
      </c>
      <c r="H407" s="6">
        <f>VLOOKUP(C407,CALCULATION!$I$2:$L$248,4,FALSE)</f>
        <v>0</v>
      </c>
      <c r="K407" s="2" t="e">
        <f t="shared" si="8"/>
        <v>#N/A</v>
      </c>
      <c r="Q407" s="6" t="e">
        <f>VLOOKUP(C407,CALCULATION!$I$2:$L$248,2,FALSE)</f>
        <v>#N/A</v>
      </c>
      <c r="R407" s="6">
        <f>VLOOKUP(C407,CALCULATION!$I$2:$K$248,3,FALSE)</f>
        <v>0</v>
      </c>
      <c r="S407" s="6" t="e">
        <f>VLOOKUP(A407,CALCULATION!$B$2:$D$248,2,FALSE)</f>
        <v>#N/A</v>
      </c>
      <c r="T407" s="6" t="e">
        <f>VLOOKUP(A407,CALCULATION!$B$2:$D$248,3,FALSE)</f>
        <v>#N/A</v>
      </c>
      <c r="U407" s="6">
        <f>VLOOKUP(B407,SETUP!$U$3:$V$6,2,FALSE)</f>
        <v>3</v>
      </c>
      <c r="V407" s="6">
        <f>VLOOKUP(D407,SETUP!$R$3:$S$5,2,FALSE)</f>
        <v>0</v>
      </c>
    </row>
    <row r="408" spans="2:22" x14ac:dyDescent="0.25">
      <c r="B408" s="11" t="s">
        <v>60</v>
      </c>
      <c r="D408" s="11" t="s">
        <v>57</v>
      </c>
      <c r="E408" s="7">
        <v>65535</v>
      </c>
      <c r="F408" s="11">
        <v>0</v>
      </c>
      <c r="G408" s="7">
        <v>0</v>
      </c>
      <c r="H408" s="6">
        <f>VLOOKUP(C408,CALCULATION!$I$2:$L$248,4,FALSE)</f>
        <v>0</v>
      </c>
      <c r="K408" s="2" t="e">
        <f t="shared" si="8"/>
        <v>#N/A</v>
      </c>
      <c r="Q408" s="6" t="e">
        <f>VLOOKUP(C408,CALCULATION!$I$2:$L$248,2,FALSE)</f>
        <v>#N/A</v>
      </c>
      <c r="R408" s="6">
        <f>VLOOKUP(C408,CALCULATION!$I$2:$K$248,3,FALSE)</f>
        <v>0</v>
      </c>
      <c r="S408" s="6" t="e">
        <f>VLOOKUP(A408,CALCULATION!$B$2:$D$248,2,FALSE)</f>
        <v>#N/A</v>
      </c>
      <c r="T408" s="6" t="e">
        <f>VLOOKUP(A408,CALCULATION!$B$2:$D$248,3,FALSE)</f>
        <v>#N/A</v>
      </c>
      <c r="U408" s="6">
        <f>VLOOKUP(B408,SETUP!$U$3:$V$6,2,FALSE)</f>
        <v>3</v>
      </c>
      <c r="V408" s="6">
        <f>VLOOKUP(D408,SETUP!$R$3:$S$5,2,FALSE)</f>
        <v>0</v>
      </c>
    </row>
    <row r="409" spans="2:22" x14ac:dyDescent="0.25">
      <c r="B409" s="11" t="s">
        <v>60</v>
      </c>
      <c r="D409" s="11" t="s">
        <v>57</v>
      </c>
      <c r="E409" s="7">
        <v>65535</v>
      </c>
      <c r="F409" s="11">
        <v>0</v>
      </c>
      <c r="G409" s="7">
        <v>0</v>
      </c>
      <c r="H409" s="6">
        <f>VLOOKUP(C409,CALCULATION!$I$2:$L$248,4,FALSE)</f>
        <v>0</v>
      </c>
      <c r="K409" s="2" t="e">
        <f t="shared" si="8"/>
        <v>#N/A</v>
      </c>
      <c r="Q409" s="6" t="e">
        <f>VLOOKUP(C409,CALCULATION!$I$2:$L$248,2,FALSE)</f>
        <v>#N/A</v>
      </c>
      <c r="R409" s="6">
        <f>VLOOKUP(C409,CALCULATION!$I$2:$K$248,3,FALSE)</f>
        <v>0</v>
      </c>
      <c r="S409" s="6" t="e">
        <f>VLOOKUP(A409,CALCULATION!$B$2:$D$248,2,FALSE)</f>
        <v>#N/A</v>
      </c>
      <c r="T409" s="6" t="e">
        <f>VLOOKUP(A409,CALCULATION!$B$2:$D$248,3,FALSE)</f>
        <v>#N/A</v>
      </c>
      <c r="U409" s="6">
        <f>VLOOKUP(B409,SETUP!$U$3:$V$6,2,FALSE)</f>
        <v>3</v>
      </c>
      <c r="V409" s="6">
        <f>VLOOKUP(D409,SETUP!$R$3:$S$5,2,FALSE)</f>
        <v>0</v>
      </c>
    </row>
    <row r="410" spans="2:22" x14ac:dyDescent="0.25">
      <c r="B410" s="11" t="s">
        <v>60</v>
      </c>
      <c r="D410" s="11" t="s">
        <v>57</v>
      </c>
      <c r="E410" s="7">
        <v>65535</v>
      </c>
      <c r="F410" s="11">
        <v>0</v>
      </c>
      <c r="G410" s="7">
        <v>0</v>
      </c>
      <c r="H410" s="6">
        <f>VLOOKUP(C410,CALCULATION!$I$2:$L$248,4,FALSE)</f>
        <v>0</v>
      </c>
      <c r="K410" s="2" t="e">
        <f t="shared" si="8"/>
        <v>#N/A</v>
      </c>
      <c r="Q410" s="6" t="e">
        <f>VLOOKUP(C410,CALCULATION!$I$2:$L$248,2,FALSE)</f>
        <v>#N/A</v>
      </c>
      <c r="R410" s="6">
        <f>VLOOKUP(C410,CALCULATION!$I$2:$K$248,3,FALSE)</f>
        <v>0</v>
      </c>
      <c r="S410" s="6" t="e">
        <f>VLOOKUP(A410,CALCULATION!$B$2:$D$248,2,FALSE)</f>
        <v>#N/A</v>
      </c>
      <c r="T410" s="6" t="e">
        <f>VLOOKUP(A410,CALCULATION!$B$2:$D$248,3,FALSE)</f>
        <v>#N/A</v>
      </c>
      <c r="U410" s="6">
        <f>VLOOKUP(B410,SETUP!$U$3:$V$6,2,FALSE)</f>
        <v>3</v>
      </c>
      <c r="V410" s="6">
        <f>VLOOKUP(D410,SETUP!$R$3:$S$5,2,FALSE)</f>
        <v>0</v>
      </c>
    </row>
    <row r="411" spans="2:22" x14ac:dyDescent="0.25">
      <c r="B411" s="11" t="s">
        <v>60</v>
      </c>
      <c r="D411" s="11" t="s">
        <v>57</v>
      </c>
      <c r="E411" s="7">
        <v>65535</v>
      </c>
      <c r="F411" s="11">
        <v>0</v>
      </c>
      <c r="G411" s="7">
        <v>0</v>
      </c>
      <c r="H411" s="6">
        <f>VLOOKUP(C411,CALCULATION!$I$2:$L$248,4,FALSE)</f>
        <v>0</v>
      </c>
      <c r="K411" s="2" t="e">
        <f t="shared" si="8"/>
        <v>#N/A</v>
      </c>
      <c r="Q411" s="6" t="e">
        <f>VLOOKUP(C411,CALCULATION!$I$2:$L$248,2,FALSE)</f>
        <v>#N/A</v>
      </c>
      <c r="R411" s="6">
        <f>VLOOKUP(C411,CALCULATION!$I$2:$K$248,3,FALSE)</f>
        <v>0</v>
      </c>
      <c r="S411" s="6" t="e">
        <f>VLOOKUP(A411,CALCULATION!$B$2:$D$248,2,FALSE)</f>
        <v>#N/A</v>
      </c>
      <c r="T411" s="6" t="e">
        <f>VLOOKUP(A411,CALCULATION!$B$2:$D$248,3,FALSE)</f>
        <v>#N/A</v>
      </c>
      <c r="U411" s="6">
        <f>VLOOKUP(B411,SETUP!$U$3:$V$6,2,FALSE)</f>
        <v>3</v>
      </c>
      <c r="V411" s="6">
        <f>VLOOKUP(D411,SETUP!$R$3:$S$5,2,FALSE)</f>
        <v>0</v>
      </c>
    </row>
    <row r="412" spans="2:22" x14ac:dyDescent="0.25">
      <c r="B412" s="11" t="s">
        <v>60</v>
      </c>
      <c r="D412" s="11" t="s">
        <v>57</v>
      </c>
      <c r="E412" s="7">
        <v>65535</v>
      </c>
      <c r="F412" s="11">
        <v>0</v>
      </c>
      <c r="G412" s="7">
        <v>0</v>
      </c>
      <c r="H412" s="6">
        <f>VLOOKUP(C412,CALCULATION!$I$2:$L$248,4,FALSE)</f>
        <v>0</v>
      </c>
      <c r="K412" s="2" t="e">
        <f t="shared" si="8"/>
        <v>#N/A</v>
      </c>
      <c r="Q412" s="6" t="e">
        <f>VLOOKUP(C412,CALCULATION!$I$2:$L$248,2,FALSE)</f>
        <v>#N/A</v>
      </c>
      <c r="R412" s="6">
        <f>VLOOKUP(C412,CALCULATION!$I$2:$K$248,3,FALSE)</f>
        <v>0</v>
      </c>
      <c r="S412" s="6" t="e">
        <f>VLOOKUP(A412,CALCULATION!$B$2:$D$248,2,FALSE)</f>
        <v>#N/A</v>
      </c>
      <c r="T412" s="6" t="e">
        <f>VLOOKUP(A412,CALCULATION!$B$2:$D$248,3,FALSE)</f>
        <v>#N/A</v>
      </c>
      <c r="U412" s="6">
        <f>VLOOKUP(B412,SETUP!$U$3:$V$6,2,FALSE)</f>
        <v>3</v>
      </c>
      <c r="V412" s="6">
        <f>VLOOKUP(D412,SETUP!$R$3:$S$5,2,FALSE)</f>
        <v>0</v>
      </c>
    </row>
    <row r="413" spans="2:22" x14ac:dyDescent="0.25">
      <c r="B413" s="11" t="s">
        <v>60</v>
      </c>
      <c r="D413" s="11" t="s">
        <v>57</v>
      </c>
      <c r="E413" s="7">
        <v>65535</v>
      </c>
      <c r="F413" s="11">
        <v>0</v>
      </c>
      <c r="G413" s="7">
        <v>0</v>
      </c>
      <c r="H413" s="6">
        <f>VLOOKUP(C413,CALCULATION!$I$2:$L$248,4,FALSE)</f>
        <v>0</v>
      </c>
      <c r="K413" s="2" t="e">
        <f t="shared" si="8"/>
        <v>#N/A</v>
      </c>
      <c r="Q413" s="6" t="e">
        <f>VLOOKUP(C413,CALCULATION!$I$2:$L$248,2,FALSE)</f>
        <v>#N/A</v>
      </c>
      <c r="R413" s="6">
        <f>VLOOKUP(C413,CALCULATION!$I$2:$K$248,3,FALSE)</f>
        <v>0</v>
      </c>
      <c r="S413" s="6" t="e">
        <f>VLOOKUP(A413,CALCULATION!$B$2:$D$248,2,FALSE)</f>
        <v>#N/A</v>
      </c>
      <c r="T413" s="6" t="e">
        <f>VLOOKUP(A413,CALCULATION!$B$2:$D$248,3,FALSE)</f>
        <v>#N/A</v>
      </c>
      <c r="U413" s="6">
        <f>VLOOKUP(B413,SETUP!$U$3:$V$6,2,FALSE)</f>
        <v>3</v>
      </c>
      <c r="V413" s="6">
        <f>VLOOKUP(D413,SETUP!$R$3:$S$5,2,FALSE)</f>
        <v>0</v>
      </c>
    </row>
    <row r="414" spans="2:22" x14ac:dyDescent="0.25">
      <c r="B414" s="11" t="s">
        <v>60</v>
      </c>
      <c r="D414" s="11" t="s">
        <v>57</v>
      </c>
      <c r="E414" s="7">
        <v>65535</v>
      </c>
      <c r="F414" s="11">
        <v>0</v>
      </c>
      <c r="G414" s="7">
        <v>0</v>
      </c>
      <c r="H414" s="6">
        <f>VLOOKUP(C414,CALCULATION!$I$2:$L$248,4,FALSE)</f>
        <v>0</v>
      </c>
      <c r="K414" s="2" t="e">
        <f t="shared" si="8"/>
        <v>#N/A</v>
      </c>
      <c r="Q414" s="6" t="e">
        <f>VLOOKUP(C414,CALCULATION!$I$2:$L$248,2,FALSE)</f>
        <v>#N/A</v>
      </c>
      <c r="R414" s="6">
        <f>VLOOKUP(C414,CALCULATION!$I$2:$K$248,3,FALSE)</f>
        <v>0</v>
      </c>
      <c r="S414" s="6" t="e">
        <f>VLOOKUP(A414,CALCULATION!$B$2:$D$248,2,FALSE)</f>
        <v>#N/A</v>
      </c>
      <c r="T414" s="6" t="e">
        <f>VLOOKUP(A414,CALCULATION!$B$2:$D$248,3,FALSE)</f>
        <v>#N/A</v>
      </c>
      <c r="U414" s="6">
        <f>VLOOKUP(B414,SETUP!$U$3:$V$6,2,FALSE)</f>
        <v>3</v>
      </c>
      <c r="V414" s="6">
        <f>VLOOKUP(D414,SETUP!$R$3:$S$5,2,FALSE)</f>
        <v>0</v>
      </c>
    </row>
    <row r="415" spans="2:22" x14ac:dyDescent="0.25">
      <c r="B415" s="11" t="s">
        <v>60</v>
      </c>
      <c r="D415" s="11" t="s">
        <v>57</v>
      </c>
      <c r="E415" s="7">
        <v>65535</v>
      </c>
      <c r="F415" s="11">
        <v>0</v>
      </c>
      <c r="G415" s="7">
        <v>0</v>
      </c>
      <c r="H415" s="6">
        <f>VLOOKUP(C415,CALCULATION!$I$2:$L$248,4,FALSE)</f>
        <v>0</v>
      </c>
      <c r="K415" s="2" t="e">
        <f t="shared" si="8"/>
        <v>#N/A</v>
      </c>
      <c r="Q415" s="6" t="e">
        <f>VLOOKUP(C415,CALCULATION!$I$2:$L$248,2,FALSE)</f>
        <v>#N/A</v>
      </c>
      <c r="R415" s="6">
        <f>VLOOKUP(C415,CALCULATION!$I$2:$K$248,3,FALSE)</f>
        <v>0</v>
      </c>
      <c r="S415" s="6" t="e">
        <f>VLOOKUP(A415,CALCULATION!$B$2:$D$248,2,FALSE)</f>
        <v>#N/A</v>
      </c>
      <c r="T415" s="6" t="e">
        <f>VLOOKUP(A415,CALCULATION!$B$2:$D$248,3,FALSE)</f>
        <v>#N/A</v>
      </c>
      <c r="U415" s="6">
        <f>VLOOKUP(B415,SETUP!$U$3:$V$6,2,FALSE)</f>
        <v>3</v>
      </c>
      <c r="V415" s="6">
        <f>VLOOKUP(D415,SETUP!$R$3:$S$5,2,FALSE)</f>
        <v>0</v>
      </c>
    </row>
    <row r="416" spans="2:22" x14ac:dyDescent="0.25">
      <c r="B416" s="11" t="s">
        <v>60</v>
      </c>
      <c r="D416" s="11" t="s">
        <v>57</v>
      </c>
      <c r="E416" s="7">
        <v>65535</v>
      </c>
      <c r="F416" s="11">
        <v>0</v>
      </c>
      <c r="G416" s="7">
        <v>0</v>
      </c>
      <c r="H416" s="6">
        <f>VLOOKUP(C416,CALCULATION!$I$2:$L$248,4,FALSE)</f>
        <v>0</v>
      </c>
      <c r="K416" s="2" t="e">
        <f t="shared" si="8"/>
        <v>#N/A</v>
      </c>
      <c r="Q416" s="6" t="e">
        <f>VLOOKUP(C416,CALCULATION!$I$2:$L$248,2,FALSE)</f>
        <v>#N/A</v>
      </c>
      <c r="R416" s="6">
        <f>VLOOKUP(C416,CALCULATION!$I$2:$K$248,3,FALSE)</f>
        <v>0</v>
      </c>
      <c r="S416" s="6" t="e">
        <f>VLOOKUP(A416,CALCULATION!$B$2:$D$248,2,FALSE)</f>
        <v>#N/A</v>
      </c>
      <c r="T416" s="6" t="e">
        <f>VLOOKUP(A416,CALCULATION!$B$2:$D$248,3,FALSE)</f>
        <v>#N/A</v>
      </c>
      <c r="U416" s="6">
        <f>VLOOKUP(B416,SETUP!$U$3:$V$6,2,FALSE)</f>
        <v>3</v>
      </c>
      <c r="V416" s="6">
        <f>VLOOKUP(D416,SETUP!$R$3:$S$5,2,FALSE)</f>
        <v>0</v>
      </c>
    </row>
    <row r="417" spans="2:22" x14ac:dyDescent="0.25">
      <c r="B417" s="11" t="s">
        <v>60</v>
      </c>
      <c r="D417" s="11" t="s">
        <v>57</v>
      </c>
      <c r="E417" s="7">
        <v>65535</v>
      </c>
      <c r="F417" s="11">
        <v>0</v>
      </c>
      <c r="G417" s="7">
        <v>0</v>
      </c>
      <c r="H417" s="6">
        <f>VLOOKUP(C417,CALCULATION!$I$2:$L$248,4,FALSE)</f>
        <v>0</v>
      </c>
      <c r="K417" s="2" t="e">
        <f t="shared" si="8"/>
        <v>#N/A</v>
      </c>
      <c r="Q417" s="6" t="e">
        <f>VLOOKUP(C417,CALCULATION!$I$2:$L$248,2,FALSE)</f>
        <v>#N/A</v>
      </c>
      <c r="R417" s="6">
        <f>VLOOKUP(C417,CALCULATION!$I$2:$K$248,3,FALSE)</f>
        <v>0</v>
      </c>
      <c r="S417" s="6" t="e">
        <f>VLOOKUP(A417,CALCULATION!$B$2:$D$248,2,FALSE)</f>
        <v>#N/A</v>
      </c>
      <c r="T417" s="6" t="e">
        <f>VLOOKUP(A417,CALCULATION!$B$2:$D$248,3,FALSE)</f>
        <v>#N/A</v>
      </c>
      <c r="U417" s="6">
        <f>VLOOKUP(B417,SETUP!$U$3:$V$6,2,FALSE)</f>
        <v>3</v>
      </c>
      <c r="V417" s="6">
        <f>VLOOKUP(D417,SETUP!$R$3:$S$5,2,FALSE)</f>
        <v>0</v>
      </c>
    </row>
    <row r="418" spans="2:22" x14ac:dyDescent="0.25">
      <c r="B418" s="11" t="s">
        <v>60</v>
      </c>
      <c r="D418" s="11" t="s">
        <v>57</v>
      </c>
      <c r="E418" s="7">
        <v>65535</v>
      </c>
      <c r="F418" s="11">
        <v>0</v>
      </c>
      <c r="G418" s="7">
        <v>0</v>
      </c>
      <c r="H418" s="6">
        <f>VLOOKUP(C418,CALCULATION!$I$2:$L$248,4,FALSE)</f>
        <v>0</v>
      </c>
      <c r="K418" s="2" t="e">
        <f t="shared" si="8"/>
        <v>#N/A</v>
      </c>
      <c r="Q418" s="6" t="e">
        <f>VLOOKUP(C418,CALCULATION!$I$2:$L$248,2,FALSE)</f>
        <v>#N/A</v>
      </c>
      <c r="R418" s="6">
        <f>VLOOKUP(C418,CALCULATION!$I$2:$K$248,3,FALSE)</f>
        <v>0</v>
      </c>
      <c r="S418" s="6" t="e">
        <f>VLOOKUP(A418,CALCULATION!$B$2:$D$248,2,FALSE)</f>
        <v>#N/A</v>
      </c>
      <c r="T418" s="6" t="e">
        <f>VLOOKUP(A418,CALCULATION!$B$2:$D$248,3,FALSE)</f>
        <v>#N/A</v>
      </c>
      <c r="U418" s="6">
        <f>VLOOKUP(B418,SETUP!$U$3:$V$6,2,FALSE)</f>
        <v>3</v>
      </c>
      <c r="V418" s="6">
        <f>VLOOKUP(D418,SETUP!$R$3:$S$5,2,FALSE)</f>
        <v>0</v>
      </c>
    </row>
    <row r="419" spans="2:22" x14ac:dyDescent="0.25">
      <c r="B419" s="11" t="s">
        <v>60</v>
      </c>
      <c r="D419" s="11" t="s">
        <v>57</v>
      </c>
      <c r="E419" s="7">
        <v>65535</v>
      </c>
      <c r="F419" s="11">
        <v>0</v>
      </c>
      <c r="G419" s="7">
        <v>0</v>
      </c>
      <c r="H419" s="6">
        <f>VLOOKUP(C419,CALCULATION!$I$2:$L$248,4,FALSE)</f>
        <v>0</v>
      </c>
      <c r="K419" s="2" t="e">
        <f t="shared" si="8"/>
        <v>#N/A</v>
      </c>
      <c r="Q419" s="6" t="e">
        <f>VLOOKUP(C419,CALCULATION!$I$2:$L$248,2,FALSE)</f>
        <v>#N/A</v>
      </c>
      <c r="R419" s="6">
        <f>VLOOKUP(C419,CALCULATION!$I$2:$K$248,3,FALSE)</f>
        <v>0</v>
      </c>
      <c r="S419" s="6" t="e">
        <f>VLOOKUP(A419,CALCULATION!$B$2:$D$248,2,FALSE)</f>
        <v>#N/A</v>
      </c>
      <c r="T419" s="6" t="e">
        <f>VLOOKUP(A419,CALCULATION!$B$2:$D$248,3,FALSE)</f>
        <v>#N/A</v>
      </c>
      <c r="U419" s="6">
        <f>VLOOKUP(B419,SETUP!$U$3:$V$6,2,FALSE)</f>
        <v>3</v>
      </c>
      <c r="V419" s="6">
        <f>VLOOKUP(D419,SETUP!$R$3:$S$5,2,FALSE)</f>
        <v>0</v>
      </c>
    </row>
    <row r="420" spans="2:22" x14ac:dyDescent="0.25">
      <c r="B420" s="11" t="s">
        <v>60</v>
      </c>
      <c r="D420" s="11" t="s">
        <v>57</v>
      </c>
      <c r="E420" s="7">
        <v>65535</v>
      </c>
      <c r="F420" s="11">
        <v>0</v>
      </c>
      <c r="G420" s="7">
        <v>0</v>
      </c>
      <c r="H420" s="6">
        <f>VLOOKUP(C420,CALCULATION!$I$2:$L$248,4,FALSE)</f>
        <v>0</v>
      </c>
      <c r="K420" s="2" t="e">
        <f t="shared" si="8"/>
        <v>#N/A</v>
      </c>
      <c r="Q420" s="6" t="e">
        <f>VLOOKUP(C420,CALCULATION!$I$2:$L$248,2,FALSE)</f>
        <v>#N/A</v>
      </c>
      <c r="R420" s="6">
        <f>VLOOKUP(C420,CALCULATION!$I$2:$K$248,3,FALSE)</f>
        <v>0</v>
      </c>
      <c r="S420" s="6" t="e">
        <f>VLOOKUP(A420,CALCULATION!$B$2:$D$248,2,FALSE)</f>
        <v>#N/A</v>
      </c>
      <c r="T420" s="6" t="e">
        <f>VLOOKUP(A420,CALCULATION!$B$2:$D$248,3,FALSE)</f>
        <v>#N/A</v>
      </c>
      <c r="U420" s="6">
        <f>VLOOKUP(B420,SETUP!$U$3:$V$6,2,FALSE)</f>
        <v>3</v>
      </c>
      <c r="V420" s="6">
        <f>VLOOKUP(D420,SETUP!$R$3:$S$5,2,FALSE)</f>
        <v>0</v>
      </c>
    </row>
    <row r="421" spans="2:22" x14ac:dyDescent="0.25">
      <c r="B421" s="11" t="s">
        <v>60</v>
      </c>
      <c r="D421" s="11" t="s">
        <v>57</v>
      </c>
      <c r="E421" s="7">
        <v>65535</v>
      </c>
      <c r="F421" s="11">
        <v>0</v>
      </c>
      <c r="G421" s="7">
        <v>0</v>
      </c>
      <c r="H421" s="6">
        <f>VLOOKUP(C421,CALCULATION!$I$2:$L$248,4,FALSE)</f>
        <v>0</v>
      </c>
      <c r="K421" s="2" t="e">
        <f t="shared" si="8"/>
        <v>#N/A</v>
      </c>
      <c r="Q421" s="6" t="e">
        <f>VLOOKUP(C421,CALCULATION!$I$2:$L$248,2,FALSE)</f>
        <v>#N/A</v>
      </c>
      <c r="R421" s="6">
        <f>VLOOKUP(C421,CALCULATION!$I$2:$K$248,3,FALSE)</f>
        <v>0</v>
      </c>
      <c r="S421" s="6" t="e">
        <f>VLOOKUP(A421,CALCULATION!$B$2:$D$248,2,FALSE)</f>
        <v>#N/A</v>
      </c>
      <c r="T421" s="6" t="e">
        <f>VLOOKUP(A421,CALCULATION!$B$2:$D$248,3,FALSE)</f>
        <v>#N/A</v>
      </c>
      <c r="U421" s="6">
        <f>VLOOKUP(B421,SETUP!$U$3:$V$6,2,FALSE)</f>
        <v>3</v>
      </c>
      <c r="V421" s="6">
        <f>VLOOKUP(D421,SETUP!$R$3:$S$5,2,FALSE)</f>
        <v>0</v>
      </c>
    </row>
    <row r="422" spans="2:22" x14ac:dyDescent="0.25">
      <c r="B422" s="11" t="s">
        <v>60</v>
      </c>
      <c r="D422" s="11" t="s">
        <v>57</v>
      </c>
      <c r="E422" s="7">
        <v>65535</v>
      </c>
      <c r="F422" s="11">
        <v>0</v>
      </c>
      <c r="G422" s="7">
        <v>0</v>
      </c>
      <c r="H422" s="6">
        <f>VLOOKUP(C422,CALCULATION!$I$2:$L$248,4,FALSE)</f>
        <v>0</v>
      </c>
      <c r="K422" s="2" t="e">
        <f t="shared" si="8"/>
        <v>#N/A</v>
      </c>
      <c r="Q422" s="6" t="e">
        <f>VLOOKUP(C422,CALCULATION!$I$2:$L$248,2,FALSE)</f>
        <v>#N/A</v>
      </c>
      <c r="R422" s="6">
        <f>VLOOKUP(C422,CALCULATION!$I$2:$K$248,3,FALSE)</f>
        <v>0</v>
      </c>
      <c r="S422" s="6" t="e">
        <f>VLOOKUP(A422,CALCULATION!$B$2:$D$248,2,FALSE)</f>
        <v>#N/A</v>
      </c>
      <c r="T422" s="6" t="e">
        <f>VLOOKUP(A422,CALCULATION!$B$2:$D$248,3,FALSE)</f>
        <v>#N/A</v>
      </c>
      <c r="U422" s="6">
        <f>VLOOKUP(B422,SETUP!$U$3:$V$6,2,FALSE)</f>
        <v>3</v>
      </c>
      <c r="V422" s="6">
        <f>VLOOKUP(D422,SETUP!$R$3:$S$5,2,FALSE)</f>
        <v>0</v>
      </c>
    </row>
    <row r="423" spans="2:22" x14ac:dyDescent="0.25">
      <c r="B423" s="11" t="s">
        <v>60</v>
      </c>
      <c r="D423" s="11" t="s">
        <v>57</v>
      </c>
      <c r="E423" s="7">
        <v>65535</v>
      </c>
      <c r="F423" s="11">
        <v>0</v>
      </c>
      <c r="G423" s="7">
        <v>0</v>
      </c>
      <c r="H423" s="6">
        <f>VLOOKUP(C423,CALCULATION!$I$2:$L$248,4,FALSE)</f>
        <v>0</v>
      </c>
      <c r="K423" s="2" t="e">
        <f t="shared" si="8"/>
        <v>#N/A</v>
      </c>
      <c r="Q423" s="6" t="e">
        <f>VLOOKUP(C423,CALCULATION!$I$2:$L$248,2,FALSE)</f>
        <v>#N/A</v>
      </c>
      <c r="R423" s="6">
        <f>VLOOKUP(C423,CALCULATION!$I$2:$K$248,3,FALSE)</f>
        <v>0</v>
      </c>
      <c r="S423" s="6" t="e">
        <f>VLOOKUP(A423,CALCULATION!$B$2:$D$248,2,FALSE)</f>
        <v>#N/A</v>
      </c>
      <c r="T423" s="6" t="e">
        <f>VLOOKUP(A423,CALCULATION!$B$2:$D$248,3,FALSE)</f>
        <v>#N/A</v>
      </c>
      <c r="U423" s="6">
        <f>VLOOKUP(B423,SETUP!$U$3:$V$6,2,FALSE)</f>
        <v>3</v>
      </c>
      <c r="V423" s="6">
        <f>VLOOKUP(D423,SETUP!$R$3:$S$5,2,FALSE)</f>
        <v>0</v>
      </c>
    </row>
    <row r="424" spans="2:22" x14ac:dyDescent="0.25">
      <c r="B424" s="11" t="s">
        <v>60</v>
      </c>
      <c r="D424" s="11" t="s">
        <v>57</v>
      </c>
      <c r="E424" s="7">
        <v>65535</v>
      </c>
      <c r="F424" s="11">
        <v>0</v>
      </c>
      <c r="G424" s="7">
        <v>0</v>
      </c>
      <c r="H424" s="6">
        <f>VLOOKUP(C424,CALCULATION!$I$2:$L$248,4,FALSE)</f>
        <v>0</v>
      </c>
      <c r="K424" s="2" t="e">
        <f t="shared" si="8"/>
        <v>#N/A</v>
      </c>
      <c r="Q424" s="6" t="e">
        <f>VLOOKUP(C424,CALCULATION!$I$2:$L$248,2,FALSE)</f>
        <v>#N/A</v>
      </c>
      <c r="R424" s="6">
        <f>VLOOKUP(C424,CALCULATION!$I$2:$K$248,3,FALSE)</f>
        <v>0</v>
      </c>
      <c r="S424" s="6" t="e">
        <f>VLOOKUP(A424,CALCULATION!$B$2:$D$248,2,FALSE)</f>
        <v>#N/A</v>
      </c>
      <c r="T424" s="6" t="e">
        <f>VLOOKUP(A424,CALCULATION!$B$2:$D$248,3,FALSE)</f>
        <v>#N/A</v>
      </c>
      <c r="U424" s="6">
        <f>VLOOKUP(B424,SETUP!$U$3:$V$6,2,FALSE)</f>
        <v>3</v>
      </c>
      <c r="V424" s="6">
        <f>VLOOKUP(D424,SETUP!$R$3:$S$5,2,FALSE)</f>
        <v>0</v>
      </c>
    </row>
    <row r="425" spans="2:22" x14ac:dyDescent="0.25">
      <c r="B425" s="11" t="s">
        <v>60</v>
      </c>
      <c r="D425" s="11" t="s">
        <v>57</v>
      </c>
      <c r="E425" s="7">
        <v>65535</v>
      </c>
      <c r="F425" s="11">
        <v>0</v>
      </c>
      <c r="G425" s="7">
        <v>0</v>
      </c>
      <c r="H425" s="6">
        <f>VLOOKUP(C425,CALCULATION!$I$2:$L$248,4,FALSE)</f>
        <v>0</v>
      </c>
      <c r="K425" s="2" t="e">
        <f t="shared" si="8"/>
        <v>#N/A</v>
      </c>
      <c r="Q425" s="6" t="e">
        <f>VLOOKUP(C425,CALCULATION!$I$2:$L$248,2,FALSE)</f>
        <v>#N/A</v>
      </c>
      <c r="R425" s="6">
        <f>VLOOKUP(C425,CALCULATION!$I$2:$K$248,3,FALSE)</f>
        <v>0</v>
      </c>
      <c r="S425" s="6" t="e">
        <f>VLOOKUP(A425,CALCULATION!$B$2:$D$248,2,FALSE)</f>
        <v>#N/A</v>
      </c>
      <c r="T425" s="6" t="e">
        <f>VLOOKUP(A425,CALCULATION!$B$2:$D$248,3,FALSE)</f>
        <v>#N/A</v>
      </c>
      <c r="U425" s="6">
        <f>VLOOKUP(B425,SETUP!$U$3:$V$6,2,FALSE)</f>
        <v>3</v>
      </c>
      <c r="V425" s="6">
        <f>VLOOKUP(D425,SETUP!$R$3:$S$5,2,FALSE)</f>
        <v>0</v>
      </c>
    </row>
    <row r="426" spans="2:22" x14ac:dyDescent="0.25">
      <c r="B426" s="11" t="s">
        <v>60</v>
      </c>
      <c r="D426" s="11" t="s">
        <v>57</v>
      </c>
      <c r="E426" s="7">
        <v>65535</v>
      </c>
      <c r="F426" s="11">
        <v>0</v>
      </c>
      <c r="G426" s="7">
        <v>0</v>
      </c>
      <c r="H426" s="6">
        <f>VLOOKUP(C426,CALCULATION!$I$2:$L$248,4,FALSE)</f>
        <v>0</v>
      </c>
      <c r="K426" s="2" t="e">
        <f t="shared" si="8"/>
        <v>#N/A</v>
      </c>
      <c r="Q426" s="6" t="e">
        <f>VLOOKUP(C426,CALCULATION!$I$2:$L$248,2,FALSE)</f>
        <v>#N/A</v>
      </c>
      <c r="R426" s="6">
        <f>VLOOKUP(C426,CALCULATION!$I$2:$K$248,3,FALSE)</f>
        <v>0</v>
      </c>
      <c r="S426" s="6" t="e">
        <f>VLOOKUP(A426,CALCULATION!$B$2:$D$248,2,FALSE)</f>
        <v>#N/A</v>
      </c>
      <c r="T426" s="6" t="e">
        <f>VLOOKUP(A426,CALCULATION!$B$2:$D$248,3,FALSE)</f>
        <v>#N/A</v>
      </c>
      <c r="U426" s="6">
        <f>VLOOKUP(B426,SETUP!$U$3:$V$6,2,FALSE)</f>
        <v>3</v>
      </c>
      <c r="V426" s="6">
        <f>VLOOKUP(D426,SETUP!$R$3:$S$5,2,FALSE)</f>
        <v>0</v>
      </c>
    </row>
    <row r="427" spans="2:22" x14ac:dyDescent="0.25">
      <c r="B427" s="11" t="s">
        <v>60</v>
      </c>
      <c r="D427" s="11" t="s">
        <v>57</v>
      </c>
      <c r="E427" s="7">
        <v>65535</v>
      </c>
      <c r="F427" s="11">
        <v>0</v>
      </c>
      <c r="G427" s="7">
        <v>0</v>
      </c>
      <c r="H427" s="6">
        <f>VLOOKUP(C427,CALCULATION!$I$2:$L$248,4,FALSE)</f>
        <v>0</v>
      </c>
      <c r="K427" s="2" t="e">
        <f t="shared" si="8"/>
        <v>#N/A</v>
      </c>
      <c r="Q427" s="6" t="e">
        <f>VLOOKUP(C427,CALCULATION!$I$2:$L$248,2,FALSE)</f>
        <v>#N/A</v>
      </c>
      <c r="R427" s="6">
        <f>VLOOKUP(C427,CALCULATION!$I$2:$K$248,3,FALSE)</f>
        <v>0</v>
      </c>
      <c r="S427" s="6" t="e">
        <f>VLOOKUP(A427,CALCULATION!$B$2:$D$248,2,FALSE)</f>
        <v>#N/A</v>
      </c>
      <c r="T427" s="6" t="e">
        <f>VLOOKUP(A427,CALCULATION!$B$2:$D$248,3,FALSE)</f>
        <v>#N/A</v>
      </c>
      <c r="U427" s="6">
        <f>VLOOKUP(B427,SETUP!$U$3:$V$6,2,FALSE)</f>
        <v>3</v>
      </c>
      <c r="V427" s="6">
        <f>VLOOKUP(D427,SETUP!$R$3:$S$5,2,FALSE)</f>
        <v>0</v>
      </c>
    </row>
    <row r="428" spans="2:22" x14ac:dyDescent="0.25">
      <c r="B428" s="11" t="s">
        <v>60</v>
      </c>
      <c r="D428" s="11" t="s">
        <v>57</v>
      </c>
      <c r="E428" s="7">
        <v>65535</v>
      </c>
      <c r="F428" s="11">
        <v>0</v>
      </c>
      <c r="G428" s="7">
        <v>0</v>
      </c>
      <c r="H428" s="6">
        <f>VLOOKUP(C428,CALCULATION!$I$2:$L$248,4,FALSE)</f>
        <v>0</v>
      </c>
      <c r="K428" s="2" t="e">
        <f t="shared" si="8"/>
        <v>#N/A</v>
      </c>
      <c r="Q428" s="6" t="e">
        <f>VLOOKUP(C428,CALCULATION!$I$2:$L$248,2,FALSE)</f>
        <v>#N/A</v>
      </c>
      <c r="R428" s="6">
        <f>VLOOKUP(C428,CALCULATION!$I$2:$K$248,3,FALSE)</f>
        <v>0</v>
      </c>
      <c r="S428" s="6" t="e">
        <f>VLOOKUP(A428,CALCULATION!$B$2:$D$248,2,FALSE)</f>
        <v>#N/A</v>
      </c>
      <c r="T428" s="6" t="e">
        <f>VLOOKUP(A428,CALCULATION!$B$2:$D$248,3,FALSE)</f>
        <v>#N/A</v>
      </c>
      <c r="U428" s="6">
        <f>VLOOKUP(B428,SETUP!$U$3:$V$6,2,FALSE)</f>
        <v>3</v>
      </c>
      <c r="V428" s="6">
        <f>VLOOKUP(D428,SETUP!$R$3:$S$5,2,FALSE)</f>
        <v>0</v>
      </c>
    </row>
    <row r="429" spans="2:22" x14ac:dyDescent="0.25">
      <c r="B429" s="11" t="s">
        <v>60</v>
      </c>
      <c r="D429" s="11" t="s">
        <v>57</v>
      </c>
      <c r="E429" s="7">
        <v>65535</v>
      </c>
      <c r="F429" s="11">
        <v>0</v>
      </c>
      <c r="G429" s="7">
        <v>0</v>
      </c>
      <c r="H429" s="6">
        <f>VLOOKUP(C429,CALCULATION!$I$2:$L$248,4,FALSE)</f>
        <v>0</v>
      </c>
      <c r="K429" s="2" t="e">
        <f t="shared" si="8"/>
        <v>#N/A</v>
      </c>
      <c r="Q429" s="6" t="e">
        <f>VLOOKUP(C429,CALCULATION!$I$2:$L$248,2,FALSE)</f>
        <v>#N/A</v>
      </c>
      <c r="R429" s="6">
        <f>VLOOKUP(C429,CALCULATION!$I$2:$K$248,3,FALSE)</f>
        <v>0</v>
      </c>
      <c r="S429" s="6" t="e">
        <f>VLOOKUP(A429,CALCULATION!$B$2:$D$248,2,FALSE)</f>
        <v>#N/A</v>
      </c>
      <c r="T429" s="6" t="e">
        <f>VLOOKUP(A429,CALCULATION!$B$2:$D$248,3,FALSE)</f>
        <v>#N/A</v>
      </c>
      <c r="U429" s="6">
        <f>VLOOKUP(B429,SETUP!$U$3:$V$6,2,FALSE)</f>
        <v>3</v>
      </c>
      <c r="V429" s="6">
        <f>VLOOKUP(D429,SETUP!$R$3:$S$5,2,FALSE)</f>
        <v>0</v>
      </c>
    </row>
    <row r="430" spans="2:22" x14ac:dyDescent="0.25">
      <c r="B430" s="11" t="s">
        <v>60</v>
      </c>
      <c r="D430" s="11" t="s">
        <v>57</v>
      </c>
      <c r="E430" s="7">
        <v>65535</v>
      </c>
      <c r="F430" s="11">
        <v>0</v>
      </c>
      <c r="G430" s="7">
        <v>0</v>
      </c>
      <c r="H430" s="6">
        <f>VLOOKUP(C430,CALCULATION!$I$2:$L$248,4,FALSE)</f>
        <v>0</v>
      </c>
      <c r="K430" s="2" t="e">
        <f t="shared" si="8"/>
        <v>#N/A</v>
      </c>
      <c r="Q430" s="6" t="e">
        <f>VLOOKUP(C430,CALCULATION!$I$2:$L$248,2,FALSE)</f>
        <v>#N/A</v>
      </c>
      <c r="R430" s="6">
        <f>VLOOKUP(C430,CALCULATION!$I$2:$K$248,3,FALSE)</f>
        <v>0</v>
      </c>
      <c r="S430" s="6" t="e">
        <f>VLOOKUP(A430,CALCULATION!$B$2:$D$248,2,FALSE)</f>
        <v>#N/A</v>
      </c>
      <c r="T430" s="6" t="e">
        <f>VLOOKUP(A430,CALCULATION!$B$2:$D$248,3,FALSE)</f>
        <v>#N/A</v>
      </c>
      <c r="U430" s="6">
        <f>VLOOKUP(B430,SETUP!$U$3:$V$6,2,FALSE)</f>
        <v>3</v>
      </c>
      <c r="V430" s="6">
        <f>VLOOKUP(D430,SETUP!$R$3:$S$5,2,FALSE)</f>
        <v>0</v>
      </c>
    </row>
    <row r="431" spans="2:22" x14ac:dyDescent="0.25">
      <c r="B431" s="11" t="s">
        <v>60</v>
      </c>
      <c r="D431" s="11" t="s">
        <v>57</v>
      </c>
      <c r="E431" s="7">
        <v>65535</v>
      </c>
      <c r="F431" s="11">
        <v>0</v>
      </c>
      <c r="G431" s="7">
        <v>0</v>
      </c>
      <c r="H431" s="6">
        <f>VLOOKUP(C431,CALCULATION!$I$2:$L$248,4,FALSE)</f>
        <v>0</v>
      </c>
      <c r="K431" s="2" t="e">
        <f t="shared" si="8"/>
        <v>#N/A</v>
      </c>
      <c r="Q431" s="6" t="e">
        <f>VLOOKUP(C431,CALCULATION!$I$2:$L$248,2,FALSE)</f>
        <v>#N/A</v>
      </c>
      <c r="R431" s="6">
        <f>VLOOKUP(C431,CALCULATION!$I$2:$K$248,3,FALSE)</f>
        <v>0</v>
      </c>
      <c r="S431" s="6" t="e">
        <f>VLOOKUP(A431,CALCULATION!$B$2:$D$248,2,FALSE)</f>
        <v>#N/A</v>
      </c>
      <c r="T431" s="6" t="e">
        <f>VLOOKUP(A431,CALCULATION!$B$2:$D$248,3,FALSE)</f>
        <v>#N/A</v>
      </c>
      <c r="U431" s="6">
        <f>VLOOKUP(B431,SETUP!$U$3:$V$6,2,FALSE)</f>
        <v>3</v>
      </c>
      <c r="V431" s="6">
        <f>VLOOKUP(D431,SETUP!$R$3:$S$5,2,FALSE)</f>
        <v>0</v>
      </c>
    </row>
    <row r="432" spans="2:22" x14ac:dyDescent="0.25">
      <c r="B432" s="11" t="s">
        <v>60</v>
      </c>
      <c r="D432" s="11" t="s">
        <v>57</v>
      </c>
      <c r="E432" s="7">
        <v>65535</v>
      </c>
      <c r="F432" s="11">
        <v>0</v>
      </c>
      <c r="G432" s="7">
        <v>0</v>
      </c>
      <c r="H432" s="6">
        <f>VLOOKUP(C432,CALCULATION!$I$2:$L$248,4,FALSE)</f>
        <v>0</v>
      </c>
      <c r="K432" s="2" t="e">
        <f t="shared" si="8"/>
        <v>#N/A</v>
      </c>
      <c r="Q432" s="6" t="e">
        <f>VLOOKUP(C432,CALCULATION!$I$2:$L$248,2,FALSE)</f>
        <v>#N/A</v>
      </c>
      <c r="R432" s="6">
        <f>VLOOKUP(C432,CALCULATION!$I$2:$K$248,3,FALSE)</f>
        <v>0</v>
      </c>
      <c r="S432" s="6" t="e">
        <f>VLOOKUP(A432,CALCULATION!$B$2:$D$248,2,FALSE)</f>
        <v>#N/A</v>
      </c>
      <c r="T432" s="6" t="e">
        <f>VLOOKUP(A432,CALCULATION!$B$2:$D$248,3,FALSE)</f>
        <v>#N/A</v>
      </c>
      <c r="U432" s="6">
        <f>VLOOKUP(B432,SETUP!$U$3:$V$6,2,FALSE)</f>
        <v>3</v>
      </c>
      <c r="V432" s="6">
        <f>VLOOKUP(D432,SETUP!$R$3:$S$5,2,FALSE)</f>
        <v>0</v>
      </c>
    </row>
    <row r="433" spans="2:22" x14ac:dyDescent="0.25">
      <c r="B433" s="11" t="s">
        <v>60</v>
      </c>
      <c r="D433" s="11" t="s">
        <v>57</v>
      </c>
      <c r="E433" s="7">
        <v>65535</v>
      </c>
      <c r="F433" s="11">
        <v>0</v>
      </c>
      <c r="G433" s="7">
        <v>0</v>
      </c>
      <c r="H433" s="6">
        <f>VLOOKUP(C433,CALCULATION!$I$2:$L$248,4,FALSE)</f>
        <v>0</v>
      </c>
      <c r="K433" s="2" t="e">
        <f t="shared" si="8"/>
        <v>#N/A</v>
      </c>
      <c r="Q433" s="6" t="e">
        <f>VLOOKUP(C433,CALCULATION!$I$2:$L$248,2,FALSE)</f>
        <v>#N/A</v>
      </c>
      <c r="R433" s="6">
        <f>VLOOKUP(C433,CALCULATION!$I$2:$K$248,3,FALSE)</f>
        <v>0</v>
      </c>
      <c r="S433" s="6" t="e">
        <f>VLOOKUP(A433,CALCULATION!$B$2:$D$248,2,FALSE)</f>
        <v>#N/A</v>
      </c>
      <c r="T433" s="6" t="e">
        <f>VLOOKUP(A433,CALCULATION!$B$2:$D$248,3,FALSE)</f>
        <v>#N/A</v>
      </c>
      <c r="U433" s="6">
        <f>VLOOKUP(B433,SETUP!$U$3:$V$6,2,FALSE)</f>
        <v>3</v>
      </c>
      <c r="V433" s="6">
        <f>VLOOKUP(D433,SETUP!$R$3:$S$5,2,FALSE)</f>
        <v>0</v>
      </c>
    </row>
    <row r="434" spans="2:22" x14ac:dyDescent="0.25">
      <c r="B434" s="11" t="s">
        <v>60</v>
      </c>
      <c r="D434" s="11" t="s">
        <v>57</v>
      </c>
      <c r="E434" s="7">
        <v>65535</v>
      </c>
      <c r="F434" s="11">
        <v>0</v>
      </c>
      <c r="G434" s="7">
        <v>0</v>
      </c>
      <c r="H434" s="6">
        <f>VLOOKUP(C434,CALCULATION!$I$2:$L$248,4,FALSE)</f>
        <v>0</v>
      </c>
      <c r="K434" s="2" t="e">
        <f t="shared" si="8"/>
        <v>#N/A</v>
      </c>
      <c r="Q434" s="6" t="e">
        <f>VLOOKUP(C434,CALCULATION!$I$2:$L$248,2,FALSE)</f>
        <v>#N/A</v>
      </c>
      <c r="R434" s="6">
        <f>VLOOKUP(C434,CALCULATION!$I$2:$K$248,3,FALSE)</f>
        <v>0</v>
      </c>
      <c r="S434" s="6" t="e">
        <f>VLOOKUP(A434,CALCULATION!$B$2:$D$248,2,FALSE)</f>
        <v>#N/A</v>
      </c>
      <c r="T434" s="6" t="e">
        <f>VLOOKUP(A434,CALCULATION!$B$2:$D$248,3,FALSE)</f>
        <v>#N/A</v>
      </c>
      <c r="U434" s="6">
        <f>VLOOKUP(B434,SETUP!$U$3:$V$6,2,FALSE)</f>
        <v>3</v>
      </c>
      <c r="V434" s="6">
        <f>VLOOKUP(D434,SETUP!$R$3:$S$5,2,FALSE)</f>
        <v>0</v>
      </c>
    </row>
    <row r="435" spans="2:22" x14ac:dyDescent="0.25">
      <c r="B435" s="11" t="s">
        <v>60</v>
      </c>
      <c r="D435" s="11" t="s">
        <v>57</v>
      </c>
      <c r="E435" s="7">
        <v>65535</v>
      </c>
      <c r="F435" s="11">
        <v>0</v>
      </c>
      <c r="G435" s="7">
        <v>0</v>
      </c>
      <c r="H435" s="6">
        <f>VLOOKUP(C435,CALCULATION!$I$2:$L$248,4,FALSE)</f>
        <v>0</v>
      </c>
      <c r="K435" s="2" t="e">
        <f t="shared" si="8"/>
        <v>#N/A</v>
      </c>
      <c r="Q435" s="6" t="e">
        <f>VLOOKUP(C435,CALCULATION!$I$2:$L$248,2,FALSE)</f>
        <v>#N/A</v>
      </c>
      <c r="R435" s="6">
        <f>VLOOKUP(C435,CALCULATION!$I$2:$K$248,3,FALSE)</f>
        <v>0</v>
      </c>
      <c r="S435" s="6" t="e">
        <f>VLOOKUP(A435,CALCULATION!$B$2:$D$248,2,FALSE)</f>
        <v>#N/A</v>
      </c>
      <c r="T435" s="6" t="e">
        <f>VLOOKUP(A435,CALCULATION!$B$2:$D$248,3,FALSE)</f>
        <v>#N/A</v>
      </c>
      <c r="U435" s="6">
        <f>VLOOKUP(B435,SETUP!$U$3:$V$6,2,FALSE)</f>
        <v>3</v>
      </c>
      <c r="V435" s="6">
        <f>VLOOKUP(D435,SETUP!$R$3:$S$5,2,FALSE)</f>
        <v>0</v>
      </c>
    </row>
    <row r="436" spans="2:22" x14ac:dyDescent="0.25">
      <c r="B436" s="11" t="s">
        <v>60</v>
      </c>
      <c r="D436" s="11" t="s">
        <v>57</v>
      </c>
      <c r="E436" s="7">
        <v>65535</v>
      </c>
      <c r="F436" s="11">
        <v>0</v>
      </c>
      <c r="G436" s="7">
        <v>0</v>
      </c>
      <c r="H436" s="6">
        <f>VLOOKUP(C436,CALCULATION!$I$2:$L$248,4,FALSE)</f>
        <v>0</v>
      </c>
      <c r="K436" s="2" t="e">
        <f t="shared" si="8"/>
        <v>#N/A</v>
      </c>
      <c r="Q436" s="6" t="e">
        <f>VLOOKUP(C436,CALCULATION!$I$2:$L$248,2,FALSE)</f>
        <v>#N/A</v>
      </c>
      <c r="R436" s="6">
        <f>VLOOKUP(C436,CALCULATION!$I$2:$K$248,3,FALSE)</f>
        <v>0</v>
      </c>
      <c r="S436" s="6" t="e">
        <f>VLOOKUP(A436,CALCULATION!$B$2:$D$248,2,FALSE)</f>
        <v>#N/A</v>
      </c>
      <c r="T436" s="6" t="e">
        <f>VLOOKUP(A436,CALCULATION!$B$2:$D$248,3,FALSE)</f>
        <v>#N/A</v>
      </c>
      <c r="U436" s="6">
        <f>VLOOKUP(B436,SETUP!$U$3:$V$6,2,FALSE)</f>
        <v>3</v>
      </c>
      <c r="V436" s="6">
        <f>VLOOKUP(D436,SETUP!$R$3:$S$5,2,FALSE)</f>
        <v>0</v>
      </c>
    </row>
    <row r="437" spans="2:22" x14ac:dyDescent="0.25">
      <c r="B437" s="11" t="s">
        <v>60</v>
      </c>
      <c r="D437" s="11" t="s">
        <v>57</v>
      </c>
      <c r="E437" s="7">
        <v>65535</v>
      </c>
      <c r="F437" s="11">
        <v>0</v>
      </c>
      <c r="G437" s="7">
        <v>0</v>
      </c>
      <c r="H437" s="6">
        <f>VLOOKUP(C437,CALCULATION!$I$2:$L$248,4,FALSE)</f>
        <v>0</v>
      </c>
      <c r="K437" s="2" t="e">
        <f t="shared" si="8"/>
        <v>#N/A</v>
      </c>
      <c r="Q437" s="6" t="e">
        <f>VLOOKUP(C437,CALCULATION!$I$2:$L$248,2,FALSE)</f>
        <v>#N/A</v>
      </c>
      <c r="R437" s="6">
        <f>VLOOKUP(C437,CALCULATION!$I$2:$K$248,3,FALSE)</f>
        <v>0</v>
      </c>
      <c r="S437" s="6" t="e">
        <f>VLOOKUP(A437,CALCULATION!$B$2:$D$248,2,FALSE)</f>
        <v>#N/A</v>
      </c>
      <c r="T437" s="6" t="e">
        <f>VLOOKUP(A437,CALCULATION!$B$2:$D$248,3,FALSE)</f>
        <v>#N/A</v>
      </c>
      <c r="U437" s="6">
        <f>VLOOKUP(B437,SETUP!$U$3:$V$6,2,FALSE)</f>
        <v>3</v>
      </c>
      <c r="V437" s="6">
        <f>VLOOKUP(D437,SETUP!$R$3:$S$5,2,FALSE)</f>
        <v>0</v>
      </c>
    </row>
    <row r="438" spans="2:22" x14ac:dyDescent="0.25">
      <c r="B438" s="11" t="s">
        <v>60</v>
      </c>
      <c r="D438" s="11" t="s">
        <v>57</v>
      </c>
      <c r="E438" s="7">
        <v>65535</v>
      </c>
      <c r="F438" s="11">
        <v>0</v>
      </c>
      <c r="G438" s="7">
        <v>0</v>
      </c>
      <c r="H438" s="6">
        <f>VLOOKUP(C438,CALCULATION!$I$2:$L$248,4,FALSE)</f>
        <v>0</v>
      </c>
      <c r="K438" s="2" t="e">
        <f t="shared" si="8"/>
        <v>#N/A</v>
      </c>
      <c r="Q438" s="6" t="e">
        <f>VLOOKUP(C438,CALCULATION!$I$2:$L$248,2,FALSE)</f>
        <v>#N/A</v>
      </c>
      <c r="R438" s="6">
        <f>VLOOKUP(C438,CALCULATION!$I$2:$K$248,3,FALSE)</f>
        <v>0</v>
      </c>
      <c r="S438" s="6" t="e">
        <f>VLOOKUP(A438,CALCULATION!$B$2:$D$248,2,FALSE)</f>
        <v>#N/A</v>
      </c>
      <c r="T438" s="6" t="e">
        <f>VLOOKUP(A438,CALCULATION!$B$2:$D$248,3,FALSE)</f>
        <v>#N/A</v>
      </c>
      <c r="U438" s="6">
        <f>VLOOKUP(B438,SETUP!$U$3:$V$6,2,FALSE)</f>
        <v>3</v>
      </c>
      <c r="V438" s="6">
        <f>VLOOKUP(D438,SETUP!$R$3:$S$5,2,FALSE)</f>
        <v>0</v>
      </c>
    </row>
    <row r="439" spans="2:22" x14ac:dyDescent="0.25">
      <c r="B439" s="11" t="s">
        <v>60</v>
      </c>
      <c r="D439" s="11" t="s">
        <v>57</v>
      </c>
      <c r="E439" s="7">
        <v>65535</v>
      </c>
      <c r="F439" s="11">
        <v>0</v>
      </c>
      <c r="G439" s="7">
        <v>0</v>
      </c>
      <c r="H439" s="6">
        <f>VLOOKUP(C439,CALCULATION!$I$2:$L$248,4,FALSE)</f>
        <v>0</v>
      </c>
      <c r="K439" s="2" t="e">
        <f t="shared" si="8"/>
        <v>#N/A</v>
      </c>
      <c r="Q439" s="6" t="e">
        <f>VLOOKUP(C439,CALCULATION!$I$2:$L$248,2,FALSE)</f>
        <v>#N/A</v>
      </c>
      <c r="R439" s="6">
        <f>VLOOKUP(C439,CALCULATION!$I$2:$K$248,3,FALSE)</f>
        <v>0</v>
      </c>
      <c r="S439" s="6" t="e">
        <f>VLOOKUP(A439,CALCULATION!$B$2:$D$248,2,FALSE)</f>
        <v>#N/A</v>
      </c>
      <c r="T439" s="6" t="e">
        <f>VLOOKUP(A439,CALCULATION!$B$2:$D$248,3,FALSE)</f>
        <v>#N/A</v>
      </c>
      <c r="U439" s="6">
        <f>VLOOKUP(B439,SETUP!$U$3:$V$6,2,FALSE)</f>
        <v>3</v>
      </c>
      <c r="V439" s="6">
        <f>VLOOKUP(D439,SETUP!$R$3:$S$5,2,FALSE)</f>
        <v>0</v>
      </c>
    </row>
    <row r="440" spans="2:22" x14ac:dyDescent="0.25">
      <c r="B440" s="11" t="s">
        <v>60</v>
      </c>
      <c r="D440" s="11" t="s">
        <v>57</v>
      </c>
      <c r="E440" s="7">
        <v>65535</v>
      </c>
      <c r="F440" s="11">
        <v>0</v>
      </c>
      <c r="G440" s="7">
        <v>0</v>
      </c>
      <c r="H440" s="6">
        <f>VLOOKUP(C440,CALCULATION!$I$2:$L$248,4,FALSE)</f>
        <v>0</v>
      </c>
      <c r="K440" s="2" t="e">
        <f t="shared" si="8"/>
        <v>#N/A</v>
      </c>
      <c r="Q440" s="6" t="e">
        <f>VLOOKUP(C440,CALCULATION!$I$2:$L$248,2,FALSE)</f>
        <v>#N/A</v>
      </c>
      <c r="R440" s="6">
        <f>VLOOKUP(C440,CALCULATION!$I$2:$K$248,3,FALSE)</f>
        <v>0</v>
      </c>
      <c r="S440" s="6" t="e">
        <f>VLOOKUP(A440,CALCULATION!$B$2:$D$248,2,FALSE)</f>
        <v>#N/A</v>
      </c>
      <c r="T440" s="6" t="e">
        <f>VLOOKUP(A440,CALCULATION!$B$2:$D$248,3,FALSE)</f>
        <v>#N/A</v>
      </c>
      <c r="U440" s="6">
        <f>VLOOKUP(B440,SETUP!$U$3:$V$6,2,FALSE)</f>
        <v>3</v>
      </c>
      <c r="V440" s="6">
        <f>VLOOKUP(D440,SETUP!$R$3:$S$5,2,FALSE)</f>
        <v>0</v>
      </c>
    </row>
    <row r="441" spans="2:22" x14ac:dyDescent="0.25">
      <c r="B441" s="11" t="s">
        <v>60</v>
      </c>
      <c r="D441" s="11" t="s">
        <v>57</v>
      </c>
      <c r="E441" s="7">
        <v>65535</v>
      </c>
      <c r="F441" s="11">
        <v>0</v>
      </c>
      <c r="G441" s="7">
        <v>0</v>
      </c>
      <c r="H441" s="6">
        <f>VLOOKUP(C441,CALCULATION!$I$2:$L$248,4,FALSE)</f>
        <v>0</v>
      </c>
      <c r="K441" s="2" t="e">
        <f t="shared" si="8"/>
        <v>#N/A</v>
      </c>
      <c r="Q441" s="6" t="e">
        <f>VLOOKUP(C441,CALCULATION!$I$2:$L$248,2,FALSE)</f>
        <v>#N/A</v>
      </c>
      <c r="R441" s="6">
        <f>VLOOKUP(C441,CALCULATION!$I$2:$K$248,3,FALSE)</f>
        <v>0</v>
      </c>
      <c r="S441" s="6" t="e">
        <f>VLOOKUP(A441,CALCULATION!$B$2:$D$248,2,FALSE)</f>
        <v>#N/A</v>
      </c>
      <c r="T441" s="6" t="e">
        <f>VLOOKUP(A441,CALCULATION!$B$2:$D$248,3,FALSE)</f>
        <v>#N/A</v>
      </c>
      <c r="U441" s="6">
        <f>VLOOKUP(B441,SETUP!$U$3:$V$6,2,FALSE)</f>
        <v>3</v>
      </c>
      <c r="V441" s="6">
        <f>VLOOKUP(D441,SETUP!$R$3:$S$5,2,FALSE)</f>
        <v>0</v>
      </c>
    </row>
    <row r="442" spans="2:22" x14ac:dyDescent="0.25">
      <c r="B442" s="11" t="s">
        <v>60</v>
      </c>
      <c r="D442" s="11" t="s">
        <v>57</v>
      </c>
      <c r="E442" s="7">
        <v>65535</v>
      </c>
      <c r="F442" s="11">
        <v>0</v>
      </c>
      <c r="G442" s="7">
        <v>0</v>
      </c>
      <c r="H442" s="6">
        <f>VLOOKUP(C442,CALCULATION!$I$2:$L$248,4,FALSE)</f>
        <v>0</v>
      </c>
      <c r="K442" s="2" t="e">
        <f t="shared" si="8"/>
        <v>#N/A</v>
      </c>
      <c r="Q442" s="6" t="e">
        <f>VLOOKUP(C442,CALCULATION!$I$2:$L$248,2,FALSE)</f>
        <v>#N/A</v>
      </c>
      <c r="R442" s="6">
        <f>VLOOKUP(C442,CALCULATION!$I$2:$K$248,3,FALSE)</f>
        <v>0</v>
      </c>
      <c r="S442" s="6" t="e">
        <f>VLOOKUP(A442,CALCULATION!$B$2:$D$248,2,FALSE)</f>
        <v>#N/A</v>
      </c>
      <c r="T442" s="6" t="e">
        <f>VLOOKUP(A442,CALCULATION!$B$2:$D$248,3,FALSE)</f>
        <v>#N/A</v>
      </c>
      <c r="U442" s="6">
        <f>VLOOKUP(B442,SETUP!$U$3:$V$6,2,FALSE)</f>
        <v>3</v>
      </c>
      <c r="V442" s="6">
        <f>VLOOKUP(D442,SETUP!$R$3:$S$5,2,FALSE)</f>
        <v>0</v>
      </c>
    </row>
    <row r="443" spans="2:22" x14ac:dyDescent="0.25">
      <c r="B443" s="11" t="s">
        <v>60</v>
      </c>
      <c r="D443" s="11" t="s">
        <v>57</v>
      </c>
      <c r="E443" s="7">
        <v>65535</v>
      </c>
      <c r="F443" s="11">
        <v>0</v>
      </c>
      <c r="G443" s="7">
        <v>0</v>
      </c>
      <c r="H443" s="6">
        <f>VLOOKUP(C443,CALCULATION!$I$2:$L$248,4,FALSE)</f>
        <v>0</v>
      </c>
      <c r="K443" s="2" t="e">
        <f t="shared" si="8"/>
        <v>#N/A</v>
      </c>
      <c r="Q443" s="6" t="e">
        <f>VLOOKUP(C443,CALCULATION!$I$2:$L$248,2,FALSE)</f>
        <v>#N/A</v>
      </c>
      <c r="R443" s="6">
        <f>VLOOKUP(C443,CALCULATION!$I$2:$K$248,3,FALSE)</f>
        <v>0</v>
      </c>
      <c r="S443" s="6" t="e">
        <f>VLOOKUP(A443,CALCULATION!$B$2:$D$248,2,FALSE)</f>
        <v>#N/A</v>
      </c>
      <c r="T443" s="6" t="e">
        <f>VLOOKUP(A443,CALCULATION!$B$2:$D$248,3,FALSE)</f>
        <v>#N/A</v>
      </c>
      <c r="U443" s="6">
        <f>VLOOKUP(B443,SETUP!$U$3:$V$6,2,FALSE)</f>
        <v>3</v>
      </c>
      <c r="V443" s="6">
        <f>VLOOKUP(D443,SETUP!$R$3:$S$5,2,FALSE)</f>
        <v>0</v>
      </c>
    </row>
    <row r="444" spans="2:22" x14ac:dyDescent="0.25">
      <c r="B444" s="11" t="s">
        <v>60</v>
      </c>
      <c r="D444" s="11" t="s">
        <v>57</v>
      </c>
      <c r="E444" s="7">
        <v>65535</v>
      </c>
      <c r="F444" s="11">
        <v>0</v>
      </c>
      <c r="G444" s="7">
        <v>0</v>
      </c>
      <c r="H444" s="6">
        <f>VLOOKUP(C444,CALCULATION!$I$2:$L$248,4,FALSE)</f>
        <v>0</v>
      </c>
      <c r="K444" s="2" t="e">
        <f t="shared" si="8"/>
        <v>#N/A</v>
      </c>
      <c r="Q444" s="6" t="e">
        <f>VLOOKUP(C444,CALCULATION!$I$2:$L$248,2,FALSE)</f>
        <v>#N/A</v>
      </c>
      <c r="R444" s="6">
        <f>VLOOKUP(C444,CALCULATION!$I$2:$K$248,3,FALSE)</f>
        <v>0</v>
      </c>
      <c r="S444" s="6" t="e">
        <f>VLOOKUP(A444,CALCULATION!$B$2:$D$248,2,FALSE)</f>
        <v>#N/A</v>
      </c>
      <c r="T444" s="6" t="e">
        <f>VLOOKUP(A444,CALCULATION!$B$2:$D$248,3,FALSE)</f>
        <v>#N/A</v>
      </c>
      <c r="U444" s="6">
        <f>VLOOKUP(B444,SETUP!$U$3:$V$6,2,FALSE)</f>
        <v>3</v>
      </c>
      <c r="V444" s="6">
        <f>VLOOKUP(D444,SETUP!$R$3:$S$5,2,FALSE)</f>
        <v>0</v>
      </c>
    </row>
    <row r="445" spans="2:22" x14ac:dyDescent="0.25">
      <c r="B445" s="11" t="s">
        <v>60</v>
      </c>
      <c r="D445" s="11" t="s">
        <v>57</v>
      </c>
      <c r="E445" s="7">
        <v>65535</v>
      </c>
      <c r="F445" s="11">
        <v>0</v>
      </c>
      <c r="G445" s="7">
        <v>0</v>
      </c>
      <c r="H445" s="6">
        <f>VLOOKUP(C445,CALCULATION!$I$2:$L$248,4,FALSE)</f>
        <v>0</v>
      </c>
      <c r="K445" s="2" t="e">
        <f t="shared" si="8"/>
        <v>#N/A</v>
      </c>
      <c r="Q445" s="6" t="e">
        <f>VLOOKUP(C445,CALCULATION!$I$2:$L$248,2,FALSE)</f>
        <v>#N/A</v>
      </c>
      <c r="R445" s="6">
        <f>VLOOKUP(C445,CALCULATION!$I$2:$K$248,3,FALSE)</f>
        <v>0</v>
      </c>
      <c r="S445" s="6" t="e">
        <f>VLOOKUP(A445,CALCULATION!$B$2:$D$248,2,FALSE)</f>
        <v>#N/A</v>
      </c>
      <c r="T445" s="6" t="e">
        <f>VLOOKUP(A445,CALCULATION!$B$2:$D$248,3,FALSE)</f>
        <v>#N/A</v>
      </c>
      <c r="U445" s="6">
        <f>VLOOKUP(B445,SETUP!$U$3:$V$6,2,FALSE)</f>
        <v>3</v>
      </c>
      <c r="V445" s="6">
        <f>VLOOKUP(D445,SETUP!$R$3:$S$5,2,FALSE)</f>
        <v>0</v>
      </c>
    </row>
    <row r="446" spans="2:22" x14ac:dyDescent="0.25">
      <c r="B446" s="11" t="s">
        <v>60</v>
      </c>
      <c r="D446" s="11" t="s">
        <v>57</v>
      </c>
      <c r="E446" s="7">
        <v>65535</v>
      </c>
      <c r="F446" s="11">
        <v>0</v>
      </c>
      <c r="G446" s="7">
        <v>0</v>
      </c>
      <c r="H446" s="6">
        <f>VLOOKUP(C446,CALCULATION!$I$2:$L$248,4,FALSE)</f>
        <v>0</v>
      </c>
      <c r="K446" s="2" t="e">
        <f t="shared" si="8"/>
        <v>#N/A</v>
      </c>
      <c r="Q446" s="6" t="e">
        <f>VLOOKUP(C446,CALCULATION!$I$2:$L$248,2,FALSE)</f>
        <v>#N/A</v>
      </c>
      <c r="R446" s="6">
        <f>VLOOKUP(C446,CALCULATION!$I$2:$K$248,3,FALSE)</f>
        <v>0</v>
      </c>
      <c r="S446" s="6" t="e">
        <f>VLOOKUP(A446,CALCULATION!$B$2:$D$248,2,FALSE)</f>
        <v>#N/A</v>
      </c>
      <c r="T446" s="6" t="e">
        <f>VLOOKUP(A446,CALCULATION!$B$2:$D$248,3,FALSE)</f>
        <v>#N/A</v>
      </c>
      <c r="U446" s="6">
        <f>VLOOKUP(B446,SETUP!$U$3:$V$6,2,FALSE)</f>
        <v>3</v>
      </c>
      <c r="V446" s="6">
        <f>VLOOKUP(D446,SETUP!$R$3:$S$5,2,FALSE)</f>
        <v>0</v>
      </c>
    </row>
    <row r="447" spans="2:22" x14ac:dyDescent="0.25">
      <c r="B447" s="11" t="s">
        <v>60</v>
      </c>
      <c r="D447" s="11" t="s">
        <v>57</v>
      </c>
      <c r="E447" s="7">
        <v>65535</v>
      </c>
      <c r="F447" s="11">
        <v>0</v>
      </c>
      <c r="G447" s="7">
        <v>0</v>
      </c>
      <c r="H447" s="6">
        <f>VLOOKUP(C447,CALCULATION!$I$2:$L$248,4,FALSE)</f>
        <v>0</v>
      </c>
      <c r="K447" s="2" t="e">
        <f t="shared" si="8"/>
        <v>#N/A</v>
      </c>
      <c r="Q447" s="6" t="e">
        <f>VLOOKUP(C447,CALCULATION!$I$2:$L$248,2,FALSE)</f>
        <v>#N/A</v>
      </c>
      <c r="R447" s="6">
        <f>VLOOKUP(C447,CALCULATION!$I$2:$K$248,3,FALSE)</f>
        <v>0</v>
      </c>
      <c r="S447" s="6" t="e">
        <f>VLOOKUP(A447,CALCULATION!$B$2:$D$248,2,FALSE)</f>
        <v>#N/A</v>
      </c>
      <c r="T447" s="6" t="e">
        <f>VLOOKUP(A447,CALCULATION!$B$2:$D$248,3,FALSE)</f>
        <v>#N/A</v>
      </c>
      <c r="U447" s="6">
        <f>VLOOKUP(B447,SETUP!$U$3:$V$6,2,FALSE)</f>
        <v>3</v>
      </c>
      <c r="V447" s="6">
        <f>VLOOKUP(D447,SETUP!$R$3:$S$5,2,FALSE)</f>
        <v>0</v>
      </c>
    </row>
    <row r="448" spans="2:22" x14ac:dyDescent="0.25">
      <c r="B448" s="11" t="s">
        <v>60</v>
      </c>
      <c r="D448" s="11" t="s">
        <v>57</v>
      </c>
      <c r="E448" s="7">
        <v>65535</v>
      </c>
      <c r="F448" s="11">
        <v>0</v>
      </c>
      <c r="G448" s="7">
        <v>0</v>
      </c>
      <c r="H448" s="6">
        <f>VLOOKUP(C448,CALCULATION!$I$2:$L$248,4,FALSE)</f>
        <v>0</v>
      </c>
      <c r="K448" s="2" t="e">
        <f t="shared" si="8"/>
        <v>#N/A</v>
      </c>
      <c r="Q448" s="6" t="e">
        <f>VLOOKUP(C448,CALCULATION!$I$2:$L$248,2,FALSE)</f>
        <v>#N/A</v>
      </c>
      <c r="R448" s="6">
        <f>VLOOKUP(C448,CALCULATION!$I$2:$K$248,3,FALSE)</f>
        <v>0</v>
      </c>
      <c r="S448" s="6" t="e">
        <f>VLOOKUP(A448,CALCULATION!$B$2:$D$248,2,FALSE)</f>
        <v>#N/A</v>
      </c>
      <c r="T448" s="6" t="e">
        <f>VLOOKUP(A448,CALCULATION!$B$2:$D$248,3,FALSE)</f>
        <v>#N/A</v>
      </c>
      <c r="U448" s="6">
        <f>VLOOKUP(B448,SETUP!$U$3:$V$6,2,FALSE)</f>
        <v>3</v>
      </c>
      <c r="V448" s="6">
        <f>VLOOKUP(D448,SETUP!$R$3:$S$5,2,FALSE)</f>
        <v>0</v>
      </c>
    </row>
    <row r="449" spans="2:22" x14ac:dyDescent="0.25">
      <c r="B449" s="11" t="s">
        <v>60</v>
      </c>
      <c r="D449" s="11" t="s">
        <v>57</v>
      </c>
      <c r="E449" s="7">
        <v>65535</v>
      </c>
      <c r="F449" s="11">
        <v>0</v>
      </c>
      <c r="G449" s="7">
        <v>0</v>
      </c>
      <c r="H449" s="6">
        <f>VLOOKUP(C449,CALCULATION!$I$2:$L$248,4,FALSE)</f>
        <v>0</v>
      </c>
      <c r="K449" s="2" t="e">
        <f t="shared" si="8"/>
        <v>#N/A</v>
      </c>
      <c r="Q449" s="6" t="e">
        <f>VLOOKUP(C449,CALCULATION!$I$2:$L$248,2,FALSE)</f>
        <v>#N/A</v>
      </c>
      <c r="R449" s="6">
        <f>VLOOKUP(C449,CALCULATION!$I$2:$K$248,3,FALSE)</f>
        <v>0</v>
      </c>
      <c r="S449" s="6" t="e">
        <f>VLOOKUP(A449,CALCULATION!$B$2:$D$248,2,FALSE)</f>
        <v>#N/A</v>
      </c>
      <c r="T449" s="6" t="e">
        <f>VLOOKUP(A449,CALCULATION!$B$2:$D$248,3,FALSE)</f>
        <v>#N/A</v>
      </c>
      <c r="U449" s="6">
        <f>VLOOKUP(B449,SETUP!$U$3:$V$6,2,FALSE)</f>
        <v>3</v>
      </c>
      <c r="V449" s="6">
        <f>VLOOKUP(D449,SETUP!$R$3:$S$5,2,FALSE)</f>
        <v>0</v>
      </c>
    </row>
    <row r="450" spans="2:22" x14ac:dyDescent="0.25">
      <c r="B450" s="11" t="s">
        <v>60</v>
      </c>
      <c r="D450" s="11" t="s">
        <v>57</v>
      </c>
      <c r="E450" s="7">
        <v>65535</v>
      </c>
      <c r="F450" s="11">
        <v>0</v>
      </c>
      <c r="G450" s="7">
        <v>0</v>
      </c>
      <c r="H450" s="6">
        <f>VLOOKUP(C450,CALCULATION!$I$2:$L$248,4,FALSE)</f>
        <v>0</v>
      </c>
      <c r="K450" s="2" t="e">
        <f t="shared" si="8"/>
        <v>#N/A</v>
      </c>
      <c r="Q450" s="6" t="e">
        <f>VLOOKUP(C450,CALCULATION!$I$2:$L$248,2,FALSE)</f>
        <v>#N/A</v>
      </c>
      <c r="R450" s="6">
        <f>VLOOKUP(C450,CALCULATION!$I$2:$K$248,3,FALSE)</f>
        <v>0</v>
      </c>
      <c r="S450" s="6" t="e">
        <f>VLOOKUP(A450,CALCULATION!$B$2:$D$248,2,FALSE)</f>
        <v>#N/A</v>
      </c>
      <c r="T450" s="6" t="e">
        <f>VLOOKUP(A450,CALCULATION!$B$2:$D$248,3,FALSE)</f>
        <v>#N/A</v>
      </c>
      <c r="U450" s="6">
        <f>VLOOKUP(B450,SETUP!$U$3:$V$6,2,FALSE)</f>
        <v>3</v>
      </c>
      <c r="V450" s="6">
        <f>VLOOKUP(D450,SETUP!$R$3:$S$5,2,FALSE)</f>
        <v>0</v>
      </c>
    </row>
    <row r="451" spans="2:22" x14ac:dyDescent="0.25">
      <c r="B451" s="11" t="s">
        <v>60</v>
      </c>
      <c r="D451" s="11" t="s">
        <v>57</v>
      </c>
      <c r="E451" s="7">
        <v>65535</v>
      </c>
      <c r="F451" s="11">
        <v>0</v>
      </c>
      <c r="G451" s="7">
        <v>0</v>
      </c>
      <c r="H451" s="6">
        <f>VLOOKUP(C451,CALCULATION!$I$2:$L$248,4,FALSE)</f>
        <v>0</v>
      </c>
      <c r="K451" s="2" t="e">
        <f t="shared" ref="K451:K514" si="9">_xlfn.TEXTJOIN(,,$AA$1," ",Q451," ",R451," ",S451," ",T451," ",E451," ",U451," ",V451," ",F451," ",G451)</f>
        <v>#N/A</v>
      </c>
      <c r="Q451" s="6" t="e">
        <f>VLOOKUP(C451,CALCULATION!$I$2:$L$248,2,FALSE)</f>
        <v>#N/A</v>
      </c>
      <c r="R451" s="6">
        <f>VLOOKUP(C451,CALCULATION!$I$2:$K$248,3,FALSE)</f>
        <v>0</v>
      </c>
      <c r="S451" s="6" t="e">
        <f>VLOOKUP(A451,CALCULATION!$B$2:$D$248,2,FALSE)</f>
        <v>#N/A</v>
      </c>
      <c r="T451" s="6" t="e">
        <f>VLOOKUP(A451,CALCULATION!$B$2:$D$248,3,FALSE)</f>
        <v>#N/A</v>
      </c>
      <c r="U451" s="6">
        <f>VLOOKUP(B451,SETUP!$U$3:$V$6,2,FALSE)</f>
        <v>3</v>
      </c>
      <c r="V451" s="6">
        <f>VLOOKUP(D451,SETUP!$R$3:$S$5,2,FALSE)</f>
        <v>0</v>
      </c>
    </row>
    <row r="452" spans="2:22" x14ac:dyDescent="0.25">
      <c r="B452" s="11" t="s">
        <v>60</v>
      </c>
      <c r="D452" s="11" t="s">
        <v>57</v>
      </c>
      <c r="E452" s="7">
        <v>65535</v>
      </c>
      <c r="F452" s="11">
        <v>0</v>
      </c>
      <c r="G452" s="7">
        <v>0</v>
      </c>
      <c r="H452" s="6">
        <f>VLOOKUP(C452,CALCULATION!$I$2:$L$248,4,FALSE)</f>
        <v>0</v>
      </c>
      <c r="K452" s="2" t="e">
        <f t="shared" si="9"/>
        <v>#N/A</v>
      </c>
      <c r="Q452" s="6" t="e">
        <f>VLOOKUP(C452,CALCULATION!$I$2:$L$248,2,FALSE)</f>
        <v>#N/A</v>
      </c>
      <c r="R452" s="6">
        <f>VLOOKUP(C452,CALCULATION!$I$2:$K$248,3,FALSE)</f>
        <v>0</v>
      </c>
      <c r="S452" s="6" t="e">
        <f>VLOOKUP(A452,CALCULATION!$B$2:$D$248,2,FALSE)</f>
        <v>#N/A</v>
      </c>
      <c r="T452" s="6" t="e">
        <f>VLOOKUP(A452,CALCULATION!$B$2:$D$248,3,FALSE)</f>
        <v>#N/A</v>
      </c>
      <c r="U452" s="6">
        <f>VLOOKUP(B452,SETUP!$U$3:$V$6,2,FALSE)</f>
        <v>3</v>
      </c>
      <c r="V452" s="6">
        <f>VLOOKUP(D452,SETUP!$R$3:$S$5,2,FALSE)</f>
        <v>0</v>
      </c>
    </row>
    <row r="453" spans="2:22" x14ac:dyDescent="0.25">
      <c r="B453" s="11" t="s">
        <v>60</v>
      </c>
      <c r="D453" s="11" t="s">
        <v>57</v>
      </c>
      <c r="E453" s="7">
        <v>65535</v>
      </c>
      <c r="F453" s="11">
        <v>0</v>
      </c>
      <c r="G453" s="7">
        <v>0</v>
      </c>
      <c r="H453" s="6">
        <f>VLOOKUP(C453,CALCULATION!$I$2:$L$248,4,FALSE)</f>
        <v>0</v>
      </c>
      <c r="K453" s="2" t="e">
        <f t="shared" si="9"/>
        <v>#N/A</v>
      </c>
      <c r="Q453" s="6" t="e">
        <f>VLOOKUP(C453,CALCULATION!$I$2:$L$248,2,FALSE)</f>
        <v>#N/A</v>
      </c>
      <c r="R453" s="6">
        <f>VLOOKUP(C453,CALCULATION!$I$2:$K$248,3,FALSE)</f>
        <v>0</v>
      </c>
      <c r="S453" s="6" t="e">
        <f>VLOOKUP(A453,CALCULATION!$B$2:$D$248,2,FALSE)</f>
        <v>#N/A</v>
      </c>
      <c r="T453" s="6" t="e">
        <f>VLOOKUP(A453,CALCULATION!$B$2:$D$248,3,FALSE)</f>
        <v>#N/A</v>
      </c>
      <c r="U453" s="6">
        <f>VLOOKUP(B453,SETUP!$U$3:$V$6,2,FALSE)</f>
        <v>3</v>
      </c>
      <c r="V453" s="6">
        <f>VLOOKUP(D453,SETUP!$R$3:$S$5,2,FALSE)</f>
        <v>0</v>
      </c>
    </row>
    <row r="454" spans="2:22" x14ac:dyDescent="0.25">
      <c r="B454" s="11" t="s">
        <v>60</v>
      </c>
      <c r="D454" s="11" t="s">
        <v>57</v>
      </c>
      <c r="E454" s="7">
        <v>65535</v>
      </c>
      <c r="F454" s="11">
        <v>0</v>
      </c>
      <c r="G454" s="7">
        <v>0</v>
      </c>
      <c r="H454" s="6">
        <f>VLOOKUP(C454,CALCULATION!$I$2:$L$248,4,FALSE)</f>
        <v>0</v>
      </c>
      <c r="K454" s="2" t="e">
        <f t="shared" si="9"/>
        <v>#N/A</v>
      </c>
      <c r="Q454" s="6" t="e">
        <f>VLOOKUP(C454,CALCULATION!$I$2:$L$248,2,FALSE)</f>
        <v>#N/A</v>
      </c>
      <c r="R454" s="6">
        <f>VLOOKUP(C454,CALCULATION!$I$2:$K$248,3,FALSE)</f>
        <v>0</v>
      </c>
      <c r="S454" s="6" t="e">
        <f>VLOOKUP(A454,CALCULATION!$B$2:$D$248,2,FALSE)</f>
        <v>#N/A</v>
      </c>
      <c r="T454" s="6" t="e">
        <f>VLOOKUP(A454,CALCULATION!$B$2:$D$248,3,FALSE)</f>
        <v>#N/A</v>
      </c>
      <c r="U454" s="6">
        <f>VLOOKUP(B454,SETUP!$U$3:$V$6,2,FALSE)</f>
        <v>3</v>
      </c>
      <c r="V454" s="6">
        <f>VLOOKUP(D454,SETUP!$R$3:$S$5,2,FALSE)</f>
        <v>0</v>
      </c>
    </row>
    <row r="455" spans="2:22" x14ac:dyDescent="0.25">
      <c r="B455" s="11" t="s">
        <v>60</v>
      </c>
      <c r="D455" s="11" t="s">
        <v>57</v>
      </c>
      <c r="E455" s="7">
        <v>65535</v>
      </c>
      <c r="F455" s="11">
        <v>0</v>
      </c>
      <c r="G455" s="7">
        <v>0</v>
      </c>
      <c r="H455" s="6">
        <f>VLOOKUP(C455,CALCULATION!$I$2:$L$248,4,FALSE)</f>
        <v>0</v>
      </c>
      <c r="K455" s="2" t="e">
        <f t="shared" si="9"/>
        <v>#N/A</v>
      </c>
      <c r="Q455" s="6" t="e">
        <f>VLOOKUP(C455,CALCULATION!$I$2:$L$248,2,FALSE)</f>
        <v>#N/A</v>
      </c>
      <c r="R455" s="6">
        <f>VLOOKUP(C455,CALCULATION!$I$2:$K$248,3,FALSE)</f>
        <v>0</v>
      </c>
      <c r="S455" s="6" t="e">
        <f>VLOOKUP(A455,CALCULATION!$B$2:$D$248,2,FALSE)</f>
        <v>#N/A</v>
      </c>
      <c r="T455" s="6" t="e">
        <f>VLOOKUP(A455,CALCULATION!$B$2:$D$248,3,FALSE)</f>
        <v>#N/A</v>
      </c>
      <c r="U455" s="6">
        <f>VLOOKUP(B455,SETUP!$U$3:$V$6,2,FALSE)</f>
        <v>3</v>
      </c>
      <c r="V455" s="6">
        <f>VLOOKUP(D455,SETUP!$R$3:$S$5,2,FALSE)</f>
        <v>0</v>
      </c>
    </row>
    <row r="456" spans="2:22" x14ac:dyDescent="0.25">
      <c r="B456" s="11" t="s">
        <v>60</v>
      </c>
      <c r="D456" s="11" t="s">
        <v>57</v>
      </c>
      <c r="E456" s="7">
        <v>65535</v>
      </c>
      <c r="F456" s="11">
        <v>0</v>
      </c>
      <c r="G456" s="7">
        <v>0</v>
      </c>
      <c r="H456" s="6">
        <f>VLOOKUP(C456,CALCULATION!$I$2:$L$248,4,FALSE)</f>
        <v>0</v>
      </c>
      <c r="K456" s="2" t="e">
        <f t="shared" si="9"/>
        <v>#N/A</v>
      </c>
      <c r="Q456" s="6" t="e">
        <f>VLOOKUP(C456,CALCULATION!$I$2:$L$248,2,FALSE)</f>
        <v>#N/A</v>
      </c>
      <c r="R456" s="6">
        <f>VLOOKUP(C456,CALCULATION!$I$2:$K$248,3,FALSE)</f>
        <v>0</v>
      </c>
      <c r="S456" s="6" t="e">
        <f>VLOOKUP(A456,CALCULATION!$B$2:$D$248,2,FALSE)</f>
        <v>#N/A</v>
      </c>
      <c r="T456" s="6" t="e">
        <f>VLOOKUP(A456,CALCULATION!$B$2:$D$248,3,FALSE)</f>
        <v>#N/A</v>
      </c>
      <c r="U456" s="6">
        <f>VLOOKUP(B456,SETUP!$U$3:$V$6,2,FALSE)</f>
        <v>3</v>
      </c>
      <c r="V456" s="6">
        <f>VLOOKUP(D456,SETUP!$R$3:$S$5,2,FALSE)</f>
        <v>0</v>
      </c>
    </row>
    <row r="457" spans="2:22" x14ac:dyDescent="0.25">
      <c r="B457" s="11" t="s">
        <v>60</v>
      </c>
      <c r="D457" s="11" t="s">
        <v>57</v>
      </c>
      <c r="E457" s="7">
        <v>65535</v>
      </c>
      <c r="F457" s="11">
        <v>0</v>
      </c>
      <c r="G457" s="7">
        <v>0</v>
      </c>
      <c r="H457" s="6">
        <f>VLOOKUP(C457,CALCULATION!$I$2:$L$248,4,FALSE)</f>
        <v>0</v>
      </c>
      <c r="K457" s="2" t="e">
        <f t="shared" si="9"/>
        <v>#N/A</v>
      </c>
      <c r="Q457" s="6" t="e">
        <f>VLOOKUP(C457,CALCULATION!$I$2:$L$248,2,FALSE)</f>
        <v>#N/A</v>
      </c>
      <c r="R457" s="6">
        <f>VLOOKUP(C457,CALCULATION!$I$2:$K$248,3,FALSE)</f>
        <v>0</v>
      </c>
      <c r="S457" s="6" t="e">
        <f>VLOOKUP(A457,CALCULATION!$B$2:$D$248,2,FALSE)</f>
        <v>#N/A</v>
      </c>
      <c r="T457" s="6" t="e">
        <f>VLOOKUP(A457,CALCULATION!$B$2:$D$248,3,FALSE)</f>
        <v>#N/A</v>
      </c>
      <c r="U457" s="6">
        <f>VLOOKUP(B457,SETUP!$U$3:$V$6,2,FALSE)</f>
        <v>3</v>
      </c>
      <c r="V457" s="6">
        <f>VLOOKUP(D457,SETUP!$R$3:$S$5,2,FALSE)</f>
        <v>0</v>
      </c>
    </row>
    <row r="458" spans="2:22" x14ac:dyDescent="0.25">
      <c r="B458" s="11" t="s">
        <v>60</v>
      </c>
      <c r="D458" s="11" t="s">
        <v>57</v>
      </c>
      <c r="E458" s="7">
        <v>65535</v>
      </c>
      <c r="F458" s="11">
        <v>0</v>
      </c>
      <c r="G458" s="7">
        <v>0</v>
      </c>
      <c r="H458" s="6">
        <f>VLOOKUP(C458,CALCULATION!$I$2:$L$248,4,FALSE)</f>
        <v>0</v>
      </c>
      <c r="K458" s="2" t="e">
        <f t="shared" si="9"/>
        <v>#N/A</v>
      </c>
      <c r="Q458" s="6" t="e">
        <f>VLOOKUP(C458,CALCULATION!$I$2:$L$248,2,FALSE)</f>
        <v>#N/A</v>
      </c>
      <c r="R458" s="6">
        <f>VLOOKUP(C458,CALCULATION!$I$2:$K$248,3,FALSE)</f>
        <v>0</v>
      </c>
      <c r="S458" s="6" t="e">
        <f>VLOOKUP(A458,CALCULATION!$B$2:$D$248,2,FALSE)</f>
        <v>#N/A</v>
      </c>
      <c r="T458" s="6" t="e">
        <f>VLOOKUP(A458,CALCULATION!$B$2:$D$248,3,FALSE)</f>
        <v>#N/A</v>
      </c>
      <c r="U458" s="6">
        <f>VLOOKUP(B458,SETUP!$U$3:$V$6,2,FALSE)</f>
        <v>3</v>
      </c>
      <c r="V458" s="6">
        <f>VLOOKUP(D458,SETUP!$R$3:$S$5,2,FALSE)</f>
        <v>0</v>
      </c>
    </row>
    <row r="459" spans="2:22" x14ac:dyDescent="0.25">
      <c r="B459" s="11" t="s">
        <v>60</v>
      </c>
      <c r="D459" s="11" t="s">
        <v>57</v>
      </c>
      <c r="E459" s="7">
        <v>65535</v>
      </c>
      <c r="F459" s="11">
        <v>0</v>
      </c>
      <c r="G459" s="7">
        <v>0</v>
      </c>
      <c r="H459" s="6">
        <f>VLOOKUP(C459,CALCULATION!$I$2:$L$248,4,FALSE)</f>
        <v>0</v>
      </c>
      <c r="K459" s="2" t="e">
        <f t="shared" si="9"/>
        <v>#N/A</v>
      </c>
      <c r="Q459" s="6" t="e">
        <f>VLOOKUP(C459,CALCULATION!$I$2:$L$248,2,FALSE)</f>
        <v>#N/A</v>
      </c>
      <c r="R459" s="6">
        <f>VLOOKUP(C459,CALCULATION!$I$2:$K$248,3,FALSE)</f>
        <v>0</v>
      </c>
      <c r="S459" s="6" t="e">
        <f>VLOOKUP(A459,CALCULATION!$B$2:$D$248,2,FALSE)</f>
        <v>#N/A</v>
      </c>
      <c r="T459" s="6" t="e">
        <f>VLOOKUP(A459,CALCULATION!$B$2:$D$248,3,FALSE)</f>
        <v>#N/A</v>
      </c>
      <c r="U459" s="6">
        <f>VLOOKUP(B459,SETUP!$U$3:$V$6,2,FALSE)</f>
        <v>3</v>
      </c>
      <c r="V459" s="6">
        <f>VLOOKUP(D459,SETUP!$R$3:$S$5,2,FALSE)</f>
        <v>0</v>
      </c>
    </row>
    <row r="460" spans="2:22" x14ac:dyDescent="0.25">
      <c r="B460" s="11" t="s">
        <v>60</v>
      </c>
      <c r="D460" s="11" t="s">
        <v>57</v>
      </c>
      <c r="E460" s="7">
        <v>65535</v>
      </c>
      <c r="F460" s="11">
        <v>0</v>
      </c>
      <c r="G460" s="7">
        <v>0</v>
      </c>
      <c r="H460" s="6">
        <f>VLOOKUP(C460,CALCULATION!$I$2:$L$248,4,FALSE)</f>
        <v>0</v>
      </c>
      <c r="K460" s="2" t="e">
        <f t="shared" si="9"/>
        <v>#N/A</v>
      </c>
      <c r="Q460" s="6" t="e">
        <f>VLOOKUP(C460,CALCULATION!$I$2:$L$248,2,FALSE)</f>
        <v>#N/A</v>
      </c>
      <c r="R460" s="6">
        <f>VLOOKUP(C460,CALCULATION!$I$2:$K$248,3,FALSE)</f>
        <v>0</v>
      </c>
      <c r="S460" s="6" t="e">
        <f>VLOOKUP(A460,CALCULATION!$B$2:$D$248,2,FALSE)</f>
        <v>#N/A</v>
      </c>
      <c r="T460" s="6" t="e">
        <f>VLOOKUP(A460,CALCULATION!$B$2:$D$248,3,FALSE)</f>
        <v>#N/A</v>
      </c>
      <c r="U460" s="6">
        <f>VLOOKUP(B460,SETUP!$U$3:$V$6,2,FALSE)</f>
        <v>3</v>
      </c>
      <c r="V460" s="6">
        <f>VLOOKUP(D460,SETUP!$R$3:$S$5,2,FALSE)</f>
        <v>0</v>
      </c>
    </row>
    <row r="461" spans="2:22" x14ac:dyDescent="0.25">
      <c r="B461" s="11" t="s">
        <v>60</v>
      </c>
      <c r="D461" s="11" t="s">
        <v>57</v>
      </c>
      <c r="E461" s="7">
        <v>65535</v>
      </c>
      <c r="F461" s="11">
        <v>0</v>
      </c>
      <c r="G461" s="7">
        <v>0</v>
      </c>
      <c r="H461" s="6">
        <f>VLOOKUP(C461,CALCULATION!$I$2:$L$248,4,FALSE)</f>
        <v>0</v>
      </c>
      <c r="K461" s="2" t="e">
        <f t="shared" si="9"/>
        <v>#N/A</v>
      </c>
      <c r="Q461" s="6" t="e">
        <f>VLOOKUP(C461,CALCULATION!$I$2:$L$248,2,FALSE)</f>
        <v>#N/A</v>
      </c>
      <c r="R461" s="6">
        <f>VLOOKUP(C461,CALCULATION!$I$2:$K$248,3,FALSE)</f>
        <v>0</v>
      </c>
      <c r="S461" s="6" t="e">
        <f>VLOOKUP(A461,CALCULATION!$B$2:$D$248,2,FALSE)</f>
        <v>#N/A</v>
      </c>
      <c r="T461" s="6" t="e">
        <f>VLOOKUP(A461,CALCULATION!$B$2:$D$248,3,FALSE)</f>
        <v>#N/A</v>
      </c>
      <c r="U461" s="6">
        <f>VLOOKUP(B461,SETUP!$U$3:$V$6,2,FALSE)</f>
        <v>3</v>
      </c>
      <c r="V461" s="6">
        <f>VLOOKUP(D461,SETUP!$R$3:$S$5,2,FALSE)</f>
        <v>0</v>
      </c>
    </row>
    <row r="462" spans="2:22" x14ac:dyDescent="0.25">
      <c r="B462" s="11" t="s">
        <v>60</v>
      </c>
      <c r="D462" s="11" t="s">
        <v>57</v>
      </c>
      <c r="E462" s="7">
        <v>65535</v>
      </c>
      <c r="F462" s="11">
        <v>0</v>
      </c>
      <c r="G462" s="7">
        <v>0</v>
      </c>
      <c r="H462" s="6">
        <f>VLOOKUP(C462,CALCULATION!$I$2:$L$248,4,FALSE)</f>
        <v>0</v>
      </c>
      <c r="K462" s="2" t="e">
        <f t="shared" si="9"/>
        <v>#N/A</v>
      </c>
      <c r="Q462" s="6" t="e">
        <f>VLOOKUP(C462,CALCULATION!$I$2:$L$248,2,FALSE)</f>
        <v>#N/A</v>
      </c>
      <c r="R462" s="6">
        <f>VLOOKUP(C462,CALCULATION!$I$2:$K$248,3,FALSE)</f>
        <v>0</v>
      </c>
      <c r="S462" s="6" t="e">
        <f>VLOOKUP(A462,CALCULATION!$B$2:$D$248,2,FALSE)</f>
        <v>#N/A</v>
      </c>
      <c r="T462" s="6" t="e">
        <f>VLOOKUP(A462,CALCULATION!$B$2:$D$248,3,FALSE)</f>
        <v>#N/A</v>
      </c>
      <c r="U462" s="6">
        <f>VLOOKUP(B462,SETUP!$U$3:$V$6,2,FALSE)</f>
        <v>3</v>
      </c>
      <c r="V462" s="6">
        <f>VLOOKUP(D462,SETUP!$R$3:$S$5,2,FALSE)</f>
        <v>0</v>
      </c>
    </row>
    <row r="463" spans="2:22" x14ac:dyDescent="0.25">
      <c r="B463" s="11" t="s">
        <v>60</v>
      </c>
      <c r="D463" s="11" t="s">
        <v>57</v>
      </c>
      <c r="E463" s="7">
        <v>65535</v>
      </c>
      <c r="F463" s="11">
        <v>0</v>
      </c>
      <c r="G463" s="7">
        <v>0</v>
      </c>
      <c r="H463" s="6">
        <f>VLOOKUP(C463,CALCULATION!$I$2:$L$248,4,FALSE)</f>
        <v>0</v>
      </c>
      <c r="K463" s="2" t="e">
        <f t="shared" si="9"/>
        <v>#N/A</v>
      </c>
      <c r="Q463" s="6" t="e">
        <f>VLOOKUP(C463,CALCULATION!$I$2:$L$248,2,FALSE)</f>
        <v>#N/A</v>
      </c>
      <c r="R463" s="6">
        <f>VLOOKUP(C463,CALCULATION!$I$2:$K$248,3,FALSE)</f>
        <v>0</v>
      </c>
      <c r="S463" s="6" t="e">
        <f>VLOOKUP(A463,CALCULATION!$B$2:$D$248,2,FALSE)</f>
        <v>#N/A</v>
      </c>
      <c r="T463" s="6" t="e">
        <f>VLOOKUP(A463,CALCULATION!$B$2:$D$248,3,FALSE)</f>
        <v>#N/A</v>
      </c>
      <c r="U463" s="6">
        <f>VLOOKUP(B463,SETUP!$U$3:$V$6,2,FALSE)</f>
        <v>3</v>
      </c>
      <c r="V463" s="6">
        <f>VLOOKUP(D463,SETUP!$R$3:$S$5,2,FALSE)</f>
        <v>0</v>
      </c>
    </row>
    <row r="464" spans="2:22" x14ac:dyDescent="0.25">
      <c r="B464" s="11" t="s">
        <v>60</v>
      </c>
      <c r="D464" s="11" t="s">
        <v>57</v>
      </c>
      <c r="E464" s="7">
        <v>65535</v>
      </c>
      <c r="F464" s="11">
        <v>0</v>
      </c>
      <c r="G464" s="7">
        <v>0</v>
      </c>
      <c r="H464" s="6">
        <f>VLOOKUP(C464,CALCULATION!$I$2:$L$248,4,FALSE)</f>
        <v>0</v>
      </c>
      <c r="K464" s="2" t="e">
        <f t="shared" si="9"/>
        <v>#N/A</v>
      </c>
      <c r="Q464" s="6" t="e">
        <f>VLOOKUP(C464,CALCULATION!$I$2:$L$248,2,FALSE)</f>
        <v>#N/A</v>
      </c>
      <c r="R464" s="6">
        <f>VLOOKUP(C464,CALCULATION!$I$2:$K$248,3,FALSE)</f>
        <v>0</v>
      </c>
      <c r="S464" s="6" t="e">
        <f>VLOOKUP(A464,CALCULATION!$B$2:$D$248,2,FALSE)</f>
        <v>#N/A</v>
      </c>
      <c r="T464" s="6" t="e">
        <f>VLOOKUP(A464,CALCULATION!$B$2:$D$248,3,FALSE)</f>
        <v>#N/A</v>
      </c>
      <c r="U464" s="6">
        <f>VLOOKUP(B464,SETUP!$U$3:$V$6,2,FALSE)</f>
        <v>3</v>
      </c>
      <c r="V464" s="6">
        <f>VLOOKUP(D464,SETUP!$R$3:$S$5,2,FALSE)</f>
        <v>0</v>
      </c>
    </row>
    <row r="465" spans="2:22" x14ac:dyDescent="0.25">
      <c r="B465" s="11" t="s">
        <v>60</v>
      </c>
      <c r="D465" s="11" t="s">
        <v>57</v>
      </c>
      <c r="E465" s="7">
        <v>65535</v>
      </c>
      <c r="F465" s="11">
        <v>0</v>
      </c>
      <c r="G465" s="7">
        <v>0</v>
      </c>
      <c r="H465" s="6">
        <f>VLOOKUP(C465,CALCULATION!$I$2:$L$248,4,FALSE)</f>
        <v>0</v>
      </c>
      <c r="K465" s="2" t="e">
        <f t="shared" si="9"/>
        <v>#N/A</v>
      </c>
      <c r="Q465" s="6" t="e">
        <f>VLOOKUP(C465,CALCULATION!$I$2:$L$248,2,FALSE)</f>
        <v>#N/A</v>
      </c>
      <c r="R465" s="6">
        <f>VLOOKUP(C465,CALCULATION!$I$2:$K$248,3,FALSE)</f>
        <v>0</v>
      </c>
      <c r="S465" s="6" t="e">
        <f>VLOOKUP(A465,CALCULATION!$B$2:$D$248,2,FALSE)</f>
        <v>#N/A</v>
      </c>
      <c r="T465" s="6" t="e">
        <f>VLOOKUP(A465,CALCULATION!$B$2:$D$248,3,FALSE)</f>
        <v>#N/A</v>
      </c>
      <c r="U465" s="6">
        <f>VLOOKUP(B465,SETUP!$U$3:$V$6,2,FALSE)</f>
        <v>3</v>
      </c>
      <c r="V465" s="6">
        <f>VLOOKUP(D465,SETUP!$R$3:$S$5,2,FALSE)</f>
        <v>0</v>
      </c>
    </row>
    <row r="466" spans="2:22" x14ac:dyDescent="0.25">
      <c r="B466" s="11" t="s">
        <v>60</v>
      </c>
      <c r="D466" s="11" t="s">
        <v>57</v>
      </c>
      <c r="E466" s="7">
        <v>65535</v>
      </c>
      <c r="F466" s="11">
        <v>0</v>
      </c>
      <c r="G466" s="7">
        <v>0</v>
      </c>
      <c r="H466" s="6">
        <f>VLOOKUP(C466,CALCULATION!$I$2:$L$248,4,FALSE)</f>
        <v>0</v>
      </c>
      <c r="K466" s="2" t="e">
        <f t="shared" si="9"/>
        <v>#N/A</v>
      </c>
      <c r="Q466" s="6" t="e">
        <f>VLOOKUP(C466,CALCULATION!$I$2:$L$248,2,FALSE)</f>
        <v>#N/A</v>
      </c>
      <c r="R466" s="6">
        <f>VLOOKUP(C466,CALCULATION!$I$2:$K$248,3,FALSE)</f>
        <v>0</v>
      </c>
      <c r="S466" s="6" t="e">
        <f>VLOOKUP(A466,CALCULATION!$B$2:$D$248,2,FALSE)</f>
        <v>#N/A</v>
      </c>
      <c r="T466" s="6" t="e">
        <f>VLOOKUP(A466,CALCULATION!$B$2:$D$248,3,FALSE)</f>
        <v>#N/A</v>
      </c>
      <c r="U466" s="6">
        <f>VLOOKUP(B466,SETUP!$U$3:$V$6,2,FALSE)</f>
        <v>3</v>
      </c>
      <c r="V466" s="6">
        <f>VLOOKUP(D466,SETUP!$R$3:$S$5,2,FALSE)</f>
        <v>0</v>
      </c>
    </row>
    <row r="467" spans="2:22" x14ac:dyDescent="0.25">
      <c r="B467" s="11" t="s">
        <v>60</v>
      </c>
      <c r="D467" s="11" t="s">
        <v>57</v>
      </c>
      <c r="E467" s="7">
        <v>65535</v>
      </c>
      <c r="F467" s="11">
        <v>0</v>
      </c>
      <c r="G467" s="7">
        <v>0</v>
      </c>
      <c r="H467" s="6">
        <f>VLOOKUP(C467,CALCULATION!$I$2:$L$248,4,FALSE)</f>
        <v>0</v>
      </c>
      <c r="K467" s="2" t="e">
        <f t="shared" si="9"/>
        <v>#N/A</v>
      </c>
      <c r="Q467" s="6" t="e">
        <f>VLOOKUP(C467,CALCULATION!$I$2:$L$248,2,FALSE)</f>
        <v>#N/A</v>
      </c>
      <c r="R467" s="6">
        <f>VLOOKUP(C467,CALCULATION!$I$2:$K$248,3,FALSE)</f>
        <v>0</v>
      </c>
      <c r="S467" s="6" t="e">
        <f>VLOOKUP(A467,CALCULATION!$B$2:$D$248,2,FALSE)</f>
        <v>#N/A</v>
      </c>
      <c r="T467" s="6" t="e">
        <f>VLOOKUP(A467,CALCULATION!$B$2:$D$248,3,FALSE)</f>
        <v>#N/A</v>
      </c>
      <c r="U467" s="6">
        <f>VLOOKUP(B467,SETUP!$U$3:$V$6,2,FALSE)</f>
        <v>3</v>
      </c>
      <c r="V467" s="6">
        <f>VLOOKUP(D467,SETUP!$R$3:$S$5,2,FALSE)</f>
        <v>0</v>
      </c>
    </row>
    <row r="468" spans="2:22" x14ac:dyDescent="0.25">
      <c r="B468" s="11" t="s">
        <v>60</v>
      </c>
      <c r="D468" s="11" t="s">
        <v>57</v>
      </c>
      <c r="E468" s="7">
        <v>65535</v>
      </c>
      <c r="F468" s="11">
        <v>0</v>
      </c>
      <c r="G468" s="7">
        <v>0</v>
      </c>
      <c r="H468" s="6">
        <f>VLOOKUP(C468,CALCULATION!$I$2:$L$248,4,FALSE)</f>
        <v>0</v>
      </c>
      <c r="K468" s="2" t="e">
        <f t="shared" si="9"/>
        <v>#N/A</v>
      </c>
      <c r="Q468" s="6" t="e">
        <f>VLOOKUP(C468,CALCULATION!$I$2:$L$248,2,FALSE)</f>
        <v>#N/A</v>
      </c>
      <c r="R468" s="6">
        <f>VLOOKUP(C468,CALCULATION!$I$2:$K$248,3,FALSE)</f>
        <v>0</v>
      </c>
      <c r="S468" s="6" t="e">
        <f>VLOOKUP(A468,CALCULATION!$B$2:$D$248,2,FALSE)</f>
        <v>#N/A</v>
      </c>
      <c r="T468" s="6" t="e">
        <f>VLOOKUP(A468,CALCULATION!$B$2:$D$248,3,FALSE)</f>
        <v>#N/A</v>
      </c>
      <c r="U468" s="6">
        <f>VLOOKUP(B468,SETUP!$U$3:$V$6,2,FALSE)</f>
        <v>3</v>
      </c>
      <c r="V468" s="6">
        <f>VLOOKUP(D468,SETUP!$R$3:$S$5,2,FALSE)</f>
        <v>0</v>
      </c>
    </row>
    <row r="469" spans="2:22" x14ac:dyDescent="0.25">
      <c r="B469" s="11" t="s">
        <v>60</v>
      </c>
      <c r="D469" s="11" t="s">
        <v>57</v>
      </c>
      <c r="E469" s="7">
        <v>65535</v>
      </c>
      <c r="F469" s="11">
        <v>0</v>
      </c>
      <c r="G469" s="7">
        <v>0</v>
      </c>
      <c r="H469" s="6">
        <f>VLOOKUP(C469,CALCULATION!$I$2:$L$248,4,FALSE)</f>
        <v>0</v>
      </c>
      <c r="K469" s="2" t="e">
        <f t="shared" si="9"/>
        <v>#N/A</v>
      </c>
      <c r="Q469" s="6" t="e">
        <f>VLOOKUP(C469,CALCULATION!$I$2:$L$248,2,FALSE)</f>
        <v>#N/A</v>
      </c>
      <c r="R469" s="6">
        <f>VLOOKUP(C469,CALCULATION!$I$2:$K$248,3,FALSE)</f>
        <v>0</v>
      </c>
      <c r="S469" s="6" t="e">
        <f>VLOOKUP(A469,CALCULATION!$B$2:$D$248,2,FALSE)</f>
        <v>#N/A</v>
      </c>
      <c r="T469" s="6" t="e">
        <f>VLOOKUP(A469,CALCULATION!$B$2:$D$248,3,FALSE)</f>
        <v>#N/A</v>
      </c>
      <c r="U469" s="6">
        <f>VLOOKUP(B469,SETUP!$U$3:$V$6,2,FALSE)</f>
        <v>3</v>
      </c>
      <c r="V469" s="6">
        <f>VLOOKUP(D469,SETUP!$R$3:$S$5,2,FALSE)</f>
        <v>0</v>
      </c>
    </row>
    <row r="470" spans="2:22" x14ac:dyDescent="0.25">
      <c r="B470" s="11" t="s">
        <v>60</v>
      </c>
      <c r="D470" s="11" t="s">
        <v>57</v>
      </c>
      <c r="E470" s="7">
        <v>65535</v>
      </c>
      <c r="F470" s="11">
        <v>0</v>
      </c>
      <c r="G470" s="7">
        <v>0</v>
      </c>
      <c r="H470" s="6">
        <f>VLOOKUP(C470,CALCULATION!$I$2:$L$248,4,FALSE)</f>
        <v>0</v>
      </c>
      <c r="K470" s="2" t="e">
        <f t="shared" si="9"/>
        <v>#N/A</v>
      </c>
      <c r="Q470" s="6" t="e">
        <f>VLOOKUP(C470,CALCULATION!$I$2:$L$248,2,FALSE)</f>
        <v>#N/A</v>
      </c>
      <c r="R470" s="6">
        <f>VLOOKUP(C470,CALCULATION!$I$2:$K$248,3,FALSE)</f>
        <v>0</v>
      </c>
      <c r="S470" s="6" t="e">
        <f>VLOOKUP(A470,CALCULATION!$B$2:$D$248,2,FALSE)</f>
        <v>#N/A</v>
      </c>
      <c r="T470" s="6" t="e">
        <f>VLOOKUP(A470,CALCULATION!$B$2:$D$248,3,FALSE)</f>
        <v>#N/A</v>
      </c>
      <c r="U470" s="6">
        <f>VLOOKUP(B470,SETUP!$U$3:$V$6,2,FALSE)</f>
        <v>3</v>
      </c>
      <c r="V470" s="6">
        <f>VLOOKUP(D470,SETUP!$R$3:$S$5,2,FALSE)</f>
        <v>0</v>
      </c>
    </row>
    <row r="471" spans="2:22" x14ac:dyDescent="0.25">
      <c r="B471" s="11" t="s">
        <v>60</v>
      </c>
      <c r="D471" s="11" t="s">
        <v>57</v>
      </c>
      <c r="E471" s="7">
        <v>65535</v>
      </c>
      <c r="F471" s="11">
        <v>0</v>
      </c>
      <c r="G471" s="7">
        <v>0</v>
      </c>
      <c r="H471" s="6">
        <f>VLOOKUP(C471,CALCULATION!$I$2:$L$248,4,FALSE)</f>
        <v>0</v>
      </c>
      <c r="K471" s="2" t="e">
        <f t="shared" si="9"/>
        <v>#N/A</v>
      </c>
      <c r="Q471" s="6" t="e">
        <f>VLOOKUP(C471,CALCULATION!$I$2:$L$248,2,FALSE)</f>
        <v>#N/A</v>
      </c>
      <c r="R471" s="6">
        <f>VLOOKUP(C471,CALCULATION!$I$2:$K$248,3,FALSE)</f>
        <v>0</v>
      </c>
      <c r="S471" s="6" t="e">
        <f>VLOOKUP(A471,CALCULATION!$B$2:$D$248,2,FALSE)</f>
        <v>#N/A</v>
      </c>
      <c r="T471" s="6" t="e">
        <f>VLOOKUP(A471,CALCULATION!$B$2:$D$248,3,FALSE)</f>
        <v>#N/A</v>
      </c>
      <c r="U471" s="6">
        <f>VLOOKUP(B471,SETUP!$U$3:$V$6,2,FALSE)</f>
        <v>3</v>
      </c>
      <c r="V471" s="6">
        <f>VLOOKUP(D471,SETUP!$R$3:$S$5,2,FALSE)</f>
        <v>0</v>
      </c>
    </row>
    <row r="472" spans="2:22" x14ac:dyDescent="0.25">
      <c r="B472" s="11" t="s">
        <v>60</v>
      </c>
      <c r="D472" s="11" t="s">
        <v>57</v>
      </c>
      <c r="E472" s="7">
        <v>65535</v>
      </c>
      <c r="F472" s="11">
        <v>0</v>
      </c>
      <c r="G472" s="7">
        <v>0</v>
      </c>
      <c r="H472" s="6">
        <f>VLOOKUP(C472,CALCULATION!$I$2:$L$248,4,FALSE)</f>
        <v>0</v>
      </c>
      <c r="K472" s="2" t="e">
        <f t="shared" si="9"/>
        <v>#N/A</v>
      </c>
      <c r="Q472" s="6" t="e">
        <f>VLOOKUP(C472,CALCULATION!$I$2:$L$248,2,FALSE)</f>
        <v>#N/A</v>
      </c>
      <c r="R472" s="6">
        <f>VLOOKUP(C472,CALCULATION!$I$2:$K$248,3,FALSE)</f>
        <v>0</v>
      </c>
      <c r="S472" s="6" t="e">
        <f>VLOOKUP(A472,CALCULATION!$B$2:$D$248,2,FALSE)</f>
        <v>#N/A</v>
      </c>
      <c r="T472" s="6" t="e">
        <f>VLOOKUP(A472,CALCULATION!$B$2:$D$248,3,FALSE)</f>
        <v>#N/A</v>
      </c>
      <c r="U472" s="6">
        <f>VLOOKUP(B472,SETUP!$U$3:$V$6,2,FALSE)</f>
        <v>3</v>
      </c>
      <c r="V472" s="6">
        <f>VLOOKUP(D472,SETUP!$R$3:$S$5,2,FALSE)</f>
        <v>0</v>
      </c>
    </row>
    <row r="473" spans="2:22" x14ac:dyDescent="0.25">
      <c r="B473" s="11" t="s">
        <v>60</v>
      </c>
      <c r="D473" s="11" t="s">
        <v>57</v>
      </c>
      <c r="E473" s="7">
        <v>65535</v>
      </c>
      <c r="F473" s="11">
        <v>0</v>
      </c>
      <c r="G473" s="7">
        <v>0</v>
      </c>
      <c r="H473" s="6">
        <f>VLOOKUP(C473,CALCULATION!$I$2:$L$248,4,FALSE)</f>
        <v>0</v>
      </c>
      <c r="K473" s="2" t="e">
        <f t="shared" si="9"/>
        <v>#N/A</v>
      </c>
      <c r="Q473" s="6" t="e">
        <f>VLOOKUP(C473,CALCULATION!$I$2:$L$248,2,FALSE)</f>
        <v>#N/A</v>
      </c>
      <c r="R473" s="6">
        <f>VLOOKUP(C473,CALCULATION!$I$2:$K$248,3,FALSE)</f>
        <v>0</v>
      </c>
      <c r="S473" s="6" t="e">
        <f>VLOOKUP(A473,CALCULATION!$B$2:$D$248,2,FALSE)</f>
        <v>#N/A</v>
      </c>
      <c r="T473" s="6" t="e">
        <f>VLOOKUP(A473,CALCULATION!$B$2:$D$248,3,FALSE)</f>
        <v>#N/A</v>
      </c>
      <c r="U473" s="6">
        <f>VLOOKUP(B473,SETUP!$U$3:$V$6,2,FALSE)</f>
        <v>3</v>
      </c>
      <c r="V473" s="6">
        <f>VLOOKUP(D473,SETUP!$R$3:$S$5,2,FALSE)</f>
        <v>0</v>
      </c>
    </row>
    <row r="474" spans="2:22" x14ac:dyDescent="0.25">
      <c r="B474" s="11" t="s">
        <v>60</v>
      </c>
      <c r="D474" s="11" t="s">
        <v>57</v>
      </c>
      <c r="E474" s="7">
        <v>65535</v>
      </c>
      <c r="F474" s="11">
        <v>0</v>
      </c>
      <c r="G474" s="7">
        <v>0</v>
      </c>
      <c r="H474" s="6">
        <f>VLOOKUP(C474,CALCULATION!$I$2:$L$248,4,FALSE)</f>
        <v>0</v>
      </c>
      <c r="K474" s="2" t="e">
        <f t="shared" si="9"/>
        <v>#N/A</v>
      </c>
      <c r="Q474" s="6" t="e">
        <f>VLOOKUP(C474,CALCULATION!$I$2:$L$248,2,FALSE)</f>
        <v>#N/A</v>
      </c>
      <c r="R474" s="6">
        <f>VLOOKUP(C474,CALCULATION!$I$2:$K$248,3,FALSE)</f>
        <v>0</v>
      </c>
      <c r="S474" s="6" t="e">
        <f>VLOOKUP(A474,CALCULATION!$B$2:$D$248,2,FALSE)</f>
        <v>#N/A</v>
      </c>
      <c r="T474" s="6" t="e">
        <f>VLOOKUP(A474,CALCULATION!$B$2:$D$248,3,FALSE)</f>
        <v>#N/A</v>
      </c>
      <c r="U474" s="6">
        <f>VLOOKUP(B474,SETUP!$U$3:$V$6,2,FALSE)</f>
        <v>3</v>
      </c>
      <c r="V474" s="6">
        <f>VLOOKUP(D474,SETUP!$R$3:$S$5,2,FALSE)</f>
        <v>0</v>
      </c>
    </row>
    <row r="475" spans="2:22" x14ac:dyDescent="0.25">
      <c r="B475" s="11" t="s">
        <v>60</v>
      </c>
      <c r="D475" s="11" t="s">
        <v>57</v>
      </c>
      <c r="E475" s="7">
        <v>65535</v>
      </c>
      <c r="F475" s="11">
        <v>0</v>
      </c>
      <c r="G475" s="7">
        <v>0</v>
      </c>
      <c r="H475" s="6">
        <f>VLOOKUP(C475,CALCULATION!$I$2:$L$248,4,FALSE)</f>
        <v>0</v>
      </c>
      <c r="K475" s="2" t="e">
        <f t="shared" si="9"/>
        <v>#N/A</v>
      </c>
      <c r="Q475" s="6" t="e">
        <f>VLOOKUP(C475,CALCULATION!$I$2:$L$248,2,FALSE)</f>
        <v>#N/A</v>
      </c>
      <c r="R475" s="6">
        <f>VLOOKUP(C475,CALCULATION!$I$2:$K$248,3,FALSE)</f>
        <v>0</v>
      </c>
      <c r="S475" s="6" t="e">
        <f>VLOOKUP(A475,CALCULATION!$B$2:$D$248,2,FALSE)</f>
        <v>#N/A</v>
      </c>
      <c r="T475" s="6" t="e">
        <f>VLOOKUP(A475,CALCULATION!$B$2:$D$248,3,FALSE)</f>
        <v>#N/A</v>
      </c>
      <c r="U475" s="6">
        <f>VLOOKUP(B475,SETUP!$U$3:$V$6,2,FALSE)</f>
        <v>3</v>
      </c>
      <c r="V475" s="6">
        <f>VLOOKUP(D475,SETUP!$R$3:$S$5,2,FALSE)</f>
        <v>0</v>
      </c>
    </row>
    <row r="476" spans="2:22" x14ac:dyDescent="0.25">
      <c r="B476" s="11" t="s">
        <v>60</v>
      </c>
      <c r="D476" s="11" t="s">
        <v>57</v>
      </c>
      <c r="E476" s="7">
        <v>65535</v>
      </c>
      <c r="F476" s="11">
        <v>0</v>
      </c>
      <c r="G476" s="7">
        <v>0</v>
      </c>
      <c r="H476" s="6">
        <f>VLOOKUP(C476,CALCULATION!$I$2:$L$248,4,FALSE)</f>
        <v>0</v>
      </c>
      <c r="K476" s="2" t="e">
        <f t="shared" si="9"/>
        <v>#N/A</v>
      </c>
      <c r="Q476" s="6" t="e">
        <f>VLOOKUP(C476,CALCULATION!$I$2:$L$248,2,FALSE)</f>
        <v>#N/A</v>
      </c>
      <c r="R476" s="6">
        <f>VLOOKUP(C476,CALCULATION!$I$2:$K$248,3,FALSE)</f>
        <v>0</v>
      </c>
      <c r="S476" s="6" t="e">
        <f>VLOOKUP(A476,CALCULATION!$B$2:$D$248,2,FALSE)</f>
        <v>#N/A</v>
      </c>
      <c r="T476" s="6" t="e">
        <f>VLOOKUP(A476,CALCULATION!$B$2:$D$248,3,FALSE)</f>
        <v>#N/A</v>
      </c>
      <c r="U476" s="6">
        <f>VLOOKUP(B476,SETUP!$U$3:$V$6,2,FALSE)</f>
        <v>3</v>
      </c>
      <c r="V476" s="6">
        <f>VLOOKUP(D476,SETUP!$R$3:$S$5,2,FALSE)</f>
        <v>0</v>
      </c>
    </row>
    <row r="477" spans="2:22" x14ac:dyDescent="0.25">
      <c r="B477" s="11" t="s">
        <v>60</v>
      </c>
      <c r="D477" s="11" t="s">
        <v>57</v>
      </c>
      <c r="E477" s="7">
        <v>65535</v>
      </c>
      <c r="F477" s="11">
        <v>0</v>
      </c>
      <c r="G477" s="7">
        <v>0</v>
      </c>
      <c r="H477" s="6">
        <f>VLOOKUP(C477,CALCULATION!$I$2:$L$248,4,FALSE)</f>
        <v>0</v>
      </c>
      <c r="K477" s="2" t="e">
        <f t="shared" si="9"/>
        <v>#N/A</v>
      </c>
      <c r="Q477" s="6" t="e">
        <f>VLOOKUP(C477,CALCULATION!$I$2:$L$248,2,FALSE)</f>
        <v>#N/A</v>
      </c>
      <c r="R477" s="6">
        <f>VLOOKUP(C477,CALCULATION!$I$2:$K$248,3,FALSE)</f>
        <v>0</v>
      </c>
      <c r="S477" s="6" t="e">
        <f>VLOOKUP(A477,CALCULATION!$B$2:$D$248,2,FALSE)</f>
        <v>#N/A</v>
      </c>
      <c r="T477" s="6" t="e">
        <f>VLOOKUP(A477,CALCULATION!$B$2:$D$248,3,FALSE)</f>
        <v>#N/A</v>
      </c>
      <c r="U477" s="6">
        <f>VLOOKUP(B477,SETUP!$U$3:$V$6,2,FALSE)</f>
        <v>3</v>
      </c>
      <c r="V477" s="6">
        <f>VLOOKUP(D477,SETUP!$R$3:$S$5,2,FALSE)</f>
        <v>0</v>
      </c>
    </row>
    <row r="478" spans="2:22" x14ac:dyDescent="0.25">
      <c r="B478" s="11" t="s">
        <v>60</v>
      </c>
      <c r="D478" s="11" t="s">
        <v>57</v>
      </c>
      <c r="E478" s="7">
        <v>65535</v>
      </c>
      <c r="F478" s="11">
        <v>0</v>
      </c>
      <c r="G478" s="7">
        <v>0</v>
      </c>
      <c r="H478" s="6">
        <f>VLOOKUP(C478,CALCULATION!$I$2:$L$248,4,FALSE)</f>
        <v>0</v>
      </c>
      <c r="K478" s="2" t="e">
        <f t="shared" si="9"/>
        <v>#N/A</v>
      </c>
      <c r="Q478" s="6" t="e">
        <f>VLOOKUP(C478,CALCULATION!$I$2:$L$248,2,FALSE)</f>
        <v>#N/A</v>
      </c>
      <c r="R478" s="6">
        <f>VLOOKUP(C478,CALCULATION!$I$2:$K$248,3,FALSE)</f>
        <v>0</v>
      </c>
      <c r="S478" s="6" t="e">
        <f>VLOOKUP(A478,CALCULATION!$B$2:$D$248,2,FALSE)</f>
        <v>#N/A</v>
      </c>
      <c r="T478" s="6" t="e">
        <f>VLOOKUP(A478,CALCULATION!$B$2:$D$248,3,FALSE)</f>
        <v>#N/A</v>
      </c>
      <c r="U478" s="6">
        <f>VLOOKUP(B478,SETUP!$U$3:$V$6,2,FALSE)</f>
        <v>3</v>
      </c>
      <c r="V478" s="6">
        <f>VLOOKUP(D478,SETUP!$R$3:$S$5,2,FALSE)</f>
        <v>0</v>
      </c>
    </row>
    <row r="479" spans="2:22" x14ac:dyDescent="0.25">
      <c r="B479" s="11" t="s">
        <v>60</v>
      </c>
      <c r="D479" s="11" t="s">
        <v>57</v>
      </c>
      <c r="E479" s="7">
        <v>65535</v>
      </c>
      <c r="F479" s="11">
        <v>0</v>
      </c>
      <c r="G479" s="7">
        <v>0</v>
      </c>
      <c r="H479" s="6">
        <f>VLOOKUP(C479,CALCULATION!$I$2:$L$248,4,FALSE)</f>
        <v>0</v>
      </c>
      <c r="K479" s="2" t="e">
        <f t="shared" si="9"/>
        <v>#N/A</v>
      </c>
      <c r="Q479" s="6" t="e">
        <f>VLOOKUP(C479,CALCULATION!$I$2:$L$248,2,FALSE)</f>
        <v>#N/A</v>
      </c>
      <c r="R479" s="6">
        <f>VLOOKUP(C479,CALCULATION!$I$2:$K$248,3,FALSE)</f>
        <v>0</v>
      </c>
      <c r="S479" s="6" t="e">
        <f>VLOOKUP(A479,CALCULATION!$B$2:$D$248,2,FALSE)</f>
        <v>#N/A</v>
      </c>
      <c r="T479" s="6" t="e">
        <f>VLOOKUP(A479,CALCULATION!$B$2:$D$248,3,FALSE)</f>
        <v>#N/A</v>
      </c>
      <c r="U479" s="6">
        <f>VLOOKUP(B479,SETUP!$U$3:$V$6,2,FALSE)</f>
        <v>3</v>
      </c>
      <c r="V479" s="6">
        <f>VLOOKUP(D479,SETUP!$R$3:$S$5,2,FALSE)</f>
        <v>0</v>
      </c>
    </row>
    <row r="480" spans="2:22" x14ac:dyDescent="0.25">
      <c r="B480" s="11" t="s">
        <v>60</v>
      </c>
      <c r="D480" s="11" t="s">
        <v>57</v>
      </c>
      <c r="E480" s="7">
        <v>65535</v>
      </c>
      <c r="F480" s="11">
        <v>0</v>
      </c>
      <c r="G480" s="7">
        <v>0</v>
      </c>
      <c r="H480" s="6">
        <f>VLOOKUP(C480,CALCULATION!$I$2:$L$248,4,FALSE)</f>
        <v>0</v>
      </c>
      <c r="K480" s="2" t="e">
        <f t="shared" si="9"/>
        <v>#N/A</v>
      </c>
      <c r="Q480" s="6" t="e">
        <f>VLOOKUP(C480,CALCULATION!$I$2:$L$248,2,FALSE)</f>
        <v>#N/A</v>
      </c>
      <c r="R480" s="6">
        <f>VLOOKUP(C480,CALCULATION!$I$2:$K$248,3,FALSE)</f>
        <v>0</v>
      </c>
      <c r="S480" s="6" t="e">
        <f>VLOOKUP(A480,CALCULATION!$B$2:$D$248,2,FALSE)</f>
        <v>#N/A</v>
      </c>
      <c r="T480" s="6" t="e">
        <f>VLOOKUP(A480,CALCULATION!$B$2:$D$248,3,FALSE)</f>
        <v>#N/A</v>
      </c>
      <c r="U480" s="6">
        <f>VLOOKUP(B480,SETUP!$U$3:$V$6,2,FALSE)</f>
        <v>3</v>
      </c>
      <c r="V480" s="6">
        <f>VLOOKUP(D480,SETUP!$R$3:$S$5,2,FALSE)</f>
        <v>0</v>
      </c>
    </row>
    <row r="481" spans="2:22" x14ac:dyDescent="0.25">
      <c r="B481" s="11" t="s">
        <v>60</v>
      </c>
      <c r="D481" s="11" t="s">
        <v>57</v>
      </c>
      <c r="E481" s="7">
        <v>65535</v>
      </c>
      <c r="F481" s="11">
        <v>0</v>
      </c>
      <c r="G481" s="7">
        <v>0</v>
      </c>
      <c r="H481" s="6">
        <f>VLOOKUP(C481,CALCULATION!$I$2:$L$248,4,FALSE)</f>
        <v>0</v>
      </c>
      <c r="K481" s="2" t="e">
        <f t="shared" si="9"/>
        <v>#N/A</v>
      </c>
      <c r="Q481" s="6" t="e">
        <f>VLOOKUP(C481,CALCULATION!$I$2:$L$248,2,FALSE)</f>
        <v>#N/A</v>
      </c>
      <c r="R481" s="6">
        <f>VLOOKUP(C481,CALCULATION!$I$2:$K$248,3,FALSE)</f>
        <v>0</v>
      </c>
      <c r="S481" s="6" t="e">
        <f>VLOOKUP(A481,CALCULATION!$B$2:$D$248,2,FALSE)</f>
        <v>#N/A</v>
      </c>
      <c r="T481" s="6" t="e">
        <f>VLOOKUP(A481,CALCULATION!$B$2:$D$248,3,FALSE)</f>
        <v>#N/A</v>
      </c>
      <c r="U481" s="6">
        <f>VLOOKUP(B481,SETUP!$U$3:$V$6,2,FALSE)</f>
        <v>3</v>
      </c>
      <c r="V481" s="6">
        <f>VLOOKUP(D481,SETUP!$R$3:$S$5,2,FALSE)</f>
        <v>0</v>
      </c>
    </row>
    <row r="482" spans="2:22" x14ac:dyDescent="0.25">
      <c r="B482" s="11" t="s">
        <v>60</v>
      </c>
      <c r="D482" s="11" t="s">
        <v>57</v>
      </c>
      <c r="E482" s="7">
        <v>65535</v>
      </c>
      <c r="F482" s="11">
        <v>0</v>
      </c>
      <c r="G482" s="7">
        <v>0</v>
      </c>
      <c r="H482" s="6">
        <f>VLOOKUP(C482,CALCULATION!$I$2:$L$248,4,FALSE)</f>
        <v>0</v>
      </c>
      <c r="K482" s="2" t="e">
        <f t="shared" si="9"/>
        <v>#N/A</v>
      </c>
      <c r="Q482" s="6" t="e">
        <f>VLOOKUP(C482,CALCULATION!$I$2:$L$248,2,FALSE)</f>
        <v>#N/A</v>
      </c>
      <c r="R482" s="6">
        <f>VLOOKUP(C482,CALCULATION!$I$2:$K$248,3,FALSE)</f>
        <v>0</v>
      </c>
      <c r="S482" s="6" t="e">
        <f>VLOOKUP(A482,CALCULATION!$B$2:$D$248,2,FALSE)</f>
        <v>#N/A</v>
      </c>
      <c r="T482" s="6" t="e">
        <f>VLOOKUP(A482,CALCULATION!$B$2:$D$248,3,FALSE)</f>
        <v>#N/A</v>
      </c>
      <c r="U482" s="6">
        <f>VLOOKUP(B482,SETUP!$U$3:$V$6,2,FALSE)</f>
        <v>3</v>
      </c>
      <c r="V482" s="6">
        <f>VLOOKUP(D482,SETUP!$R$3:$S$5,2,FALSE)</f>
        <v>0</v>
      </c>
    </row>
    <row r="483" spans="2:22" x14ac:dyDescent="0.25">
      <c r="B483" s="11" t="s">
        <v>60</v>
      </c>
      <c r="D483" s="11" t="s">
        <v>57</v>
      </c>
      <c r="E483" s="7">
        <v>65535</v>
      </c>
      <c r="F483" s="11">
        <v>0</v>
      </c>
      <c r="G483" s="7">
        <v>0</v>
      </c>
      <c r="H483" s="6">
        <f>VLOOKUP(C483,CALCULATION!$I$2:$L$248,4,FALSE)</f>
        <v>0</v>
      </c>
      <c r="K483" s="2" t="e">
        <f t="shared" si="9"/>
        <v>#N/A</v>
      </c>
      <c r="Q483" s="6" t="e">
        <f>VLOOKUP(C483,CALCULATION!$I$2:$L$248,2,FALSE)</f>
        <v>#N/A</v>
      </c>
      <c r="R483" s="6">
        <f>VLOOKUP(C483,CALCULATION!$I$2:$K$248,3,FALSE)</f>
        <v>0</v>
      </c>
      <c r="S483" s="6" t="e">
        <f>VLOOKUP(A483,CALCULATION!$B$2:$D$248,2,FALSE)</f>
        <v>#N/A</v>
      </c>
      <c r="T483" s="6" t="e">
        <f>VLOOKUP(A483,CALCULATION!$B$2:$D$248,3,FALSE)</f>
        <v>#N/A</v>
      </c>
      <c r="U483" s="6">
        <f>VLOOKUP(B483,SETUP!$U$3:$V$6,2,FALSE)</f>
        <v>3</v>
      </c>
      <c r="V483" s="6">
        <f>VLOOKUP(D483,SETUP!$R$3:$S$5,2,FALSE)</f>
        <v>0</v>
      </c>
    </row>
    <row r="484" spans="2:22" x14ac:dyDescent="0.25">
      <c r="B484" s="11" t="s">
        <v>60</v>
      </c>
      <c r="D484" s="11" t="s">
        <v>57</v>
      </c>
      <c r="E484" s="7">
        <v>65535</v>
      </c>
      <c r="F484" s="11">
        <v>0</v>
      </c>
      <c r="G484" s="7">
        <v>0</v>
      </c>
      <c r="H484" s="6">
        <f>VLOOKUP(C484,CALCULATION!$I$2:$L$248,4,FALSE)</f>
        <v>0</v>
      </c>
      <c r="K484" s="2" t="e">
        <f t="shared" si="9"/>
        <v>#N/A</v>
      </c>
      <c r="Q484" s="6" t="e">
        <f>VLOOKUP(C484,CALCULATION!$I$2:$L$248,2,FALSE)</f>
        <v>#N/A</v>
      </c>
      <c r="R484" s="6">
        <f>VLOOKUP(C484,CALCULATION!$I$2:$K$248,3,FALSE)</f>
        <v>0</v>
      </c>
      <c r="S484" s="6" t="e">
        <f>VLOOKUP(A484,CALCULATION!$B$2:$D$248,2,FALSE)</f>
        <v>#N/A</v>
      </c>
      <c r="T484" s="6" t="e">
        <f>VLOOKUP(A484,CALCULATION!$B$2:$D$248,3,FALSE)</f>
        <v>#N/A</v>
      </c>
      <c r="U484" s="6">
        <f>VLOOKUP(B484,SETUP!$U$3:$V$6,2,FALSE)</f>
        <v>3</v>
      </c>
      <c r="V484" s="6">
        <f>VLOOKUP(D484,SETUP!$R$3:$S$5,2,FALSE)</f>
        <v>0</v>
      </c>
    </row>
    <row r="485" spans="2:22" x14ac:dyDescent="0.25">
      <c r="B485" s="11" t="s">
        <v>60</v>
      </c>
      <c r="D485" s="11" t="s">
        <v>57</v>
      </c>
      <c r="E485" s="7">
        <v>65535</v>
      </c>
      <c r="F485" s="11">
        <v>0</v>
      </c>
      <c r="G485" s="7">
        <v>0</v>
      </c>
      <c r="H485" s="6">
        <f>VLOOKUP(C485,CALCULATION!$I$2:$L$248,4,FALSE)</f>
        <v>0</v>
      </c>
      <c r="K485" s="2" t="e">
        <f t="shared" si="9"/>
        <v>#N/A</v>
      </c>
      <c r="Q485" s="6" t="e">
        <f>VLOOKUP(C485,CALCULATION!$I$2:$L$248,2,FALSE)</f>
        <v>#N/A</v>
      </c>
      <c r="R485" s="6">
        <f>VLOOKUP(C485,CALCULATION!$I$2:$K$248,3,FALSE)</f>
        <v>0</v>
      </c>
      <c r="S485" s="6" t="e">
        <f>VLOOKUP(A485,CALCULATION!$B$2:$D$248,2,FALSE)</f>
        <v>#N/A</v>
      </c>
      <c r="T485" s="6" t="e">
        <f>VLOOKUP(A485,CALCULATION!$B$2:$D$248,3,FALSE)</f>
        <v>#N/A</v>
      </c>
      <c r="U485" s="6">
        <f>VLOOKUP(B485,SETUP!$U$3:$V$6,2,FALSE)</f>
        <v>3</v>
      </c>
      <c r="V485" s="6">
        <f>VLOOKUP(D485,SETUP!$R$3:$S$5,2,FALSE)</f>
        <v>0</v>
      </c>
    </row>
    <row r="486" spans="2:22" x14ac:dyDescent="0.25">
      <c r="B486" s="11" t="s">
        <v>60</v>
      </c>
      <c r="D486" s="11" t="s">
        <v>57</v>
      </c>
      <c r="E486" s="7">
        <v>65535</v>
      </c>
      <c r="F486" s="11">
        <v>0</v>
      </c>
      <c r="G486" s="7">
        <v>0</v>
      </c>
      <c r="H486" s="6">
        <f>VLOOKUP(C486,CALCULATION!$I$2:$L$248,4,FALSE)</f>
        <v>0</v>
      </c>
      <c r="K486" s="2" t="e">
        <f t="shared" si="9"/>
        <v>#N/A</v>
      </c>
      <c r="Q486" s="6" t="e">
        <f>VLOOKUP(C486,CALCULATION!$I$2:$L$248,2,FALSE)</f>
        <v>#N/A</v>
      </c>
      <c r="R486" s="6">
        <f>VLOOKUP(C486,CALCULATION!$I$2:$K$248,3,FALSE)</f>
        <v>0</v>
      </c>
      <c r="S486" s="6" t="e">
        <f>VLOOKUP(A486,CALCULATION!$B$2:$D$248,2,FALSE)</f>
        <v>#N/A</v>
      </c>
      <c r="T486" s="6" t="e">
        <f>VLOOKUP(A486,CALCULATION!$B$2:$D$248,3,FALSE)</f>
        <v>#N/A</v>
      </c>
      <c r="U486" s="6">
        <f>VLOOKUP(B486,SETUP!$U$3:$V$6,2,FALSE)</f>
        <v>3</v>
      </c>
      <c r="V486" s="6">
        <f>VLOOKUP(D486,SETUP!$R$3:$S$5,2,FALSE)</f>
        <v>0</v>
      </c>
    </row>
    <row r="487" spans="2:22" x14ac:dyDescent="0.25">
      <c r="B487" s="11" t="s">
        <v>60</v>
      </c>
      <c r="D487" s="11" t="s">
        <v>57</v>
      </c>
      <c r="E487" s="7">
        <v>65535</v>
      </c>
      <c r="F487" s="11">
        <v>0</v>
      </c>
      <c r="G487" s="7">
        <v>0</v>
      </c>
      <c r="H487" s="6">
        <f>VLOOKUP(C487,CALCULATION!$I$2:$L$248,4,FALSE)</f>
        <v>0</v>
      </c>
      <c r="K487" s="2" t="e">
        <f t="shared" si="9"/>
        <v>#N/A</v>
      </c>
      <c r="Q487" s="6" t="e">
        <f>VLOOKUP(C487,CALCULATION!$I$2:$L$248,2,FALSE)</f>
        <v>#N/A</v>
      </c>
      <c r="R487" s="6">
        <f>VLOOKUP(C487,CALCULATION!$I$2:$K$248,3,FALSE)</f>
        <v>0</v>
      </c>
      <c r="S487" s="6" t="e">
        <f>VLOOKUP(A487,CALCULATION!$B$2:$D$248,2,FALSE)</f>
        <v>#N/A</v>
      </c>
      <c r="T487" s="6" t="e">
        <f>VLOOKUP(A487,CALCULATION!$B$2:$D$248,3,FALSE)</f>
        <v>#N/A</v>
      </c>
      <c r="U487" s="6">
        <f>VLOOKUP(B487,SETUP!$U$3:$V$6,2,FALSE)</f>
        <v>3</v>
      </c>
      <c r="V487" s="6">
        <f>VLOOKUP(D487,SETUP!$R$3:$S$5,2,FALSE)</f>
        <v>0</v>
      </c>
    </row>
    <row r="488" spans="2:22" x14ac:dyDescent="0.25">
      <c r="B488" s="11" t="s">
        <v>60</v>
      </c>
      <c r="D488" s="11" t="s">
        <v>57</v>
      </c>
      <c r="E488" s="7">
        <v>65535</v>
      </c>
      <c r="F488" s="11">
        <v>0</v>
      </c>
      <c r="G488" s="7">
        <v>0</v>
      </c>
      <c r="H488" s="6">
        <f>VLOOKUP(C488,CALCULATION!$I$2:$L$248,4,FALSE)</f>
        <v>0</v>
      </c>
      <c r="K488" s="2" t="e">
        <f t="shared" si="9"/>
        <v>#N/A</v>
      </c>
      <c r="Q488" s="6" t="e">
        <f>VLOOKUP(C488,CALCULATION!$I$2:$L$248,2,FALSE)</f>
        <v>#N/A</v>
      </c>
      <c r="R488" s="6">
        <f>VLOOKUP(C488,CALCULATION!$I$2:$K$248,3,FALSE)</f>
        <v>0</v>
      </c>
      <c r="S488" s="6" t="e">
        <f>VLOOKUP(A488,CALCULATION!$B$2:$D$248,2,FALSE)</f>
        <v>#N/A</v>
      </c>
      <c r="T488" s="6" t="e">
        <f>VLOOKUP(A488,CALCULATION!$B$2:$D$248,3,FALSE)</f>
        <v>#N/A</v>
      </c>
      <c r="U488" s="6">
        <f>VLOOKUP(B488,SETUP!$U$3:$V$6,2,FALSE)</f>
        <v>3</v>
      </c>
      <c r="V488" s="6">
        <f>VLOOKUP(D488,SETUP!$R$3:$S$5,2,FALSE)</f>
        <v>0</v>
      </c>
    </row>
    <row r="489" spans="2:22" x14ac:dyDescent="0.25">
      <c r="B489" s="11" t="s">
        <v>60</v>
      </c>
      <c r="D489" s="11" t="s">
        <v>57</v>
      </c>
      <c r="E489" s="7">
        <v>65535</v>
      </c>
      <c r="F489" s="11">
        <v>0</v>
      </c>
      <c r="G489" s="7">
        <v>0</v>
      </c>
      <c r="H489" s="6">
        <f>VLOOKUP(C489,CALCULATION!$I$2:$L$248,4,FALSE)</f>
        <v>0</v>
      </c>
      <c r="K489" s="2" t="e">
        <f t="shared" si="9"/>
        <v>#N/A</v>
      </c>
      <c r="Q489" s="6" t="e">
        <f>VLOOKUP(C489,CALCULATION!$I$2:$L$248,2,FALSE)</f>
        <v>#N/A</v>
      </c>
      <c r="R489" s="6">
        <f>VLOOKUP(C489,CALCULATION!$I$2:$K$248,3,FALSE)</f>
        <v>0</v>
      </c>
      <c r="S489" s="6" t="e">
        <f>VLOOKUP(A489,CALCULATION!$B$2:$D$248,2,FALSE)</f>
        <v>#N/A</v>
      </c>
      <c r="T489" s="6" t="e">
        <f>VLOOKUP(A489,CALCULATION!$B$2:$D$248,3,FALSE)</f>
        <v>#N/A</v>
      </c>
      <c r="U489" s="6">
        <f>VLOOKUP(B489,SETUP!$U$3:$V$6,2,FALSE)</f>
        <v>3</v>
      </c>
      <c r="V489" s="6">
        <f>VLOOKUP(D489,SETUP!$R$3:$S$5,2,FALSE)</f>
        <v>0</v>
      </c>
    </row>
    <row r="490" spans="2:22" x14ac:dyDescent="0.25">
      <c r="B490" s="11" t="s">
        <v>60</v>
      </c>
      <c r="D490" s="11" t="s">
        <v>57</v>
      </c>
      <c r="E490" s="7">
        <v>65535</v>
      </c>
      <c r="F490" s="11">
        <v>0</v>
      </c>
      <c r="G490" s="7">
        <v>0</v>
      </c>
      <c r="H490" s="6">
        <f>VLOOKUP(C490,CALCULATION!$I$2:$L$248,4,FALSE)</f>
        <v>0</v>
      </c>
      <c r="K490" s="2" t="e">
        <f t="shared" si="9"/>
        <v>#N/A</v>
      </c>
      <c r="Q490" s="6" t="e">
        <f>VLOOKUP(C490,CALCULATION!$I$2:$L$248,2,FALSE)</f>
        <v>#N/A</v>
      </c>
      <c r="R490" s="6">
        <f>VLOOKUP(C490,CALCULATION!$I$2:$K$248,3,FALSE)</f>
        <v>0</v>
      </c>
      <c r="S490" s="6" t="e">
        <f>VLOOKUP(A490,CALCULATION!$B$2:$D$248,2,FALSE)</f>
        <v>#N/A</v>
      </c>
      <c r="T490" s="6" t="e">
        <f>VLOOKUP(A490,CALCULATION!$B$2:$D$248,3,FALSE)</f>
        <v>#N/A</v>
      </c>
      <c r="U490" s="6">
        <f>VLOOKUP(B490,SETUP!$U$3:$V$6,2,FALSE)</f>
        <v>3</v>
      </c>
      <c r="V490" s="6">
        <f>VLOOKUP(D490,SETUP!$R$3:$S$5,2,FALSE)</f>
        <v>0</v>
      </c>
    </row>
    <row r="491" spans="2:22" x14ac:dyDescent="0.25">
      <c r="B491" s="11" t="s">
        <v>60</v>
      </c>
      <c r="D491" s="11" t="s">
        <v>57</v>
      </c>
      <c r="E491" s="7">
        <v>65535</v>
      </c>
      <c r="F491" s="11">
        <v>0</v>
      </c>
      <c r="G491" s="7">
        <v>0</v>
      </c>
      <c r="H491" s="6">
        <f>VLOOKUP(C491,CALCULATION!$I$2:$L$248,4,FALSE)</f>
        <v>0</v>
      </c>
      <c r="K491" s="2" t="e">
        <f t="shared" si="9"/>
        <v>#N/A</v>
      </c>
      <c r="Q491" s="6" t="e">
        <f>VLOOKUP(C491,CALCULATION!$I$2:$L$248,2,FALSE)</f>
        <v>#N/A</v>
      </c>
      <c r="R491" s="6">
        <f>VLOOKUP(C491,CALCULATION!$I$2:$K$248,3,FALSE)</f>
        <v>0</v>
      </c>
      <c r="S491" s="6" t="e">
        <f>VLOOKUP(A491,CALCULATION!$B$2:$D$248,2,FALSE)</f>
        <v>#N/A</v>
      </c>
      <c r="T491" s="6" t="e">
        <f>VLOOKUP(A491,CALCULATION!$B$2:$D$248,3,FALSE)</f>
        <v>#N/A</v>
      </c>
      <c r="U491" s="6">
        <f>VLOOKUP(B491,SETUP!$U$3:$V$6,2,FALSE)</f>
        <v>3</v>
      </c>
      <c r="V491" s="6">
        <f>VLOOKUP(D491,SETUP!$R$3:$S$5,2,FALSE)</f>
        <v>0</v>
      </c>
    </row>
    <row r="492" spans="2:22" x14ac:dyDescent="0.25">
      <c r="B492" s="11" t="s">
        <v>60</v>
      </c>
      <c r="D492" s="11" t="s">
        <v>57</v>
      </c>
      <c r="E492" s="7">
        <v>65535</v>
      </c>
      <c r="F492" s="11">
        <v>0</v>
      </c>
      <c r="G492" s="7">
        <v>0</v>
      </c>
      <c r="H492" s="6">
        <f>VLOOKUP(C492,CALCULATION!$I$2:$L$248,4,FALSE)</f>
        <v>0</v>
      </c>
      <c r="K492" s="2" t="e">
        <f t="shared" si="9"/>
        <v>#N/A</v>
      </c>
      <c r="Q492" s="6" t="e">
        <f>VLOOKUP(C492,CALCULATION!$I$2:$L$248,2,FALSE)</f>
        <v>#N/A</v>
      </c>
      <c r="R492" s="6">
        <f>VLOOKUP(C492,CALCULATION!$I$2:$K$248,3,FALSE)</f>
        <v>0</v>
      </c>
      <c r="S492" s="6" t="e">
        <f>VLOOKUP(A492,CALCULATION!$B$2:$D$248,2,FALSE)</f>
        <v>#N/A</v>
      </c>
      <c r="T492" s="6" t="e">
        <f>VLOOKUP(A492,CALCULATION!$B$2:$D$248,3,FALSE)</f>
        <v>#N/A</v>
      </c>
      <c r="U492" s="6">
        <f>VLOOKUP(B492,SETUP!$U$3:$V$6,2,FALSE)</f>
        <v>3</v>
      </c>
      <c r="V492" s="6">
        <f>VLOOKUP(D492,SETUP!$R$3:$S$5,2,FALSE)</f>
        <v>0</v>
      </c>
    </row>
    <row r="493" spans="2:22" x14ac:dyDescent="0.25">
      <c r="B493" s="11" t="s">
        <v>60</v>
      </c>
      <c r="D493" s="11" t="s">
        <v>57</v>
      </c>
      <c r="E493" s="7">
        <v>65535</v>
      </c>
      <c r="F493" s="11">
        <v>0</v>
      </c>
      <c r="G493" s="7">
        <v>0</v>
      </c>
      <c r="H493" s="6">
        <f>VLOOKUP(C493,CALCULATION!$I$2:$L$248,4,FALSE)</f>
        <v>0</v>
      </c>
      <c r="K493" s="2" t="e">
        <f t="shared" si="9"/>
        <v>#N/A</v>
      </c>
      <c r="Q493" s="6" t="e">
        <f>VLOOKUP(C493,CALCULATION!$I$2:$L$248,2,FALSE)</f>
        <v>#N/A</v>
      </c>
      <c r="R493" s="6">
        <f>VLOOKUP(C493,CALCULATION!$I$2:$K$248,3,FALSE)</f>
        <v>0</v>
      </c>
      <c r="S493" s="6" t="e">
        <f>VLOOKUP(A493,CALCULATION!$B$2:$D$248,2,FALSE)</f>
        <v>#N/A</v>
      </c>
      <c r="T493" s="6" t="e">
        <f>VLOOKUP(A493,CALCULATION!$B$2:$D$248,3,FALSE)</f>
        <v>#N/A</v>
      </c>
      <c r="U493" s="6">
        <f>VLOOKUP(B493,SETUP!$U$3:$V$6,2,FALSE)</f>
        <v>3</v>
      </c>
      <c r="V493" s="6">
        <f>VLOOKUP(D493,SETUP!$R$3:$S$5,2,FALSE)</f>
        <v>0</v>
      </c>
    </row>
    <row r="494" spans="2:22" x14ac:dyDescent="0.25">
      <c r="B494" s="11" t="s">
        <v>60</v>
      </c>
      <c r="D494" s="11" t="s">
        <v>57</v>
      </c>
      <c r="E494" s="7">
        <v>65535</v>
      </c>
      <c r="F494" s="11">
        <v>0</v>
      </c>
      <c r="G494" s="7">
        <v>0</v>
      </c>
      <c r="H494" s="6">
        <f>VLOOKUP(C494,CALCULATION!$I$2:$L$248,4,FALSE)</f>
        <v>0</v>
      </c>
      <c r="K494" s="2" t="e">
        <f t="shared" si="9"/>
        <v>#N/A</v>
      </c>
      <c r="Q494" s="6" t="e">
        <f>VLOOKUP(C494,CALCULATION!$I$2:$L$248,2,FALSE)</f>
        <v>#N/A</v>
      </c>
      <c r="R494" s="6">
        <f>VLOOKUP(C494,CALCULATION!$I$2:$K$248,3,FALSE)</f>
        <v>0</v>
      </c>
      <c r="S494" s="6" t="e">
        <f>VLOOKUP(A494,CALCULATION!$B$2:$D$248,2,FALSE)</f>
        <v>#N/A</v>
      </c>
      <c r="T494" s="6" t="e">
        <f>VLOOKUP(A494,CALCULATION!$B$2:$D$248,3,FALSE)</f>
        <v>#N/A</v>
      </c>
      <c r="U494" s="6">
        <f>VLOOKUP(B494,SETUP!$U$3:$V$6,2,FALSE)</f>
        <v>3</v>
      </c>
      <c r="V494" s="6">
        <f>VLOOKUP(D494,SETUP!$R$3:$S$5,2,FALSE)</f>
        <v>0</v>
      </c>
    </row>
    <row r="495" spans="2:22" x14ac:dyDescent="0.25">
      <c r="B495" s="11" t="s">
        <v>60</v>
      </c>
      <c r="D495" s="11" t="s">
        <v>57</v>
      </c>
      <c r="E495" s="7">
        <v>65535</v>
      </c>
      <c r="F495" s="11">
        <v>0</v>
      </c>
      <c r="G495" s="7">
        <v>0</v>
      </c>
      <c r="H495" s="6">
        <f>VLOOKUP(C495,CALCULATION!$I$2:$L$248,4,FALSE)</f>
        <v>0</v>
      </c>
      <c r="K495" s="2" t="e">
        <f t="shared" si="9"/>
        <v>#N/A</v>
      </c>
      <c r="Q495" s="6" t="e">
        <f>VLOOKUP(C495,CALCULATION!$I$2:$L$248,2,FALSE)</f>
        <v>#N/A</v>
      </c>
      <c r="R495" s="6">
        <f>VLOOKUP(C495,CALCULATION!$I$2:$K$248,3,FALSE)</f>
        <v>0</v>
      </c>
      <c r="S495" s="6" t="e">
        <f>VLOOKUP(A495,CALCULATION!$B$2:$D$248,2,FALSE)</f>
        <v>#N/A</v>
      </c>
      <c r="T495" s="6" t="e">
        <f>VLOOKUP(A495,CALCULATION!$B$2:$D$248,3,FALSE)</f>
        <v>#N/A</v>
      </c>
      <c r="U495" s="6">
        <f>VLOOKUP(B495,SETUP!$U$3:$V$6,2,FALSE)</f>
        <v>3</v>
      </c>
      <c r="V495" s="6">
        <f>VLOOKUP(D495,SETUP!$R$3:$S$5,2,FALSE)</f>
        <v>0</v>
      </c>
    </row>
    <row r="496" spans="2:22" x14ac:dyDescent="0.25">
      <c r="B496" s="11" t="s">
        <v>60</v>
      </c>
      <c r="D496" s="11" t="s">
        <v>57</v>
      </c>
      <c r="E496" s="7">
        <v>65535</v>
      </c>
      <c r="F496" s="11">
        <v>0</v>
      </c>
      <c r="G496" s="7">
        <v>0</v>
      </c>
      <c r="H496" s="6">
        <f>VLOOKUP(C496,CALCULATION!$I$2:$L$248,4,FALSE)</f>
        <v>0</v>
      </c>
      <c r="K496" s="2" t="e">
        <f t="shared" si="9"/>
        <v>#N/A</v>
      </c>
      <c r="Q496" s="6" t="e">
        <f>VLOOKUP(C496,CALCULATION!$I$2:$L$248,2,FALSE)</f>
        <v>#N/A</v>
      </c>
      <c r="R496" s="6">
        <f>VLOOKUP(C496,CALCULATION!$I$2:$K$248,3,FALSE)</f>
        <v>0</v>
      </c>
      <c r="S496" s="6" t="e">
        <f>VLOOKUP(A496,CALCULATION!$B$2:$D$248,2,FALSE)</f>
        <v>#N/A</v>
      </c>
      <c r="T496" s="6" t="e">
        <f>VLOOKUP(A496,CALCULATION!$B$2:$D$248,3,FALSE)</f>
        <v>#N/A</v>
      </c>
      <c r="U496" s="6">
        <f>VLOOKUP(B496,SETUP!$U$3:$V$6,2,FALSE)</f>
        <v>3</v>
      </c>
      <c r="V496" s="6">
        <f>VLOOKUP(D496,SETUP!$R$3:$S$5,2,FALSE)</f>
        <v>0</v>
      </c>
    </row>
    <row r="497" spans="2:22" x14ac:dyDescent="0.25">
      <c r="B497" s="11" t="s">
        <v>60</v>
      </c>
      <c r="D497" s="11" t="s">
        <v>57</v>
      </c>
      <c r="E497" s="7">
        <v>65535</v>
      </c>
      <c r="F497" s="11">
        <v>0</v>
      </c>
      <c r="G497" s="7">
        <v>0</v>
      </c>
      <c r="H497" s="6">
        <f>VLOOKUP(C497,CALCULATION!$I$2:$L$248,4,FALSE)</f>
        <v>0</v>
      </c>
      <c r="K497" s="2" t="e">
        <f t="shared" si="9"/>
        <v>#N/A</v>
      </c>
      <c r="Q497" s="6" t="e">
        <f>VLOOKUP(C497,CALCULATION!$I$2:$L$248,2,FALSE)</f>
        <v>#N/A</v>
      </c>
      <c r="R497" s="6">
        <f>VLOOKUP(C497,CALCULATION!$I$2:$K$248,3,FALSE)</f>
        <v>0</v>
      </c>
      <c r="S497" s="6" t="e">
        <f>VLOOKUP(A497,CALCULATION!$B$2:$D$248,2,FALSE)</f>
        <v>#N/A</v>
      </c>
      <c r="T497" s="6" t="e">
        <f>VLOOKUP(A497,CALCULATION!$B$2:$D$248,3,FALSE)</f>
        <v>#N/A</v>
      </c>
      <c r="U497" s="6">
        <f>VLOOKUP(B497,SETUP!$U$3:$V$6,2,FALSE)</f>
        <v>3</v>
      </c>
      <c r="V497" s="6">
        <f>VLOOKUP(D497,SETUP!$R$3:$S$5,2,FALSE)</f>
        <v>0</v>
      </c>
    </row>
    <row r="498" spans="2:22" x14ac:dyDescent="0.25">
      <c r="B498" s="11" t="s">
        <v>60</v>
      </c>
      <c r="D498" s="11" t="s">
        <v>57</v>
      </c>
      <c r="E498" s="7">
        <v>65535</v>
      </c>
      <c r="F498" s="11">
        <v>0</v>
      </c>
      <c r="G498" s="7">
        <v>0</v>
      </c>
      <c r="H498" s="6">
        <f>VLOOKUP(C498,CALCULATION!$I$2:$L$248,4,FALSE)</f>
        <v>0</v>
      </c>
      <c r="K498" s="2" t="e">
        <f t="shared" si="9"/>
        <v>#N/A</v>
      </c>
      <c r="Q498" s="6" t="e">
        <f>VLOOKUP(C498,CALCULATION!$I$2:$L$248,2,FALSE)</f>
        <v>#N/A</v>
      </c>
      <c r="R498" s="6">
        <f>VLOOKUP(C498,CALCULATION!$I$2:$K$248,3,FALSE)</f>
        <v>0</v>
      </c>
      <c r="S498" s="6" t="e">
        <f>VLOOKUP(A498,CALCULATION!$B$2:$D$248,2,FALSE)</f>
        <v>#N/A</v>
      </c>
      <c r="T498" s="6" t="e">
        <f>VLOOKUP(A498,CALCULATION!$B$2:$D$248,3,FALSE)</f>
        <v>#N/A</v>
      </c>
      <c r="U498" s="6">
        <f>VLOOKUP(B498,SETUP!$U$3:$V$6,2,FALSE)</f>
        <v>3</v>
      </c>
      <c r="V498" s="6">
        <f>VLOOKUP(D498,SETUP!$R$3:$S$5,2,FALSE)</f>
        <v>0</v>
      </c>
    </row>
    <row r="499" spans="2:22" x14ac:dyDescent="0.25">
      <c r="B499" s="11" t="s">
        <v>60</v>
      </c>
      <c r="D499" s="11" t="s">
        <v>57</v>
      </c>
      <c r="E499" s="7">
        <v>65535</v>
      </c>
      <c r="F499" s="11">
        <v>0</v>
      </c>
      <c r="G499" s="7">
        <v>0</v>
      </c>
      <c r="H499" s="6">
        <f>VLOOKUP(C499,CALCULATION!$I$2:$L$248,4,FALSE)</f>
        <v>0</v>
      </c>
      <c r="K499" s="2" t="e">
        <f t="shared" si="9"/>
        <v>#N/A</v>
      </c>
      <c r="Q499" s="6" t="e">
        <f>VLOOKUP(C499,CALCULATION!$I$2:$L$248,2,FALSE)</f>
        <v>#N/A</v>
      </c>
      <c r="R499" s="6">
        <f>VLOOKUP(C499,CALCULATION!$I$2:$K$248,3,FALSE)</f>
        <v>0</v>
      </c>
      <c r="S499" s="6" t="e">
        <f>VLOOKUP(A499,CALCULATION!$B$2:$D$248,2,FALSE)</f>
        <v>#N/A</v>
      </c>
      <c r="T499" s="6" t="e">
        <f>VLOOKUP(A499,CALCULATION!$B$2:$D$248,3,FALSE)</f>
        <v>#N/A</v>
      </c>
      <c r="U499" s="6">
        <f>VLOOKUP(B499,SETUP!$U$3:$V$6,2,FALSE)</f>
        <v>3</v>
      </c>
      <c r="V499" s="6">
        <f>VLOOKUP(D499,SETUP!$R$3:$S$5,2,FALSE)</f>
        <v>0</v>
      </c>
    </row>
    <row r="500" spans="2:22" x14ac:dyDescent="0.25">
      <c r="B500" s="11" t="s">
        <v>60</v>
      </c>
      <c r="D500" s="11" t="s">
        <v>57</v>
      </c>
      <c r="E500" s="7">
        <v>65535</v>
      </c>
      <c r="F500" s="11">
        <v>0</v>
      </c>
      <c r="G500" s="7">
        <v>0</v>
      </c>
      <c r="H500" s="6">
        <f>VLOOKUP(C500,CALCULATION!$I$2:$L$248,4,FALSE)</f>
        <v>0</v>
      </c>
      <c r="K500" s="2" t="e">
        <f t="shared" si="9"/>
        <v>#N/A</v>
      </c>
      <c r="Q500" s="6" t="e">
        <f>VLOOKUP(C500,CALCULATION!$I$2:$L$248,2,FALSE)</f>
        <v>#N/A</v>
      </c>
      <c r="R500" s="6">
        <f>VLOOKUP(C500,CALCULATION!$I$2:$K$248,3,FALSE)</f>
        <v>0</v>
      </c>
      <c r="S500" s="6" t="e">
        <f>VLOOKUP(A500,CALCULATION!$B$2:$D$248,2,FALSE)</f>
        <v>#N/A</v>
      </c>
      <c r="T500" s="6" t="e">
        <f>VLOOKUP(A500,CALCULATION!$B$2:$D$248,3,FALSE)</f>
        <v>#N/A</v>
      </c>
      <c r="U500" s="6">
        <f>VLOOKUP(B500,SETUP!$U$3:$V$6,2,FALSE)</f>
        <v>3</v>
      </c>
      <c r="V500" s="6">
        <f>VLOOKUP(D500,SETUP!$R$3:$S$5,2,FALSE)</f>
        <v>0</v>
      </c>
    </row>
    <row r="501" spans="2:22" x14ac:dyDescent="0.25">
      <c r="B501" s="11" t="s">
        <v>60</v>
      </c>
      <c r="D501" s="11" t="s">
        <v>57</v>
      </c>
      <c r="E501" s="7">
        <v>65535</v>
      </c>
      <c r="F501" s="11">
        <v>0</v>
      </c>
      <c r="G501" s="7">
        <v>0</v>
      </c>
      <c r="H501" s="6">
        <f>VLOOKUP(C501,CALCULATION!$I$2:$L$248,4,FALSE)</f>
        <v>0</v>
      </c>
      <c r="K501" s="2" t="e">
        <f t="shared" si="9"/>
        <v>#N/A</v>
      </c>
      <c r="Q501" s="6" t="e">
        <f>VLOOKUP(C501,CALCULATION!$I$2:$L$248,2,FALSE)</f>
        <v>#N/A</v>
      </c>
      <c r="R501" s="6">
        <f>VLOOKUP(C501,CALCULATION!$I$2:$K$248,3,FALSE)</f>
        <v>0</v>
      </c>
      <c r="S501" s="6" t="e">
        <f>VLOOKUP(A501,CALCULATION!$B$2:$D$248,2,FALSE)</f>
        <v>#N/A</v>
      </c>
      <c r="T501" s="6" t="e">
        <f>VLOOKUP(A501,CALCULATION!$B$2:$D$248,3,FALSE)</f>
        <v>#N/A</v>
      </c>
      <c r="U501" s="6">
        <f>VLOOKUP(B501,SETUP!$U$3:$V$6,2,FALSE)</f>
        <v>3</v>
      </c>
      <c r="V501" s="6">
        <f>VLOOKUP(D501,SETUP!$R$3:$S$5,2,FALSE)</f>
        <v>0</v>
      </c>
    </row>
    <row r="502" spans="2:22" x14ac:dyDescent="0.25">
      <c r="B502" s="11" t="s">
        <v>60</v>
      </c>
      <c r="D502" s="11" t="s">
        <v>57</v>
      </c>
      <c r="E502" s="7">
        <v>65535</v>
      </c>
      <c r="F502" s="11">
        <v>0</v>
      </c>
      <c r="G502" s="7">
        <v>0</v>
      </c>
      <c r="H502" s="6">
        <f>VLOOKUP(C502,CALCULATION!$I$2:$L$248,4,FALSE)</f>
        <v>0</v>
      </c>
      <c r="K502" s="2" t="e">
        <f t="shared" si="9"/>
        <v>#N/A</v>
      </c>
      <c r="Q502" s="6" t="e">
        <f>VLOOKUP(C502,CALCULATION!$I$2:$L$248,2,FALSE)</f>
        <v>#N/A</v>
      </c>
      <c r="R502" s="6">
        <f>VLOOKUP(C502,CALCULATION!$I$2:$K$248,3,FALSE)</f>
        <v>0</v>
      </c>
      <c r="S502" s="6" t="e">
        <f>VLOOKUP(A502,CALCULATION!$B$2:$D$248,2,FALSE)</f>
        <v>#N/A</v>
      </c>
      <c r="T502" s="6" t="e">
        <f>VLOOKUP(A502,CALCULATION!$B$2:$D$248,3,FALSE)</f>
        <v>#N/A</v>
      </c>
      <c r="U502" s="6">
        <f>VLOOKUP(B502,SETUP!$U$3:$V$6,2,FALSE)</f>
        <v>3</v>
      </c>
      <c r="V502" s="6">
        <f>VLOOKUP(D502,SETUP!$R$3:$S$5,2,FALSE)</f>
        <v>0</v>
      </c>
    </row>
    <row r="503" spans="2:22" x14ac:dyDescent="0.25">
      <c r="B503" s="11" t="s">
        <v>60</v>
      </c>
      <c r="D503" s="11" t="s">
        <v>57</v>
      </c>
      <c r="E503" s="7">
        <v>65535</v>
      </c>
      <c r="F503" s="11">
        <v>0</v>
      </c>
      <c r="G503" s="7">
        <v>0</v>
      </c>
      <c r="H503" s="6">
        <f>VLOOKUP(C503,CALCULATION!$I$2:$L$248,4,FALSE)</f>
        <v>0</v>
      </c>
      <c r="K503" s="2" t="e">
        <f t="shared" si="9"/>
        <v>#N/A</v>
      </c>
      <c r="Q503" s="6" t="e">
        <f>VLOOKUP(C503,CALCULATION!$I$2:$L$248,2,FALSE)</f>
        <v>#N/A</v>
      </c>
      <c r="R503" s="6">
        <f>VLOOKUP(C503,CALCULATION!$I$2:$K$248,3,FALSE)</f>
        <v>0</v>
      </c>
      <c r="S503" s="6" t="e">
        <f>VLOOKUP(A503,CALCULATION!$B$2:$D$248,2,FALSE)</f>
        <v>#N/A</v>
      </c>
      <c r="T503" s="6" t="e">
        <f>VLOOKUP(A503,CALCULATION!$B$2:$D$248,3,FALSE)</f>
        <v>#N/A</v>
      </c>
      <c r="U503" s="6">
        <f>VLOOKUP(B503,SETUP!$U$3:$V$6,2,FALSE)</f>
        <v>3</v>
      </c>
      <c r="V503" s="6">
        <f>VLOOKUP(D503,SETUP!$R$3:$S$5,2,FALSE)</f>
        <v>0</v>
      </c>
    </row>
    <row r="504" spans="2:22" x14ac:dyDescent="0.25">
      <c r="B504" s="11" t="s">
        <v>60</v>
      </c>
      <c r="D504" s="11" t="s">
        <v>57</v>
      </c>
      <c r="E504" s="7">
        <v>65535</v>
      </c>
      <c r="F504" s="11">
        <v>0</v>
      </c>
      <c r="G504" s="7">
        <v>0</v>
      </c>
      <c r="H504" s="6">
        <f>VLOOKUP(C504,CALCULATION!$I$2:$L$248,4,FALSE)</f>
        <v>0</v>
      </c>
      <c r="K504" s="2" t="e">
        <f t="shared" si="9"/>
        <v>#N/A</v>
      </c>
      <c r="Q504" s="6" t="e">
        <f>VLOOKUP(C504,CALCULATION!$I$2:$L$248,2,FALSE)</f>
        <v>#N/A</v>
      </c>
      <c r="R504" s="6">
        <f>VLOOKUP(C504,CALCULATION!$I$2:$K$248,3,FALSE)</f>
        <v>0</v>
      </c>
      <c r="S504" s="6" t="e">
        <f>VLOOKUP(A504,CALCULATION!$B$2:$D$248,2,FALSE)</f>
        <v>#N/A</v>
      </c>
      <c r="T504" s="6" t="e">
        <f>VLOOKUP(A504,CALCULATION!$B$2:$D$248,3,FALSE)</f>
        <v>#N/A</v>
      </c>
      <c r="U504" s="6">
        <f>VLOOKUP(B504,SETUP!$U$3:$V$6,2,FALSE)</f>
        <v>3</v>
      </c>
      <c r="V504" s="6">
        <f>VLOOKUP(D504,SETUP!$R$3:$S$5,2,FALSE)</f>
        <v>0</v>
      </c>
    </row>
    <row r="505" spans="2:22" x14ac:dyDescent="0.25">
      <c r="B505" s="11" t="s">
        <v>60</v>
      </c>
      <c r="D505" s="11" t="s">
        <v>57</v>
      </c>
      <c r="E505" s="7">
        <v>65535</v>
      </c>
      <c r="F505" s="11">
        <v>0</v>
      </c>
      <c r="G505" s="7">
        <v>0</v>
      </c>
      <c r="H505" s="6">
        <f>VLOOKUP(C505,CALCULATION!$I$2:$L$248,4,FALSE)</f>
        <v>0</v>
      </c>
      <c r="K505" s="2" t="e">
        <f t="shared" si="9"/>
        <v>#N/A</v>
      </c>
      <c r="Q505" s="6" t="e">
        <f>VLOOKUP(C505,CALCULATION!$I$2:$L$248,2,FALSE)</f>
        <v>#N/A</v>
      </c>
      <c r="R505" s="6">
        <f>VLOOKUP(C505,CALCULATION!$I$2:$K$248,3,FALSE)</f>
        <v>0</v>
      </c>
      <c r="S505" s="6" t="e">
        <f>VLOOKUP(A505,CALCULATION!$B$2:$D$248,2,FALSE)</f>
        <v>#N/A</v>
      </c>
      <c r="T505" s="6" t="e">
        <f>VLOOKUP(A505,CALCULATION!$B$2:$D$248,3,FALSE)</f>
        <v>#N/A</v>
      </c>
      <c r="U505" s="6">
        <f>VLOOKUP(B505,SETUP!$U$3:$V$6,2,FALSE)</f>
        <v>3</v>
      </c>
      <c r="V505" s="6">
        <f>VLOOKUP(D505,SETUP!$R$3:$S$5,2,FALSE)</f>
        <v>0</v>
      </c>
    </row>
    <row r="506" spans="2:22" x14ac:dyDescent="0.25">
      <c r="B506" s="11" t="s">
        <v>60</v>
      </c>
      <c r="D506" s="11" t="s">
        <v>57</v>
      </c>
      <c r="E506" s="7">
        <v>65535</v>
      </c>
      <c r="F506" s="11">
        <v>0</v>
      </c>
      <c r="G506" s="7">
        <v>0</v>
      </c>
      <c r="H506" s="6">
        <f>VLOOKUP(C506,CALCULATION!$I$2:$L$248,4,FALSE)</f>
        <v>0</v>
      </c>
      <c r="K506" s="2" t="e">
        <f t="shared" si="9"/>
        <v>#N/A</v>
      </c>
      <c r="Q506" s="6" t="e">
        <f>VLOOKUP(C506,CALCULATION!$I$2:$L$248,2,FALSE)</f>
        <v>#N/A</v>
      </c>
      <c r="R506" s="6">
        <f>VLOOKUP(C506,CALCULATION!$I$2:$K$248,3,FALSE)</f>
        <v>0</v>
      </c>
      <c r="S506" s="6" t="e">
        <f>VLOOKUP(A506,CALCULATION!$B$2:$D$248,2,FALSE)</f>
        <v>#N/A</v>
      </c>
      <c r="T506" s="6" t="e">
        <f>VLOOKUP(A506,CALCULATION!$B$2:$D$248,3,FALSE)</f>
        <v>#N/A</v>
      </c>
      <c r="U506" s="6">
        <f>VLOOKUP(B506,SETUP!$U$3:$V$6,2,FALSE)</f>
        <v>3</v>
      </c>
      <c r="V506" s="6">
        <f>VLOOKUP(D506,SETUP!$R$3:$S$5,2,FALSE)</f>
        <v>0</v>
      </c>
    </row>
    <row r="507" spans="2:22" x14ac:dyDescent="0.25">
      <c r="B507" s="11" t="s">
        <v>60</v>
      </c>
      <c r="D507" s="11" t="s">
        <v>57</v>
      </c>
      <c r="E507" s="7">
        <v>65535</v>
      </c>
      <c r="F507" s="11">
        <v>0</v>
      </c>
      <c r="G507" s="7">
        <v>0</v>
      </c>
      <c r="H507" s="6">
        <f>VLOOKUP(C507,CALCULATION!$I$2:$L$248,4,FALSE)</f>
        <v>0</v>
      </c>
      <c r="K507" s="2" t="e">
        <f t="shared" si="9"/>
        <v>#N/A</v>
      </c>
      <c r="Q507" s="6" t="e">
        <f>VLOOKUP(C507,CALCULATION!$I$2:$L$248,2,FALSE)</f>
        <v>#N/A</v>
      </c>
      <c r="R507" s="6">
        <f>VLOOKUP(C507,CALCULATION!$I$2:$K$248,3,FALSE)</f>
        <v>0</v>
      </c>
      <c r="S507" s="6" t="e">
        <f>VLOOKUP(A507,CALCULATION!$B$2:$D$248,2,FALSE)</f>
        <v>#N/A</v>
      </c>
      <c r="T507" s="6" t="e">
        <f>VLOOKUP(A507,CALCULATION!$B$2:$D$248,3,FALSE)</f>
        <v>#N/A</v>
      </c>
      <c r="U507" s="6">
        <f>VLOOKUP(B507,SETUP!$U$3:$V$6,2,FALSE)</f>
        <v>3</v>
      </c>
      <c r="V507" s="6">
        <f>VLOOKUP(D507,SETUP!$R$3:$S$5,2,FALSE)</f>
        <v>0</v>
      </c>
    </row>
    <row r="508" spans="2:22" x14ac:dyDescent="0.25">
      <c r="B508" s="11" t="s">
        <v>60</v>
      </c>
      <c r="D508" s="11" t="s">
        <v>57</v>
      </c>
      <c r="E508" s="7">
        <v>65535</v>
      </c>
      <c r="F508" s="11">
        <v>0</v>
      </c>
      <c r="G508" s="7">
        <v>0</v>
      </c>
      <c r="H508" s="6">
        <f>VLOOKUP(C508,CALCULATION!$I$2:$L$248,4,FALSE)</f>
        <v>0</v>
      </c>
      <c r="K508" s="2" t="e">
        <f t="shared" si="9"/>
        <v>#N/A</v>
      </c>
      <c r="Q508" s="6" t="e">
        <f>VLOOKUP(C508,CALCULATION!$I$2:$L$248,2,FALSE)</f>
        <v>#N/A</v>
      </c>
      <c r="R508" s="6">
        <f>VLOOKUP(C508,CALCULATION!$I$2:$K$248,3,FALSE)</f>
        <v>0</v>
      </c>
      <c r="S508" s="6" t="e">
        <f>VLOOKUP(A508,CALCULATION!$B$2:$D$248,2,FALSE)</f>
        <v>#N/A</v>
      </c>
      <c r="T508" s="6" t="e">
        <f>VLOOKUP(A508,CALCULATION!$B$2:$D$248,3,FALSE)</f>
        <v>#N/A</v>
      </c>
      <c r="U508" s="6">
        <f>VLOOKUP(B508,SETUP!$U$3:$V$6,2,FALSE)</f>
        <v>3</v>
      </c>
      <c r="V508" s="6">
        <f>VLOOKUP(D508,SETUP!$R$3:$S$5,2,FALSE)</f>
        <v>0</v>
      </c>
    </row>
    <row r="509" spans="2:22" x14ac:dyDescent="0.25">
      <c r="B509" s="11" t="s">
        <v>60</v>
      </c>
      <c r="D509" s="11" t="s">
        <v>57</v>
      </c>
      <c r="E509" s="7">
        <v>65535</v>
      </c>
      <c r="F509" s="11">
        <v>0</v>
      </c>
      <c r="G509" s="7">
        <v>0</v>
      </c>
      <c r="H509" s="6">
        <f>VLOOKUP(C509,CALCULATION!$I$2:$L$248,4,FALSE)</f>
        <v>0</v>
      </c>
      <c r="K509" s="2" t="e">
        <f t="shared" si="9"/>
        <v>#N/A</v>
      </c>
      <c r="Q509" s="6" t="e">
        <f>VLOOKUP(C509,CALCULATION!$I$2:$L$248,2,FALSE)</f>
        <v>#N/A</v>
      </c>
      <c r="R509" s="6">
        <f>VLOOKUP(C509,CALCULATION!$I$2:$K$248,3,FALSE)</f>
        <v>0</v>
      </c>
      <c r="S509" s="6" t="e">
        <f>VLOOKUP(A509,CALCULATION!$B$2:$D$248,2,FALSE)</f>
        <v>#N/A</v>
      </c>
      <c r="T509" s="6" t="e">
        <f>VLOOKUP(A509,CALCULATION!$B$2:$D$248,3,FALSE)</f>
        <v>#N/A</v>
      </c>
      <c r="U509" s="6">
        <f>VLOOKUP(B509,SETUP!$U$3:$V$6,2,FALSE)</f>
        <v>3</v>
      </c>
      <c r="V509" s="6">
        <f>VLOOKUP(D509,SETUP!$R$3:$S$5,2,FALSE)</f>
        <v>0</v>
      </c>
    </row>
    <row r="510" spans="2:22" x14ac:dyDescent="0.25">
      <c r="B510" s="11" t="s">
        <v>60</v>
      </c>
      <c r="D510" s="11" t="s">
        <v>57</v>
      </c>
      <c r="E510" s="7">
        <v>65535</v>
      </c>
      <c r="F510" s="11">
        <v>0</v>
      </c>
      <c r="G510" s="7">
        <v>0</v>
      </c>
      <c r="H510" s="6">
        <f>VLOOKUP(C510,CALCULATION!$I$2:$L$248,4,FALSE)</f>
        <v>0</v>
      </c>
      <c r="K510" s="2" t="e">
        <f t="shared" si="9"/>
        <v>#N/A</v>
      </c>
      <c r="Q510" s="6" t="e">
        <f>VLOOKUP(C510,CALCULATION!$I$2:$L$248,2,FALSE)</f>
        <v>#N/A</v>
      </c>
      <c r="R510" s="6">
        <f>VLOOKUP(C510,CALCULATION!$I$2:$K$248,3,FALSE)</f>
        <v>0</v>
      </c>
      <c r="S510" s="6" t="e">
        <f>VLOOKUP(A510,CALCULATION!$B$2:$D$248,2,FALSE)</f>
        <v>#N/A</v>
      </c>
      <c r="T510" s="6" t="e">
        <f>VLOOKUP(A510,CALCULATION!$B$2:$D$248,3,FALSE)</f>
        <v>#N/A</v>
      </c>
      <c r="U510" s="6">
        <f>VLOOKUP(B510,SETUP!$U$3:$V$6,2,FALSE)</f>
        <v>3</v>
      </c>
      <c r="V510" s="6">
        <f>VLOOKUP(D510,SETUP!$R$3:$S$5,2,FALSE)</f>
        <v>0</v>
      </c>
    </row>
    <row r="511" spans="2:22" x14ac:dyDescent="0.25">
      <c r="B511" s="11" t="s">
        <v>60</v>
      </c>
      <c r="D511" s="11" t="s">
        <v>57</v>
      </c>
      <c r="E511" s="7">
        <v>65535</v>
      </c>
      <c r="F511" s="11">
        <v>0</v>
      </c>
      <c r="G511" s="7">
        <v>0</v>
      </c>
      <c r="H511" s="6">
        <f>VLOOKUP(C511,CALCULATION!$I$2:$L$248,4,FALSE)</f>
        <v>0</v>
      </c>
      <c r="K511" s="2" t="e">
        <f t="shared" si="9"/>
        <v>#N/A</v>
      </c>
      <c r="Q511" s="6" t="e">
        <f>VLOOKUP(C511,CALCULATION!$I$2:$L$248,2,FALSE)</f>
        <v>#N/A</v>
      </c>
      <c r="R511" s="6">
        <f>VLOOKUP(C511,CALCULATION!$I$2:$K$248,3,FALSE)</f>
        <v>0</v>
      </c>
      <c r="S511" s="6" t="e">
        <f>VLOOKUP(A511,CALCULATION!$B$2:$D$248,2,FALSE)</f>
        <v>#N/A</v>
      </c>
      <c r="T511" s="6" t="e">
        <f>VLOOKUP(A511,CALCULATION!$B$2:$D$248,3,FALSE)</f>
        <v>#N/A</v>
      </c>
      <c r="U511" s="6">
        <f>VLOOKUP(B511,SETUP!$U$3:$V$6,2,FALSE)</f>
        <v>3</v>
      </c>
      <c r="V511" s="6">
        <f>VLOOKUP(D511,SETUP!$R$3:$S$5,2,FALSE)</f>
        <v>0</v>
      </c>
    </row>
    <row r="512" spans="2:22" x14ac:dyDescent="0.25">
      <c r="B512" s="11" t="s">
        <v>60</v>
      </c>
      <c r="D512" s="11" t="s">
        <v>57</v>
      </c>
      <c r="E512" s="7">
        <v>65535</v>
      </c>
      <c r="F512" s="11">
        <v>0</v>
      </c>
      <c r="G512" s="7">
        <v>0</v>
      </c>
      <c r="H512" s="6">
        <f>VLOOKUP(C512,CALCULATION!$I$2:$L$248,4,FALSE)</f>
        <v>0</v>
      </c>
      <c r="K512" s="2" t="e">
        <f t="shared" si="9"/>
        <v>#N/A</v>
      </c>
      <c r="Q512" s="6" t="e">
        <f>VLOOKUP(C512,CALCULATION!$I$2:$L$248,2,FALSE)</f>
        <v>#N/A</v>
      </c>
      <c r="R512" s="6">
        <f>VLOOKUP(C512,CALCULATION!$I$2:$K$248,3,FALSE)</f>
        <v>0</v>
      </c>
      <c r="S512" s="6" t="e">
        <f>VLOOKUP(A512,CALCULATION!$B$2:$D$248,2,FALSE)</f>
        <v>#N/A</v>
      </c>
      <c r="T512" s="6" t="e">
        <f>VLOOKUP(A512,CALCULATION!$B$2:$D$248,3,FALSE)</f>
        <v>#N/A</v>
      </c>
      <c r="U512" s="6">
        <f>VLOOKUP(B512,SETUP!$U$3:$V$6,2,FALSE)</f>
        <v>3</v>
      </c>
      <c r="V512" s="6">
        <f>VLOOKUP(D512,SETUP!$R$3:$S$5,2,FALSE)</f>
        <v>0</v>
      </c>
    </row>
    <row r="513" spans="2:22" x14ac:dyDescent="0.25">
      <c r="B513" s="11" t="s">
        <v>60</v>
      </c>
      <c r="D513" s="11" t="s">
        <v>57</v>
      </c>
      <c r="E513" s="7">
        <v>65535</v>
      </c>
      <c r="F513" s="11">
        <v>0</v>
      </c>
      <c r="G513" s="7">
        <v>0</v>
      </c>
      <c r="H513" s="6">
        <f>VLOOKUP(C513,CALCULATION!$I$2:$L$248,4,FALSE)</f>
        <v>0</v>
      </c>
      <c r="K513" s="2" t="e">
        <f t="shared" si="9"/>
        <v>#N/A</v>
      </c>
      <c r="Q513" s="6" t="e">
        <f>VLOOKUP(C513,CALCULATION!$I$2:$L$248,2,FALSE)</f>
        <v>#N/A</v>
      </c>
      <c r="R513" s="6">
        <f>VLOOKUP(C513,CALCULATION!$I$2:$K$248,3,FALSE)</f>
        <v>0</v>
      </c>
      <c r="S513" s="6" t="e">
        <f>VLOOKUP(A513,CALCULATION!$B$2:$D$248,2,FALSE)</f>
        <v>#N/A</v>
      </c>
      <c r="T513" s="6" t="e">
        <f>VLOOKUP(A513,CALCULATION!$B$2:$D$248,3,FALSE)</f>
        <v>#N/A</v>
      </c>
      <c r="U513" s="6">
        <f>VLOOKUP(B513,SETUP!$U$3:$V$6,2,FALSE)</f>
        <v>3</v>
      </c>
      <c r="V513" s="6">
        <f>VLOOKUP(D513,SETUP!$R$3:$S$5,2,FALSE)</f>
        <v>0</v>
      </c>
    </row>
    <row r="514" spans="2:22" x14ac:dyDescent="0.25">
      <c r="B514" s="11" t="s">
        <v>60</v>
      </c>
      <c r="D514" s="11" t="s">
        <v>57</v>
      </c>
      <c r="E514" s="7">
        <v>65535</v>
      </c>
      <c r="F514" s="11">
        <v>0</v>
      </c>
      <c r="G514" s="7">
        <v>0</v>
      </c>
      <c r="H514" s="6">
        <f>VLOOKUP(C514,CALCULATION!$I$2:$L$248,4,FALSE)</f>
        <v>0</v>
      </c>
      <c r="K514" s="2" t="e">
        <f t="shared" si="9"/>
        <v>#N/A</v>
      </c>
      <c r="Q514" s="6" t="e">
        <f>VLOOKUP(C514,CALCULATION!$I$2:$L$248,2,FALSE)</f>
        <v>#N/A</v>
      </c>
      <c r="R514" s="6">
        <f>VLOOKUP(C514,CALCULATION!$I$2:$K$248,3,FALSE)</f>
        <v>0</v>
      </c>
      <c r="S514" s="6" t="e">
        <f>VLOOKUP(A514,CALCULATION!$B$2:$D$248,2,FALSE)</f>
        <v>#N/A</v>
      </c>
      <c r="T514" s="6" t="e">
        <f>VLOOKUP(A514,CALCULATION!$B$2:$D$248,3,FALSE)</f>
        <v>#N/A</v>
      </c>
      <c r="U514" s="6">
        <f>VLOOKUP(B514,SETUP!$U$3:$V$6,2,FALSE)</f>
        <v>3</v>
      </c>
      <c r="V514" s="6">
        <f>VLOOKUP(D514,SETUP!$R$3:$S$5,2,FALSE)</f>
        <v>0</v>
      </c>
    </row>
    <row r="515" spans="2:22" x14ac:dyDescent="0.25">
      <c r="B515" s="11" t="s">
        <v>60</v>
      </c>
      <c r="D515" s="11" t="s">
        <v>57</v>
      </c>
      <c r="E515" s="7">
        <v>65535</v>
      </c>
      <c r="F515" s="11">
        <v>0</v>
      </c>
      <c r="G515" s="7">
        <v>0</v>
      </c>
      <c r="H515" s="6">
        <f>VLOOKUP(C515,CALCULATION!$I$2:$L$248,4,FALSE)</f>
        <v>0</v>
      </c>
      <c r="K515" s="2" t="e">
        <f t="shared" ref="K515:K578" si="10">_xlfn.TEXTJOIN(,,$AA$1," ",Q515," ",R515," ",S515," ",T515," ",E515," ",U515," ",V515," ",F515," ",G515)</f>
        <v>#N/A</v>
      </c>
      <c r="Q515" s="6" t="e">
        <f>VLOOKUP(C515,CALCULATION!$I$2:$L$248,2,FALSE)</f>
        <v>#N/A</v>
      </c>
      <c r="R515" s="6">
        <f>VLOOKUP(C515,CALCULATION!$I$2:$K$248,3,FALSE)</f>
        <v>0</v>
      </c>
      <c r="S515" s="6" t="e">
        <f>VLOOKUP(A515,CALCULATION!$B$2:$D$248,2,FALSE)</f>
        <v>#N/A</v>
      </c>
      <c r="T515" s="6" t="e">
        <f>VLOOKUP(A515,CALCULATION!$B$2:$D$248,3,FALSE)</f>
        <v>#N/A</v>
      </c>
      <c r="U515" s="6">
        <f>VLOOKUP(B515,SETUP!$U$3:$V$6,2,FALSE)</f>
        <v>3</v>
      </c>
      <c r="V515" s="6">
        <f>VLOOKUP(D515,SETUP!$R$3:$S$5,2,FALSE)</f>
        <v>0</v>
      </c>
    </row>
    <row r="516" spans="2:22" x14ac:dyDescent="0.25">
      <c r="B516" s="11" t="s">
        <v>60</v>
      </c>
      <c r="D516" s="11" t="s">
        <v>57</v>
      </c>
      <c r="E516" s="7">
        <v>65535</v>
      </c>
      <c r="F516" s="11">
        <v>0</v>
      </c>
      <c r="G516" s="7">
        <v>0</v>
      </c>
      <c r="H516" s="6">
        <f>VLOOKUP(C516,CALCULATION!$I$2:$L$248,4,FALSE)</f>
        <v>0</v>
      </c>
      <c r="K516" s="2" t="e">
        <f t="shared" si="10"/>
        <v>#N/A</v>
      </c>
      <c r="Q516" s="6" t="e">
        <f>VLOOKUP(C516,CALCULATION!$I$2:$L$248,2,FALSE)</f>
        <v>#N/A</v>
      </c>
      <c r="R516" s="6">
        <f>VLOOKUP(C516,CALCULATION!$I$2:$K$248,3,FALSE)</f>
        <v>0</v>
      </c>
      <c r="S516" s="6" t="e">
        <f>VLOOKUP(A516,CALCULATION!$B$2:$D$248,2,FALSE)</f>
        <v>#N/A</v>
      </c>
      <c r="T516" s="6" t="e">
        <f>VLOOKUP(A516,CALCULATION!$B$2:$D$248,3,FALSE)</f>
        <v>#N/A</v>
      </c>
      <c r="U516" s="6">
        <f>VLOOKUP(B516,SETUP!$U$3:$V$6,2,FALSE)</f>
        <v>3</v>
      </c>
      <c r="V516" s="6">
        <f>VLOOKUP(D516,SETUP!$R$3:$S$5,2,FALSE)</f>
        <v>0</v>
      </c>
    </row>
    <row r="517" spans="2:22" x14ac:dyDescent="0.25">
      <c r="B517" s="11" t="s">
        <v>60</v>
      </c>
      <c r="D517" s="11" t="s">
        <v>57</v>
      </c>
      <c r="E517" s="7">
        <v>65535</v>
      </c>
      <c r="F517" s="11">
        <v>0</v>
      </c>
      <c r="G517" s="7">
        <v>0</v>
      </c>
      <c r="H517" s="6">
        <f>VLOOKUP(C517,CALCULATION!$I$2:$L$248,4,FALSE)</f>
        <v>0</v>
      </c>
      <c r="K517" s="2" t="e">
        <f t="shared" si="10"/>
        <v>#N/A</v>
      </c>
      <c r="Q517" s="6" t="e">
        <f>VLOOKUP(C517,CALCULATION!$I$2:$L$248,2,FALSE)</f>
        <v>#N/A</v>
      </c>
      <c r="R517" s="6">
        <f>VLOOKUP(C517,CALCULATION!$I$2:$K$248,3,FALSE)</f>
        <v>0</v>
      </c>
      <c r="S517" s="6" t="e">
        <f>VLOOKUP(A517,CALCULATION!$B$2:$D$248,2,FALSE)</f>
        <v>#N/A</v>
      </c>
      <c r="T517" s="6" t="e">
        <f>VLOOKUP(A517,CALCULATION!$B$2:$D$248,3,FALSE)</f>
        <v>#N/A</v>
      </c>
      <c r="U517" s="6">
        <f>VLOOKUP(B517,SETUP!$U$3:$V$6,2,FALSE)</f>
        <v>3</v>
      </c>
      <c r="V517" s="6">
        <f>VLOOKUP(D517,SETUP!$R$3:$S$5,2,FALSE)</f>
        <v>0</v>
      </c>
    </row>
    <row r="518" spans="2:22" x14ac:dyDescent="0.25">
      <c r="B518" s="11" t="s">
        <v>60</v>
      </c>
      <c r="D518" s="11" t="s">
        <v>57</v>
      </c>
      <c r="E518" s="7">
        <v>65535</v>
      </c>
      <c r="F518" s="11">
        <v>0</v>
      </c>
      <c r="G518" s="7">
        <v>0</v>
      </c>
      <c r="H518" s="6">
        <f>VLOOKUP(C518,CALCULATION!$I$2:$L$248,4,FALSE)</f>
        <v>0</v>
      </c>
      <c r="K518" s="2" t="e">
        <f t="shared" si="10"/>
        <v>#N/A</v>
      </c>
      <c r="Q518" s="6" t="e">
        <f>VLOOKUP(C518,CALCULATION!$I$2:$L$248,2,FALSE)</f>
        <v>#N/A</v>
      </c>
      <c r="R518" s="6">
        <f>VLOOKUP(C518,CALCULATION!$I$2:$K$248,3,FALSE)</f>
        <v>0</v>
      </c>
      <c r="S518" s="6" t="e">
        <f>VLOOKUP(A518,CALCULATION!$B$2:$D$248,2,FALSE)</f>
        <v>#N/A</v>
      </c>
      <c r="T518" s="6" t="e">
        <f>VLOOKUP(A518,CALCULATION!$B$2:$D$248,3,FALSE)</f>
        <v>#N/A</v>
      </c>
      <c r="U518" s="6">
        <f>VLOOKUP(B518,SETUP!$U$3:$V$6,2,FALSE)</f>
        <v>3</v>
      </c>
      <c r="V518" s="6">
        <f>VLOOKUP(D518,SETUP!$R$3:$S$5,2,FALSE)</f>
        <v>0</v>
      </c>
    </row>
    <row r="519" spans="2:22" x14ac:dyDescent="0.25">
      <c r="B519" s="11" t="s">
        <v>60</v>
      </c>
      <c r="D519" s="11" t="s">
        <v>57</v>
      </c>
      <c r="E519" s="7">
        <v>65535</v>
      </c>
      <c r="F519" s="11">
        <v>0</v>
      </c>
      <c r="G519" s="7">
        <v>0</v>
      </c>
      <c r="H519" s="6">
        <f>VLOOKUP(C519,CALCULATION!$I$2:$L$248,4,FALSE)</f>
        <v>0</v>
      </c>
      <c r="K519" s="2" t="e">
        <f t="shared" si="10"/>
        <v>#N/A</v>
      </c>
      <c r="Q519" s="6" t="e">
        <f>VLOOKUP(C519,CALCULATION!$I$2:$L$248,2,FALSE)</f>
        <v>#N/A</v>
      </c>
      <c r="R519" s="6">
        <f>VLOOKUP(C519,CALCULATION!$I$2:$K$248,3,FALSE)</f>
        <v>0</v>
      </c>
      <c r="S519" s="6" t="e">
        <f>VLOOKUP(A519,CALCULATION!$B$2:$D$248,2,FALSE)</f>
        <v>#N/A</v>
      </c>
      <c r="T519" s="6" t="e">
        <f>VLOOKUP(A519,CALCULATION!$B$2:$D$248,3,FALSE)</f>
        <v>#N/A</v>
      </c>
      <c r="U519" s="6">
        <f>VLOOKUP(B519,SETUP!$U$3:$V$6,2,FALSE)</f>
        <v>3</v>
      </c>
      <c r="V519" s="6">
        <f>VLOOKUP(D519,SETUP!$R$3:$S$5,2,FALSE)</f>
        <v>0</v>
      </c>
    </row>
    <row r="520" spans="2:22" x14ac:dyDescent="0.25">
      <c r="B520" s="11" t="s">
        <v>60</v>
      </c>
      <c r="D520" s="11" t="s">
        <v>57</v>
      </c>
      <c r="E520" s="7">
        <v>65535</v>
      </c>
      <c r="F520" s="11">
        <v>0</v>
      </c>
      <c r="G520" s="7">
        <v>0</v>
      </c>
      <c r="H520" s="6">
        <f>VLOOKUP(C520,CALCULATION!$I$2:$L$248,4,FALSE)</f>
        <v>0</v>
      </c>
      <c r="K520" s="2" t="e">
        <f t="shared" si="10"/>
        <v>#N/A</v>
      </c>
      <c r="Q520" s="6" t="e">
        <f>VLOOKUP(C520,CALCULATION!$I$2:$L$248,2,FALSE)</f>
        <v>#N/A</v>
      </c>
      <c r="R520" s="6">
        <f>VLOOKUP(C520,CALCULATION!$I$2:$K$248,3,FALSE)</f>
        <v>0</v>
      </c>
      <c r="S520" s="6" t="e">
        <f>VLOOKUP(A520,CALCULATION!$B$2:$D$248,2,FALSE)</f>
        <v>#N/A</v>
      </c>
      <c r="T520" s="6" t="e">
        <f>VLOOKUP(A520,CALCULATION!$B$2:$D$248,3,FALSE)</f>
        <v>#N/A</v>
      </c>
      <c r="U520" s="6">
        <f>VLOOKUP(B520,SETUP!$U$3:$V$6,2,FALSE)</f>
        <v>3</v>
      </c>
      <c r="V520" s="6">
        <f>VLOOKUP(D520,SETUP!$R$3:$S$5,2,FALSE)</f>
        <v>0</v>
      </c>
    </row>
    <row r="521" spans="2:22" x14ac:dyDescent="0.25">
      <c r="B521" s="11" t="s">
        <v>60</v>
      </c>
      <c r="D521" s="11" t="s">
        <v>57</v>
      </c>
      <c r="E521" s="7">
        <v>65535</v>
      </c>
      <c r="F521" s="11">
        <v>0</v>
      </c>
      <c r="G521" s="7">
        <v>0</v>
      </c>
      <c r="H521" s="6">
        <f>VLOOKUP(C521,CALCULATION!$I$2:$L$248,4,FALSE)</f>
        <v>0</v>
      </c>
      <c r="K521" s="2" t="e">
        <f t="shared" si="10"/>
        <v>#N/A</v>
      </c>
      <c r="Q521" s="6" t="e">
        <f>VLOOKUP(C521,CALCULATION!$I$2:$L$248,2,FALSE)</f>
        <v>#N/A</v>
      </c>
      <c r="R521" s="6">
        <f>VLOOKUP(C521,CALCULATION!$I$2:$K$248,3,FALSE)</f>
        <v>0</v>
      </c>
      <c r="S521" s="6" t="e">
        <f>VLOOKUP(A521,CALCULATION!$B$2:$D$248,2,FALSE)</f>
        <v>#N/A</v>
      </c>
      <c r="T521" s="6" t="e">
        <f>VLOOKUP(A521,CALCULATION!$B$2:$D$248,3,FALSE)</f>
        <v>#N/A</v>
      </c>
      <c r="U521" s="6">
        <f>VLOOKUP(B521,SETUP!$U$3:$V$6,2,FALSE)</f>
        <v>3</v>
      </c>
      <c r="V521" s="6">
        <f>VLOOKUP(D521,SETUP!$R$3:$S$5,2,FALSE)</f>
        <v>0</v>
      </c>
    </row>
    <row r="522" spans="2:22" x14ac:dyDescent="0.25">
      <c r="B522" s="11" t="s">
        <v>60</v>
      </c>
      <c r="D522" s="11" t="s">
        <v>57</v>
      </c>
      <c r="E522" s="7">
        <v>65535</v>
      </c>
      <c r="F522" s="11">
        <v>0</v>
      </c>
      <c r="G522" s="7">
        <v>0</v>
      </c>
      <c r="H522" s="6">
        <f>VLOOKUP(C522,CALCULATION!$I$2:$L$248,4,FALSE)</f>
        <v>0</v>
      </c>
      <c r="K522" s="2" t="e">
        <f t="shared" si="10"/>
        <v>#N/A</v>
      </c>
      <c r="Q522" s="6" t="e">
        <f>VLOOKUP(C522,CALCULATION!$I$2:$L$248,2,FALSE)</f>
        <v>#N/A</v>
      </c>
      <c r="R522" s="6">
        <f>VLOOKUP(C522,CALCULATION!$I$2:$K$248,3,FALSE)</f>
        <v>0</v>
      </c>
      <c r="S522" s="6" t="e">
        <f>VLOOKUP(A522,CALCULATION!$B$2:$D$248,2,FALSE)</f>
        <v>#N/A</v>
      </c>
      <c r="T522" s="6" t="e">
        <f>VLOOKUP(A522,CALCULATION!$B$2:$D$248,3,FALSE)</f>
        <v>#N/A</v>
      </c>
      <c r="U522" s="6">
        <f>VLOOKUP(B522,SETUP!$U$3:$V$6,2,FALSE)</f>
        <v>3</v>
      </c>
      <c r="V522" s="6">
        <f>VLOOKUP(D522,SETUP!$R$3:$S$5,2,FALSE)</f>
        <v>0</v>
      </c>
    </row>
    <row r="523" spans="2:22" x14ac:dyDescent="0.25">
      <c r="B523" s="11" t="s">
        <v>60</v>
      </c>
      <c r="D523" s="11" t="s">
        <v>57</v>
      </c>
      <c r="E523" s="7">
        <v>65535</v>
      </c>
      <c r="F523" s="11">
        <v>0</v>
      </c>
      <c r="G523" s="7">
        <v>0</v>
      </c>
      <c r="H523" s="6">
        <f>VLOOKUP(C523,CALCULATION!$I$2:$L$248,4,FALSE)</f>
        <v>0</v>
      </c>
      <c r="K523" s="2" t="e">
        <f t="shared" si="10"/>
        <v>#N/A</v>
      </c>
      <c r="Q523" s="6" t="e">
        <f>VLOOKUP(C523,CALCULATION!$I$2:$L$248,2,FALSE)</f>
        <v>#N/A</v>
      </c>
      <c r="R523" s="6">
        <f>VLOOKUP(C523,CALCULATION!$I$2:$K$248,3,FALSE)</f>
        <v>0</v>
      </c>
      <c r="S523" s="6" t="e">
        <f>VLOOKUP(A523,CALCULATION!$B$2:$D$248,2,FALSE)</f>
        <v>#N/A</v>
      </c>
      <c r="T523" s="6" t="e">
        <f>VLOOKUP(A523,CALCULATION!$B$2:$D$248,3,FALSE)</f>
        <v>#N/A</v>
      </c>
      <c r="U523" s="6">
        <f>VLOOKUP(B523,SETUP!$U$3:$V$6,2,FALSE)</f>
        <v>3</v>
      </c>
      <c r="V523" s="6">
        <f>VLOOKUP(D523,SETUP!$R$3:$S$5,2,FALSE)</f>
        <v>0</v>
      </c>
    </row>
    <row r="524" spans="2:22" x14ac:dyDescent="0.25">
      <c r="B524" s="11" t="s">
        <v>60</v>
      </c>
      <c r="D524" s="11" t="s">
        <v>57</v>
      </c>
      <c r="E524" s="7">
        <v>65535</v>
      </c>
      <c r="F524" s="11">
        <v>0</v>
      </c>
      <c r="G524" s="7">
        <v>0</v>
      </c>
      <c r="H524" s="6">
        <f>VLOOKUP(C524,CALCULATION!$I$2:$L$248,4,FALSE)</f>
        <v>0</v>
      </c>
      <c r="K524" s="2" t="e">
        <f t="shared" si="10"/>
        <v>#N/A</v>
      </c>
      <c r="Q524" s="6" t="e">
        <f>VLOOKUP(C524,CALCULATION!$I$2:$L$248,2,FALSE)</f>
        <v>#N/A</v>
      </c>
      <c r="R524" s="6">
        <f>VLOOKUP(C524,CALCULATION!$I$2:$K$248,3,FALSE)</f>
        <v>0</v>
      </c>
      <c r="S524" s="6" t="e">
        <f>VLOOKUP(A524,CALCULATION!$B$2:$D$248,2,FALSE)</f>
        <v>#N/A</v>
      </c>
      <c r="T524" s="6" t="e">
        <f>VLOOKUP(A524,CALCULATION!$B$2:$D$248,3,FALSE)</f>
        <v>#N/A</v>
      </c>
      <c r="U524" s="6">
        <f>VLOOKUP(B524,SETUP!$U$3:$V$6,2,FALSE)</f>
        <v>3</v>
      </c>
      <c r="V524" s="6">
        <f>VLOOKUP(D524,SETUP!$R$3:$S$5,2,FALSE)</f>
        <v>0</v>
      </c>
    </row>
    <row r="525" spans="2:22" x14ac:dyDescent="0.25">
      <c r="B525" s="11" t="s">
        <v>60</v>
      </c>
      <c r="D525" s="11" t="s">
        <v>57</v>
      </c>
      <c r="E525" s="7">
        <v>65535</v>
      </c>
      <c r="F525" s="11">
        <v>0</v>
      </c>
      <c r="G525" s="7">
        <v>0</v>
      </c>
      <c r="H525" s="6">
        <f>VLOOKUP(C525,CALCULATION!$I$2:$L$248,4,FALSE)</f>
        <v>0</v>
      </c>
      <c r="K525" s="2" t="e">
        <f t="shared" si="10"/>
        <v>#N/A</v>
      </c>
      <c r="Q525" s="6" t="e">
        <f>VLOOKUP(C525,CALCULATION!$I$2:$L$248,2,FALSE)</f>
        <v>#N/A</v>
      </c>
      <c r="R525" s="6">
        <f>VLOOKUP(C525,CALCULATION!$I$2:$K$248,3,FALSE)</f>
        <v>0</v>
      </c>
      <c r="S525" s="6" t="e">
        <f>VLOOKUP(A525,CALCULATION!$B$2:$D$248,2,FALSE)</f>
        <v>#N/A</v>
      </c>
      <c r="T525" s="6" t="e">
        <f>VLOOKUP(A525,CALCULATION!$B$2:$D$248,3,FALSE)</f>
        <v>#N/A</v>
      </c>
      <c r="U525" s="6">
        <f>VLOOKUP(B525,SETUP!$U$3:$V$6,2,FALSE)</f>
        <v>3</v>
      </c>
      <c r="V525" s="6">
        <f>VLOOKUP(D525,SETUP!$R$3:$S$5,2,FALSE)</f>
        <v>0</v>
      </c>
    </row>
    <row r="526" spans="2:22" x14ac:dyDescent="0.25">
      <c r="B526" s="11" t="s">
        <v>60</v>
      </c>
      <c r="D526" s="11" t="s">
        <v>57</v>
      </c>
      <c r="E526" s="7">
        <v>65535</v>
      </c>
      <c r="F526" s="11">
        <v>0</v>
      </c>
      <c r="G526" s="7">
        <v>0</v>
      </c>
      <c r="H526" s="6">
        <f>VLOOKUP(C526,CALCULATION!$I$2:$L$248,4,FALSE)</f>
        <v>0</v>
      </c>
      <c r="K526" s="2" t="e">
        <f t="shared" si="10"/>
        <v>#N/A</v>
      </c>
      <c r="Q526" s="6" t="e">
        <f>VLOOKUP(C526,CALCULATION!$I$2:$L$248,2,FALSE)</f>
        <v>#N/A</v>
      </c>
      <c r="R526" s="6">
        <f>VLOOKUP(C526,CALCULATION!$I$2:$K$248,3,FALSE)</f>
        <v>0</v>
      </c>
      <c r="S526" s="6" t="e">
        <f>VLOOKUP(A526,CALCULATION!$B$2:$D$248,2,FALSE)</f>
        <v>#N/A</v>
      </c>
      <c r="T526" s="6" t="e">
        <f>VLOOKUP(A526,CALCULATION!$B$2:$D$248,3,FALSE)</f>
        <v>#N/A</v>
      </c>
      <c r="U526" s="6">
        <f>VLOOKUP(B526,SETUP!$U$3:$V$6,2,FALSE)</f>
        <v>3</v>
      </c>
      <c r="V526" s="6">
        <f>VLOOKUP(D526,SETUP!$R$3:$S$5,2,FALSE)</f>
        <v>0</v>
      </c>
    </row>
    <row r="527" spans="2:22" x14ac:dyDescent="0.25">
      <c r="B527" s="11" t="s">
        <v>60</v>
      </c>
      <c r="D527" s="11" t="s">
        <v>57</v>
      </c>
      <c r="E527" s="7">
        <v>65535</v>
      </c>
      <c r="F527" s="11">
        <v>0</v>
      </c>
      <c r="G527" s="7">
        <v>0</v>
      </c>
      <c r="H527" s="6">
        <f>VLOOKUP(C527,CALCULATION!$I$2:$L$248,4,FALSE)</f>
        <v>0</v>
      </c>
      <c r="K527" s="2" t="e">
        <f t="shared" si="10"/>
        <v>#N/A</v>
      </c>
      <c r="Q527" s="6" t="e">
        <f>VLOOKUP(C527,CALCULATION!$I$2:$L$248,2,FALSE)</f>
        <v>#N/A</v>
      </c>
      <c r="R527" s="6">
        <f>VLOOKUP(C527,CALCULATION!$I$2:$K$248,3,FALSE)</f>
        <v>0</v>
      </c>
      <c r="S527" s="6" t="e">
        <f>VLOOKUP(A527,CALCULATION!$B$2:$D$248,2,FALSE)</f>
        <v>#N/A</v>
      </c>
      <c r="T527" s="6" t="e">
        <f>VLOOKUP(A527,CALCULATION!$B$2:$D$248,3,FALSE)</f>
        <v>#N/A</v>
      </c>
      <c r="U527" s="6">
        <f>VLOOKUP(B527,SETUP!$U$3:$V$6,2,FALSE)</f>
        <v>3</v>
      </c>
      <c r="V527" s="6">
        <f>VLOOKUP(D527,SETUP!$R$3:$S$5,2,FALSE)</f>
        <v>0</v>
      </c>
    </row>
    <row r="528" spans="2:22" x14ac:dyDescent="0.25">
      <c r="B528" s="11" t="s">
        <v>60</v>
      </c>
      <c r="D528" s="11" t="s">
        <v>57</v>
      </c>
      <c r="E528" s="7">
        <v>65535</v>
      </c>
      <c r="F528" s="11">
        <v>0</v>
      </c>
      <c r="G528" s="7">
        <v>0</v>
      </c>
      <c r="H528" s="6">
        <f>VLOOKUP(C528,CALCULATION!$I$2:$L$248,4,FALSE)</f>
        <v>0</v>
      </c>
      <c r="K528" s="2" t="e">
        <f t="shared" si="10"/>
        <v>#N/A</v>
      </c>
      <c r="Q528" s="6" t="e">
        <f>VLOOKUP(C528,CALCULATION!$I$2:$L$248,2,FALSE)</f>
        <v>#N/A</v>
      </c>
      <c r="R528" s="6">
        <f>VLOOKUP(C528,CALCULATION!$I$2:$K$248,3,FALSE)</f>
        <v>0</v>
      </c>
      <c r="S528" s="6" t="e">
        <f>VLOOKUP(A528,CALCULATION!$B$2:$D$248,2,FALSE)</f>
        <v>#N/A</v>
      </c>
      <c r="T528" s="6" t="e">
        <f>VLOOKUP(A528,CALCULATION!$B$2:$D$248,3,FALSE)</f>
        <v>#N/A</v>
      </c>
      <c r="U528" s="6">
        <f>VLOOKUP(B528,SETUP!$U$3:$V$6,2,FALSE)</f>
        <v>3</v>
      </c>
      <c r="V528" s="6">
        <f>VLOOKUP(D528,SETUP!$R$3:$S$5,2,FALSE)</f>
        <v>0</v>
      </c>
    </row>
    <row r="529" spans="2:22" x14ac:dyDescent="0.25">
      <c r="B529" s="11" t="s">
        <v>60</v>
      </c>
      <c r="D529" s="11" t="s">
        <v>57</v>
      </c>
      <c r="E529" s="7">
        <v>65535</v>
      </c>
      <c r="F529" s="11">
        <v>0</v>
      </c>
      <c r="G529" s="7">
        <v>0</v>
      </c>
      <c r="H529" s="6">
        <f>VLOOKUP(C529,CALCULATION!$I$2:$L$248,4,FALSE)</f>
        <v>0</v>
      </c>
      <c r="K529" s="2" t="e">
        <f t="shared" si="10"/>
        <v>#N/A</v>
      </c>
      <c r="Q529" s="6" t="e">
        <f>VLOOKUP(C529,CALCULATION!$I$2:$L$248,2,FALSE)</f>
        <v>#N/A</v>
      </c>
      <c r="R529" s="6">
        <f>VLOOKUP(C529,CALCULATION!$I$2:$K$248,3,FALSE)</f>
        <v>0</v>
      </c>
      <c r="S529" s="6" t="e">
        <f>VLOOKUP(A529,CALCULATION!$B$2:$D$248,2,FALSE)</f>
        <v>#N/A</v>
      </c>
      <c r="T529" s="6" t="e">
        <f>VLOOKUP(A529,CALCULATION!$B$2:$D$248,3,FALSE)</f>
        <v>#N/A</v>
      </c>
      <c r="U529" s="6">
        <f>VLOOKUP(B529,SETUP!$U$3:$V$6,2,FALSE)</f>
        <v>3</v>
      </c>
      <c r="V529" s="6">
        <f>VLOOKUP(D529,SETUP!$R$3:$S$5,2,FALSE)</f>
        <v>0</v>
      </c>
    </row>
    <row r="530" spans="2:22" x14ac:dyDescent="0.25">
      <c r="B530" s="11" t="s">
        <v>60</v>
      </c>
      <c r="D530" s="11" t="s">
        <v>57</v>
      </c>
      <c r="E530" s="7">
        <v>65535</v>
      </c>
      <c r="F530" s="11">
        <v>0</v>
      </c>
      <c r="G530" s="7">
        <v>0</v>
      </c>
      <c r="H530" s="6">
        <f>VLOOKUP(C530,CALCULATION!$I$2:$L$248,4,FALSE)</f>
        <v>0</v>
      </c>
      <c r="K530" s="2" t="e">
        <f t="shared" si="10"/>
        <v>#N/A</v>
      </c>
      <c r="Q530" s="6" t="e">
        <f>VLOOKUP(C530,CALCULATION!$I$2:$L$248,2,FALSE)</f>
        <v>#N/A</v>
      </c>
      <c r="R530" s="6">
        <f>VLOOKUP(C530,CALCULATION!$I$2:$K$248,3,FALSE)</f>
        <v>0</v>
      </c>
      <c r="S530" s="6" t="e">
        <f>VLOOKUP(A530,CALCULATION!$B$2:$D$248,2,FALSE)</f>
        <v>#N/A</v>
      </c>
      <c r="T530" s="6" t="e">
        <f>VLOOKUP(A530,CALCULATION!$B$2:$D$248,3,FALSE)</f>
        <v>#N/A</v>
      </c>
      <c r="U530" s="6">
        <f>VLOOKUP(B530,SETUP!$U$3:$V$6,2,FALSE)</f>
        <v>3</v>
      </c>
      <c r="V530" s="6">
        <f>VLOOKUP(D530,SETUP!$R$3:$S$5,2,FALSE)</f>
        <v>0</v>
      </c>
    </row>
    <row r="531" spans="2:22" x14ac:dyDescent="0.25">
      <c r="B531" s="11" t="s">
        <v>60</v>
      </c>
      <c r="D531" s="11" t="s">
        <v>57</v>
      </c>
      <c r="E531" s="7">
        <v>65535</v>
      </c>
      <c r="F531" s="11">
        <v>0</v>
      </c>
      <c r="G531" s="7">
        <v>0</v>
      </c>
      <c r="H531" s="6">
        <f>VLOOKUP(C531,CALCULATION!$I$2:$L$248,4,FALSE)</f>
        <v>0</v>
      </c>
      <c r="K531" s="2" t="e">
        <f t="shared" si="10"/>
        <v>#N/A</v>
      </c>
      <c r="Q531" s="6" t="e">
        <f>VLOOKUP(C531,CALCULATION!$I$2:$L$248,2,FALSE)</f>
        <v>#N/A</v>
      </c>
      <c r="R531" s="6">
        <f>VLOOKUP(C531,CALCULATION!$I$2:$K$248,3,FALSE)</f>
        <v>0</v>
      </c>
      <c r="S531" s="6" t="e">
        <f>VLOOKUP(A531,CALCULATION!$B$2:$D$248,2,FALSE)</f>
        <v>#N/A</v>
      </c>
      <c r="T531" s="6" t="e">
        <f>VLOOKUP(A531,CALCULATION!$B$2:$D$248,3,FALSE)</f>
        <v>#N/A</v>
      </c>
      <c r="U531" s="6">
        <f>VLOOKUP(B531,SETUP!$U$3:$V$6,2,FALSE)</f>
        <v>3</v>
      </c>
      <c r="V531" s="6">
        <f>VLOOKUP(D531,SETUP!$R$3:$S$5,2,FALSE)</f>
        <v>0</v>
      </c>
    </row>
    <row r="532" spans="2:22" x14ac:dyDescent="0.25">
      <c r="B532" s="11" t="s">
        <v>60</v>
      </c>
      <c r="D532" s="11" t="s">
        <v>57</v>
      </c>
      <c r="E532" s="7">
        <v>65535</v>
      </c>
      <c r="F532" s="11">
        <v>0</v>
      </c>
      <c r="G532" s="7">
        <v>0</v>
      </c>
      <c r="H532" s="6">
        <f>VLOOKUP(C532,CALCULATION!$I$2:$L$248,4,FALSE)</f>
        <v>0</v>
      </c>
      <c r="K532" s="2" t="e">
        <f t="shared" si="10"/>
        <v>#N/A</v>
      </c>
      <c r="Q532" s="6" t="e">
        <f>VLOOKUP(C532,CALCULATION!$I$2:$L$248,2,FALSE)</f>
        <v>#N/A</v>
      </c>
      <c r="R532" s="6">
        <f>VLOOKUP(C532,CALCULATION!$I$2:$K$248,3,FALSE)</f>
        <v>0</v>
      </c>
      <c r="S532" s="6" t="e">
        <f>VLOOKUP(A532,CALCULATION!$B$2:$D$248,2,FALSE)</f>
        <v>#N/A</v>
      </c>
      <c r="T532" s="6" t="e">
        <f>VLOOKUP(A532,CALCULATION!$B$2:$D$248,3,FALSE)</f>
        <v>#N/A</v>
      </c>
      <c r="U532" s="6">
        <f>VLOOKUP(B532,SETUP!$U$3:$V$6,2,FALSE)</f>
        <v>3</v>
      </c>
      <c r="V532" s="6">
        <f>VLOOKUP(D532,SETUP!$R$3:$S$5,2,FALSE)</f>
        <v>0</v>
      </c>
    </row>
    <row r="533" spans="2:22" x14ac:dyDescent="0.25">
      <c r="B533" s="11" t="s">
        <v>60</v>
      </c>
      <c r="D533" s="11" t="s">
        <v>57</v>
      </c>
      <c r="E533" s="7">
        <v>65535</v>
      </c>
      <c r="F533" s="11">
        <v>0</v>
      </c>
      <c r="G533" s="7">
        <v>0</v>
      </c>
      <c r="H533" s="6">
        <f>VLOOKUP(C533,CALCULATION!$I$2:$L$248,4,FALSE)</f>
        <v>0</v>
      </c>
      <c r="K533" s="2" t="e">
        <f t="shared" si="10"/>
        <v>#N/A</v>
      </c>
      <c r="Q533" s="6" t="e">
        <f>VLOOKUP(C533,CALCULATION!$I$2:$L$248,2,FALSE)</f>
        <v>#N/A</v>
      </c>
      <c r="R533" s="6">
        <f>VLOOKUP(C533,CALCULATION!$I$2:$K$248,3,FALSE)</f>
        <v>0</v>
      </c>
      <c r="S533" s="6" t="e">
        <f>VLOOKUP(A533,CALCULATION!$B$2:$D$248,2,FALSE)</f>
        <v>#N/A</v>
      </c>
      <c r="T533" s="6" t="e">
        <f>VLOOKUP(A533,CALCULATION!$B$2:$D$248,3,FALSE)</f>
        <v>#N/A</v>
      </c>
      <c r="U533" s="6">
        <f>VLOOKUP(B533,SETUP!$U$3:$V$6,2,FALSE)</f>
        <v>3</v>
      </c>
      <c r="V533" s="6">
        <f>VLOOKUP(D533,SETUP!$R$3:$S$5,2,FALSE)</f>
        <v>0</v>
      </c>
    </row>
    <row r="534" spans="2:22" x14ac:dyDescent="0.25">
      <c r="B534" s="11" t="s">
        <v>60</v>
      </c>
      <c r="D534" s="11" t="s">
        <v>57</v>
      </c>
      <c r="E534" s="7">
        <v>65535</v>
      </c>
      <c r="F534" s="11">
        <v>0</v>
      </c>
      <c r="G534" s="7">
        <v>0</v>
      </c>
      <c r="H534" s="6">
        <f>VLOOKUP(C534,CALCULATION!$I$2:$L$248,4,FALSE)</f>
        <v>0</v>
      </c>
      <c r="K534" s="2" t="e">
        <f t="shared" si="10"/>
        <v>#N/A</v>
      </c>
      <c r="Q534" s="6" t="e">
        <f>VLOOKUP(C534,CALCULATION!$I$2:$L$248,2,FALSE)</f>
        <v>#N/A</v>
      </c>
      <c r="R534" s="6">
        <f>VLOOKUP(C534,CALCULATION!$I$2:$K$248,3,FALSE)</f>
        <v>0</v>
      </c>
      <c r="S534" s="6" t="e">
        <f>VLOOKUP(A534,CALCULATION!$B$2:$D$248,2,FALSE)</f>
        <v>#N/A</v>
      </c>
      <c r="T534" s="6" t="e">
        <f>VLOOKUP(A534,CALCULATION!$B$2:$D$248,3,FALSE)</f>
        <v>#N/A</v>
      </c>
      <c r="U534" s="6">
        <f>VLOOKUP(B534,SETUP!$U$3:$V$6,2,FALSE)</f>
        <v>3</v>
      </c>
      <c r="V534" s="6">
        <f>VLOOKUP(D534,SETUP!$R$3:$S$5,2,FALSE)</f>
        <v>0</v>
      </c>
    </row>
    <row r="535" spans="2:22" x14ac:dyDescent="0.25">
      <c r="B535" s="11" t="s">
        <v>60</v>
      </c>
      <c r="D535" s="11" t="s">
        <v>57</v>
      </c>
      <c r="E535" s="7">
        <v>65535</v>
      </c>
      <c r="F535" s="11">
        <v>0</v>
      </c>
      <c r="G535" s="7">
        <v>0</v>
      </c>
      <c r="H535" s="6">
        <f>VLOOKUP(C535,CALCULATION!$I$2:$L$248,4,FALSE)</f>
        <v>0</v>
      </c>
      <c r="K535" s="2" t="e">
        <f t="shared" si="10"/>
        <v>#N/A</v>
      </c>
      <c r="Q535" s="6" t="e">
        <f>VLOOKUP(C535,CALCULATION!$I$2:$L$248,2,FALSE)</f>
        <v>#N/A</v>
      </c>
      <c r="R535" s="6">
        <f>VLOOKUP(C535,CALCULATION!$I$2:$K$248,3,FALSE)</f>
        <v>0</v>
      </c>
      <c r="S535" s="6" t="e">
        <f>VLOOKUP(A535,CALCULATION!$B$2:$D$248,2,FALSE)</f>
        <v>#N/A</v>
      </c>
      <c r="T535" s="6" t="e">
        <f>VLOOKUP(A535,CALCULATION!$B$2:$D$248,3,FALSE)</f>
        <v>#N/A</v>
      </c>
      <c r="U535" s="6">
        <f>VLOOKUP(B535,SETUP!$U$3:$V$6,2,FALSE)</f>
        <v>3</v>
      </c>
      <c r="V535" s="6">
        <f>VLOOKUP(D535,SETUP!$R$3:$S$5,2,FALSE)</f>
        <v>0</v>
      </c>
    </row>
    <row r="536" spans="2:22" x14ac:dyDescent="0.25">
      <c r="B536" s="11" t="s">
        <v>60</v>
      </c>
      <c r="D536" s="11" t="s">
        <v>57</v>
      </c>
      <c r="E536" s="7">
        <v>65535</v>
      </c>
      <c r="F536" s="11">
        <v>0</v>
      </c>
      <c r="G536" s="7">
        <v>0</v>
      </c>
      <c r="H536" s="6">
        <f>VLOOKUP(C536,CALCULATION!$I$2:$L$248,4,FALSE)</f>
        <v>0</v>
      </c>
      <c r="K536" s="2" t="e">
        <f t="shared" si="10"/>
        <v>#N/A</v>
      </c>
      <c r="Q536" s="6" t="e">
        <f>VLOOKUP(C536,CALCULATION!$I$2:$L$248,2,FALSE)</f>
        <v>#N/A</v>
      </c>
      <c r="R536" s="6">
        <f>VLOOKUP(C536,CALCULATION!$I$2:$K$248,3,FALSE)</f>
        <v>0</v>
      </c>
      <c r="S536" s="6" t="e">
        <f>VLOOKUP(A536,CALCULATION!$B$2:$D$248,2,FALSE)</f>
        <v>#N/A</v>
      </c>
      <c r="T536" s="6" t="e">
        <f>VLOOKUP(A536,CALCULATION!$B$2:$D$248,3,FALSE)</f>
        <v>#N/A</v>
      </c>
      <c r="U536" s="6">
        <f>VLOOKUP(B536,SETUP!$U$3:$V$6,2,FALSE)</f>
        <v>3</v>
      </c>
      <c r="V536" s="6">
        <f>VLOOKUP(D536,SETUP!$R$3:$S$5,2,FALSE)</f>
        <v>0</v>
      </c>
    </row>
    <row r="537" spans="2:22" x14ac:dyDescent="0.25">
      <c r="B537" s="11" t="s">
        <v>60</v>
      </c>
      <c r="D537" s="11" t="s">
        <v>57</v>
      </c>
      <c r="E537" s="7">
        <v>65535</v>
      </c>
      <c r="F537" s="11">
        <v>0</v>
      </c>
      <c r="G537" s="7">
        <v>0</v>
      </c>
      <c r="H537" s="6">
        <f>VLOOKUP(C537,CALCULATION!$I$2:$L$248,4,FALSE)</f>
        <v>0</v>
      </c>
      <c r="K537" s="2" t="e">
        <f t="shared" si="10"/>
        <v>#N/A</v>
      </c>
      <c r="Q537" s="6" t="e">
        <f>VLOOKUP(C537,CALCULATION!$I$2:$L$248,2,FALSE)</f>
        <v>#N/A</v>
      </c>
      <c r="R537" s="6">
        <f>VLOOKUP(C537,CALCULATION!$I$2:$K$248,3,FALSE)</f>
        <v>0</v>
      </c>
      <c r="S537" s="6" t="e">
        <f>VLOOKUP(A537,CALCULATION!$B$2:$D$248,2,FALSE)</f>
        <v>#N/A</v>
      </c>
      <c r="T537" s="6" t="e">
        <f>VLOOKUP(A537,CALCULATION!$B$2:$D$248,3,FALSE)</f>
        <v>#N/A</v>
      </c>
      <c r="U537" s="6">
        <f>VLOOKUP(B537,SETUP!$U$3:$V$6,2,FALSE)</f>
        <v>3</v>
      </c>
      <c r="V537" s="6">
        <f>VLOOKUP(D537,SETUP!$R$3:$S$5,2,FALSE)</f>
        <v>0</v>
      </c>
    </row>
    <row r="538" spans="2:22" x14ac:dyDescent="0.25">
      <c r="B538" s="11" t="s">
        <v>60</v>
      </c>
      <c r="D538" s="11" t="s">
        <v>57</v>
      </c>
      <c r="E538" s="7">
        <v>65535</v>
      </c>
      <c r="F538" s="11">
        <v>0</v>
      </c>
      <c r="G538" s="7">
        <v>0</v>
      </c>
      <c r="H538" s="6">
        <f>VLOOKUP(C538,CALCULATION!$I$2:$L$248,4,FALSE)</f>
        <v>0</v>
      </c>
      <c r="K538" s="2" t="e">
        <f t="shared" si="10"/>
        <v>#N/A</v>
      </c>
      <c r="Q538" s="6" t="e">
        <f>VLOOKUP(C538,CALCULATION!$I$2:$L$248,2,FALSE)</f>
        <v>#N/A</v>
      </c>
      <c r="R538" s="6">
        <f>VLOOKUP(C538,CALCULATION!$I$2:$K$248,3,FALSE)</f>
        <v>0</v>
      </c>
      <c r="S538" s="6" t="e">
        <f>VLOOKUP(A538,CALCULATION!$B$2:$D$248,2,FALSE)</f>
        <v>#N/A</v>
      </c>
      <c r="T538" s="6" t="e">
        <f>VLOOKUP(A538,CALCULATION!$B$2:$D$248,3,FALSE)</f>
        <v>#N/A</v>
      </c>
      <c r="U538" s="6">
        <f>VLOOKUP(B538,SETUP!$U$3:$V$6,2,FALSE)</f>
        <v>3</v>
      </c>
      <c r="V538" s="6">
        <f>VLOOKUP(D538,SETUP!$R$3:$S$5,2,FALSE)</f>
        <v>0</v>
      </c>
    </row>
    <row r="539" spans="2:22" x14ac:dyDescent="0.25">
      <c r="B539" s="11" t="s">
        <v>60</v>
      </c>
      <c r="D539" s="11" t="s">
        <v>57</v>
      </c>
      <c r="E539" s="7">
        <v>65535</v>
      </c>
      <c r="F539" s="11">
        <v>0</v>
      </c>
      <c r="G539" s="7">
        <v>0</v>
      </c>
      <c r="H539" s="6">
        <f>VLOOKUP(C539,CALCULATION!$I$2:$L$248,4,FALSE)</f>
        <v>0</v>
      </c>
      <c r="K539" s="2" t="e">
        <f t="shared" si="10"/>
        <v>#N/A</v>
      </c>
      <c r="Q539" s="6" t="e">
        <f>VLOOKUP(C539,CALCULATION!$I$2:$L$248,2,FALSE)</f>
        <v>#N/A</v>
      </c>
      <c r="R539" s="6">
        <f>VLOOKUP(C539,CALCULATION!$I$2:$K$248,3,FALSE)</f>
        <v>0</v>
      </c>
      <c r="S539" s="6" t="e">
        <f>VLOOKUP(A539,CALCULATION!$B$2:$D$248,2,FALSE)</f>
        <v>#N/A</v>
      </c>
      <c r="T539" s="6" t="e">
        <f>VLOOKUP(A539,CALCULATION!$B$2:$D$248,3,FALSE)</f>
        <v>#N/A</v>
      </c>
      <c r="U539" s="6">
        <f>VLOOKUP(B539,SETUP!$U$3:$V$6,2,FALSE)</f>
        <v>3</v>
      </c>
      <c r="V539" s="6">
        <f>VLOOKUP(D539,SETUP!$R$3:$S$5,2,FALSE)</f>
        <v>0</v>
      </c>
    </row>
    <row r="540" spans="2:22" x14ac:dyDescent="0.25">
      <c r="B540" s="11" t="s">
        <v>60</v>
      </c>
      <c r="D540" s="11" t="s">
        <v>57</v>
      </c>
      <c r="E540" s="7">
        <v>65535</v>
      </c>
      <c r="F540" s="11">
        <v>0</v>
      </c>
      <c r="G540" s="7">
        <v>0</v>
      </c>
      <c r="H540" s="6">
        <f>VLOOKUP(C540,CALCULATION!$I$2:$L$248,4,FALSE)</f>
        <v>0</v>
      </c>
      <c r="K540" s="2" t="e">
        <f t="shared" si="10"/>
        <v>#N/A</v>
      </c>
      <c r="Q540" s="6" t="e">
        <f>VLOOKUP(C540,CALCULATION!$I$2:$L$248,2,FALSE)</f>
        <v>#N/A</v>
      </c>
      <c r="R540" s="6">
        <f>VLOOKUP(C540,CALCULATION!$I$2:$K$248,3,FALSE)</f>
        <v>0</v>
      </c>
      <c r="S540" s="6" t="e">
        <f>VLOOKUP(A540,CALCULATION!$B$2:$D$248,2,FALSE)</f>
        <v>#N/A</v>
      </c>
      <c r="T540" s="6" t="e">
        <f>VLOOKUP(A540,CALCULATION!$B$2:$D$248,3,FALSE)</f>
        <v>#N/A</v>
      </c>
      <c r="U540" s="6">
        <f>VLOOKUP(B540,SETUP!$U$3:$V$6,2,FALSE)</f>
        <v>3</v>
      </c>
      <c r="V540" s="6">
        <f>VLOOKUP(D540,SETUP!$R$3:$S$5,2,FALSE)</f>
        <v>0</v>
      </c>
    </row>
    <row r="541" spans="2:22" x14ac:dyDescent="0.25">
      <c r="B541" s="11" t="s">
        <v>60</v>
      </c>
      <c r="D541" s="11" t="s">
        <v>57</v>
      </c>
      <c r="E541" s="7">
        <v>65535</v>
      </c>
      <c r="F541" s="11">
        <v>0</v>
      </c>
      <c r="G541" s="7">
        <v>0</v>
      </c>
      <c r="H541" s="6">
        <f>VLOOKUP(C541,CALCULATION!$I$2:$L$248,4,FALSE)</f>
        <v>0</v>
      </c>
      <c r="K541" s="2" t="e">
        <f t="shared" si="10"/>
        <v>#N/A</v>
      </c>
      <c r="Q541" s="6" t="e">
        <f>VLOOKUP(C541,CALCULATION!$I$2:$L$248,2,FALSE)</f>
        <v>#N/A</v>
      </c>
      <c r="R541" s="6">
        <f>VLOOKUP(C541,CALCULATION!$I$2:$K$248,3,FALSE)</f>
        <v>0</v>
      </c>
      <c r="S541" s="6" t="e">
        <f>VLOOKUP(A541,CALCULATION!$B$2:$D$248,2,FALSE)</f>
        <v>#N/A</v>
      </c>
      <c r="T541" s="6" t="e">
        <f>VLOOKUP(A541,CALCULATION!$B$2:$D$248,3,FALSE)</f>
        <v>#N/A</v>
      </c>
      <c r="U541" s="6">
        <f>VLOOKUP(B541,SETUP!$U$3:$V$6,2,FALSE)</f>
        <v>3</v>
      </c>
      <c r="V541" s="6">
        <f>VLOOKUP(D541,SETUP!$R$3:$S$5,2,FALSE)</f>
        <v>0</v>
      </c>
    </row>
    <row r="542" spans="2:22" x14ac:dyDescent="0.25">
      <c r="B542" s="11" t="s">
        <v>60</v>
      </c>
      <c r="D542" s="11" t="s">
        <v>57</v>
      </c>
      <c r="E542" s="7">
        <v>65535</v>
      </c>
      <c r="F542" s="11">
        <v>0</v>
      </c>
      <c r="G542" s="7">
        <v>0</v>
      </c>
      <c r="H542" s="6">
        <f>VLOOKUP(C542,CALCULATION!$I$2:$L$248,4,FALSE)</f>
        <v>0</v>
      </c>
      <c r="K542" s="2" t="e">
        <f t="shared" si="10"/>
        <v>#N/A</v>
      </c>
      <c r="Q542" s="6" t="e">
        <f>VLOOKUP(C542,CALCULATION!$I$2:$L$248,2,FALSE)</f>
        <v>#N/A</v>
      </c>
      <c r="R542" s="6">
        <f>VLOOKUP(C542,CALCULATION!$I$2:$K$248,3,FALSE)</f>
        <v>0</v>
      </c>
      <c r="S542" s="6" t="e">
        <f>VLOOKUP(A542,CALCULATION!$B$2:$D$248,2,FALSE)</f>
        <v>#N/A</v>
      </c>
      <c r="T542" s="6" t="e">
        <f>VLOOKUP(A542,CALCULATION!$B$2:$D$248,3,FALSE)</f>
        <v>#N/A</v>
      </c>
      <c r="U542" s="6">
        <f>VLOOKUP(B542,SETUP!$U$3:$V$6,2,FALSE)</f>
        <v>3</v>
      </c>
      <c r="V542" s="6">
        <f>VLOOKUP(D542,SETUP!$R$3:$S$5,2,FALSE)</f>
        <v>0</v>
      </c>
    </row>
    <row r="543" spans="2:22" x14ac:dyDescent="0.25">
      <c r="B543" s="11" t="s">
        <v>60</v>
      </c>
      <c r="D543" s="11" t="s">
        <v>57</v>
      </c>
      <c r="E543" s="7">
        <v>65535</v>
      </c>
      <c r="F543" s="11">
        <v>0</v>
      </c>
      <c r="G543" s="7">
        <v>0</v>
      </c>
      <c r="H543" s="6">
        <f>VLOOKUP(C543,CALCULATION!$I$2:$L$248,4,FALSE)</f>
        <v>0</v>
      </c>
      <c r="K543" s="2" t="e">
        <f t="shared" si="10"/>
        <v>#N/A</v>
      </c>
      <c r="Q543" s="6" t="e">
        <f>VLOOKUP(C543,CALCULATION!$I$2:$L$248,2,FALSE)</f>
        <v>#N/A</v>
      </c>
      <c r="R543" s="6">
        <f>VLOOKUP(C543,CALCULATION!$I$2:$K$248,3,FALSE)</f>
        <v>0</v>
      </c>
      <c r="S543" s="6" t="e">
        <f>VLOOKUP(A543,CALCULATION!$B$2:$D$248,2,FALSE)</f>
        <v>#N/A</v>
      </c>
      <c r="T543" s="6" t="e">
        <f>VLOOKUP(A543,CALCULATION!$B$2:$D$248,3,FALSE)</f>
        <v>#N/A</v>
      </c>
      <c r="U543" s="6">
        <f>VLOOKUP(B543,SETUP!$U$3:$V$6,2,FALSE)</f>
        <v>3</v>
      </c>
      <c r="V543" s="6">
        <f>VLOOKUP(D543,SETUP!$R$3:$S$5,2,FALSE)</f>
        <v>0</v>
      </c>
    </row>
    <row r="544" spans="2:22" x14ac:dyDescent="0.25">
      <c r="B544" s="11" t="s">
        <v>60</v>
      </c>
      <c r="D544" s="11" t="s">
        <v>57</v>
      </c>
      <c r="E544" s="7">
        <v>65535</v>
      </c>
      <c r="F544" s="11">
        <v>0</v>
      </c>
      <c r="G544" s="7">
        <v>0</v>
      </c>
      <c r="H544" s="6">
        <f>VLOOKUP(C544,CALCULATION!$I$2:$L$248,4,FALSE)</f>
        <v>0</v>
      </c>
      <c r="K544" s="2" t="e">
        <f t="shared" si="10"/>
        <v>#N/A</v>
      </c>
      <c r="Q544" s="6" t="e">
        <f>VLOOKUP(C544,CALCULATION!$I$2:$L$248,2,FALSE)</f>
        <v>#N/A</v>
      </c>
      <c r="R544" s="6">
        <f>VLOOKUP(C544,CALCULATION!$I$2:$K$248,3,FALSE)</f>
        <v>0</v>
      </c>
      <c r="S544" s="6" t="e">
        <f>VLOOKUP(A544,CALCULATION!$B$2:$D$248,2,FALSE)</f>
        <v>#N/A</v>
      </c>
      <c r="T544" s="6" t="e">
        <f>VLOOKUP(A544,CALCULATION!$B$2:$D$248,3,FALSE)</f>
        <v>#N/A</v>
      </c>
      <c r="U544" s="6">
        <f>VLOOKUP(B544,SETUP!$U$3:$V$6,2,FALSE)</f>
        <v>3</v>
      </c>
      <c r="V544" s="6">
        <f>VLOOKUP(D544,SETUP!$R$3:$S$5,2,FALSE)</f>
        <v>0</v>
      </c>
    </row>
    <row r="545" spans="2:22" x14ac:dyDescent="0.25">
      <c r="B545" s="11" t="s">
        <v>60</v>
      </c>
      <c r="D545" s="11" t="s">
        <v>57</v>
      </c>
      <c r="E545" s="7">
        <v>65535</v>
      </c>
      <c r="F545" s="11">
        <v>0</v>
      </c>
      <c r="G545" s="7">
        <v>0</v>
      </c>
      <c r="H545" s="6">
        <f>VLOOKUP(C545,CALCULATION!$I$2:$L$248,4,FALSE)</f>
        <v>0</v>
      </c>
      <c r="K545" s="2" t="e">
        <f t="shared" si="10"/>
        <v>#N/A</v>
      </c>
      <c r="Q545" s="6" t="e">
        <f>VLOOKUP(C545,CALCULATION!$I$2:$L$248,2,FALSE)</f>
        <v>#N/A</v>
      </c>
      <c r="R545" s="6">
        <f>VLOOKUP(C545,CALCULATION!$I$2:$K$248,3,FALSE)</f>
        <v>0</v>
      </c>
      <c r="S545" s="6" t="e">
        <f>VLOOKUP(A545,CALCULATION!$B$2:$D$248,2,FALSE)</f>
        <v>#N/A</v>
      </c>
      <c r="T545" s="6" t="e">
        <f>VLOOKUP(A545,CALCULATION!$B$2:$D$248,3,FALSE)</f>
        <v>#N/A</v>
      </c>
      <c r="U545" s="6">
        <f>VLOOKUP(B545,SETUP!$U$3:$V$6,2,FALSE)</f>
        <v>3</v>
      </c>
      <c r="V545" s="6">
        <f>VLOOKUP(D545,SETUP!$R$3:$S$5,2,FALSE)</f>
        <v>0</v>
      </c>
    </row>
    <row r="546" spans="2:22" x14ac:dyDescent="0.25">
      <c r="B546" s="11" t="s">
        <v>60</v>
      </c>
      <c r="D546" s="11" t="s">
        <v>57</v>
      </c>
      <c r="E546" s="7">
        <v>65535</v>
      </c>
      <c r="F546" s="11">
        <v>0</v>
      </c>
      <c r="G546" s="7">
        <v>0</v>
      </c>
      <c r="H546" s="6">
        <f>VLOOKUP(C546,CALCULATION!$I$2:$L$248,4,FALSE)</f>
        <v>0</v>
      </c>
      <c r="K546" s="2" t="e">
        <f t="shared" si="10"/>
        <v>#N/A</v>
      </c>
      <c r="Q546" s="6" t="e">
        <f>VLOOKUP(C546,CALCULATION!$I$2:$L$248,2,FALSE)</f>
        <v>#N/A</v>
      </c>
      <c r="R546" s="6">
        <f>VLOOKUP(C546,CALCULATION!$I$2:$K$248,3,FALSE)</f>
        <v>0</v>
      </c>
      <c r="S546" s="6" t="e">
        <f>VLOOKUP(A546,CALCULATION!$B$2:$D$248,2,FALSE)</f>
        <v>#N/A</v>
      </c>
      <c r="T546" s="6" t="e">
        <f>VLOOKUP(A546,CALCULATION!$B$2:$D$248,3,FALSE)</f>
        <v>#N/A</v>
      </c>
      <c r="U546" s="6">
        <f>VLOOKUP(B546,SETUP!$U$3:$V$6,2,FALSE)</f>
        <v>3</v>
      </c>
      <c r="V546" s="6">
        <f>VLOOKUP(D546,SETUP!$R$3:$S$5,2,FALSE)</f>
        <v>0</v>
      </c>
    </row>
    <row r="547" spans="2:22" x14ac:dyDescent="0.25">
      <c r="B547" s="11" t="s">
        <v>60</v>
      </c>
      <c r="D547" s="11" t="s">
        <v>57</v>
      </c>
      <c r="E547" s="7">
        <v>65535</v>
      </c>
      <c r="F547" s="11">
        <v>0</v>
      </c>
      <c r="G547" s="7">
        <v>0</v>
      </c>
      <c r="H547" s="6">
        <f>VLOOKUP(C547,CALCULATION!$I$2:$L$248,4,FALSE)</f>
        <v>0</v>
      </c>
      <c r="K547" s="2" t="e">
        <f t="shared" si="10"/>
        <v>#N/A</v>
      </c>
      <c r="Q547" s="6" t="e">
        <f>VLOOKUP(C547,CALCULATION!$I$2:$L$248,2,FALSE)</f>
        <v>#N/A</v>
      </c>
      <c r="R547" s="6">
        <f>VLOOKUP(C547,CALCULATION!$I$2:$K$248,3,FALSE)</f>
        <v>0</v>
      </c>
      <c r="S547" s="6" t="e">
        <f>VLOOKUP(A547,CALCULATION!$B$2:$D$248,2,FALSE)</f>
        <v>#N/A</v>
      </c>
      <c r="T547" s="6" t="e">
        <f>VLOOKUP(A547,CALCULATION!$B$2:$D$248,3,FALSE)</f>
        <v>#N/A</v>
      </c>
      <c r="U547" s="6">
        <f>VLOOKUP(B547,SETUP!$U$3:$V$6,2,FALSE)</f>
        <v>3</v>
      </c>
      <c r="V547" s="6">
        <f>VLOOKUP(D547,SETUP!$R$3:$S$5,2,FALSE)</f>
        <v>0</v>
      </c>
    </row>
    <row r="548" spans="2:22" x14ac:dyDescent="0.25">
      <c r="B548" s="11" t="s">
        <v>60</v>
      </c>
      <c r="D548" s="11" t="s">
        <v>57</v>
      </c>
      <c r="E548" s="7">
        <v>65535</v>
      </c>
      <c r="F548" s="11">
        <v>0</v>
      </c>
      <c r="G548" s="7">
        <v>0</v>
      </c>
      <c r="H548" s="6">
        <f>VLOOKUP(C548,CALCULATION!$I$2:$L$248,4,FALSE)</f>
        <v>0</v>
      </c>
      <c r="K548" s="2" t="e">
        <f t="shared" si="10"/>
        <v>#N/A</v>
      </c>
      <c r="Q548" s="6" t="e">
        <f>VLOOKUP(C548,CALCULATION!$I$2:$L$248,2,FALSE)</f>
        <v>#N/A</v>
      </c>
      <c r="R548" s="6">
        <f>VLOOKUP(C548,CALCULATION!$I$2:$K$248,3,FALSE)</f>
        <v>0</v>
      </c>
      <c r="S548" s="6" t="e">
        <f>VLOOKUP(A548,CALCULATION!$B$2:$D$248,2,FALSE)</f>
        <v>#N/A</v>
      </c>
      <c r="T548" s="6" t="e">
        <f>VLOOKUP(A548,CALCULATION!$B$2:$D$248,3,FALSE)</f>
        <v>#N/A</v>
      </c>
      <c r="U548" s="6">
        <f>VLOOKUP(B548,SETUP!$U$3:$V$6,2,FALSE)</f>
        <v>3</v>
      </c>
      <c r="V548" s="6">
        <f>VLOOKUP(D548,SETUP!$R$3:$S$5,2,FALSE)</f>
        <v>0</v>
      </c>
    </row>
    <row r="549" spans="2:22" x14ac:dyDescent="0.25">
      <c r="B549" s="11" t="s">
        <v>60</v>
      </c>
      <c r="D549" s="11" t="s">
        <v>57</v>
      </c>
      <c r="E549" s="7">
        <v>65535</v>
      </c>
      <c r="F549" s="11">
        <v>0</v>
      </c>
      <c r="G549" s="7">
        <v>0</v>
      </c>
      <c r="H549" s="6">
        <f>VLOOKUP(C549,CALCULATION!$I$2:$L$248,4,FALSE)</f>
        <v>0</v>
      </c>
      <c r="K549" s="2" t="e">
        <f t="shared" si="10"/>
        <v>#N/A</v>
      </c>
      <c r="Q549" s="6" t="e">
        <f>VLOOKUP(C549,CALCULATION!$I$2:$L$248,2,FALSE)</f>
        <v>#N/A</v>
      </c>
      <c r="R549" s="6">
        <f>VLOOKUP(C549,CALCULATION!$I$2:$K$248,3,FALSE)</f>
        <v>0</v>
      </c>
      <c r="S549" s="6" t="e">
        <f>VLOOKUP(A549,CALCULATION!$B$2:$D$248,2,FALSE)</f>
        <v>#N/A</v>
      </c>
      <c r="T549" s="6" t="e">
        <f>VLOOKUP(A549,CALCULATION!$B$2:$D$248,3,FALSE)</f>
        <v>#N/A</v>
      </c>
      <c r="U549" s="6">
        <f>VLOOKUP(B549,SETUP!$U$3:$V$6,2,FALSE)</f>
        <v>3</v>
      </c>
      <c r="V549" s="6">
        <f>VLOOKUP(D549,SETUP!$R$3:$S$5,2,FALSE)</f>
        <v>0</v>
      </c>
    </row>
    <row r="550" spans="2:22" x14ac:dyDescent="0.25">
      <c r="B550" s="11" t="s">
        <v>60</v>
      </c>
      <c r="D550" s="11" t="s">
        <v>57</v>
      </c>
      <c r="E550" s="7">
        <v>65535</v>
      </c>
      <c r="F550" s="11">
        <v>0</v>
      </c>
      <c r="G550" s="7">
        <v>0</v>
      </c>
      <c r="H550" s="6">
        <f>VLOOKUP(C550,CALCULATION!$I$2:$L$248,4,FALSE)</f>
        <v>0</v>
      </c>
      <c r="K550" s="2" t="e">
        <f t="shared" si="10"/>
        <v>#N/A</v>
      </c>
      <c r="Q550" s="6" t="e">
        <f>VLOOKUP(C550,CALCULATION!$I$2:$L$248,2,FALSE)</f>
        <v>#N/A</v>
      </c>
      <c r="R550" s="6">
        <f>VLOOKUP(C550,CALCULATION!$I$2:$K$248,3,FALSE)</f>
        <v>0</v>
      </c>
      <c r="S550" s="6" t="e">
        <f>VLOOKUP(A550,CALCULATION!$B$2:$D$248,2,FALSE)</f>
        <v>#N/A</v>
      </c>
      <c r="T550" s="6" t="e">
        <f>VLOOKUP(A550,CALCULATION!$B$2:$D$248,3,FALSE)</f>
        <v>#N/A</v>
      </c>
      <c r="U550" s="6">
        <f>VLOOKUP(B550,SETUP!$U$3:$V$6,2,FALSE)</f>
        <v>3</v>
      </c>
      <c r="V550" s="6">
        <f>VLOOKUP(D550,SETUP!$R$3:$S$5,2,FALSE)</f>
        <v>0</v>
      </c>
    </row>
    <row r="551" spans="2:22" x14ac:dyDescent="0.25">
      <c r="B551" s="11" t="s">
        <v>60</v>
      </c>
      <c r="D551" s="11" t="s">
        <v>57</v>
      </c>
      <c r="E551" s="7">
        <v>65535</v>
      </c>
      <c r="F551" s="11">
        <v>0</v>
      </c>
      <c r="G551" s="7">
        <v>0</v>
      </c>
      <c r="H551" s="6">
        <f>VLOOKUP(C551,CALCULATION!$I$2:$L$248,4,FALSE)</f>
        <v>0</v>
      </c>
      <c r="K551" s="2" t="e">
        <f t="shared" si="10"/>
        <v>#N/A</v>
      </c>
      <c r="Q551" s="6" t="e">
        <f>VLOOKUP(C551,CALCULATION!$I$2:$L$248,2,FALSE)</f>
        <v>#N/A</v>
      </c>
      <c r="R551" s="6">
        <f>VLOOKUP(C551,CALCULATION!$I$2:$K$248,3,FALSE)</f>
        <v>0</v>
      </c>
      <c r="S551" s="6" t="e">
        <f>VLOOKUP(A551,CALCULATION!$B$2:$D$248,2,FALSE)</f>
        <v>#N/A</v>
      </c>
      <c r="T551" s="6" t="e">
        <f>VLOOKUP(A551,CALCULATION!$B$2:$D$248,3,FALSE)</f>
        <v>#N/A</v>
      </c>
      <c r="U551" s="6">
        <f>VLOOKUP(B551,SETUP!$U$3:$V$6,2,FALSE)</f>
        <v>3</v>
      </c>
      <c r="V551" s="6">
        <f>VLOOKUP(D551,SETUP!$R$3:$S$5,2,FALSE)</f>
        <v>0</v>
      </c>
    </row>
    <row r="552" spans="2:22" x14ac:dyDescent="0.25">
      <c r="B552" s="11" t="s">
        <v>60</v>
      </c>
      <c r="D552" s="11" t="s">
        <v>57</v>
      </c>
      <c r="E552" s="7">
        <v>65535</v>
      </c>
      <c r="F552" s="11">
        <v>0</v>
      </c>
      <c r="G552" s="7">
        <v>0</v>
      </c>
      <c r="H552" s="6">
        <f>VLOOKUP(C552,CALCULATION!$I$2:$L$248,4,FALSE)</f>
        <v>0</v>
      </c>
      <c r="K552" s="2" t="e">
        <f t="shared" si="10"/>
        <v>#N/A</v>
      </c>
      <c r="Q552" s="6" t="e">
        <f>VLOOKUP(C552,CALCULATION!$I$2:$L$248,2,FALSE)</f>
        <v>#N/A</v>
      </c>
      <c r="R552" s="6">
        <f>VLOOKUP(C552,CALCULATION!$I$2:$K$248,3,FALSE)</f>
        <v>0</v>
      </c>
      <c r="S552" s="6" t="e">
        <f>VLOOKUP(A552,CALCULATION!$B$2:$D$248,2,FALSE)</f>
        <v>#N/A</v>
      </c>
      <c r="T552" s="6" t="e">
        <f>VLOOKUP(A552,CALCULATION!$B$2:$D$248,3,FALSE)</f>
        <v>#N/A</v>
      </c>
      <c r="U552" s="6">
        <f>VLOOKUP(B552,SETUP!$U$3:$V$6,2,FALSE)</f>
        <v>3</v>
      </c>
      <c r="V552" s="6">
        <f>VLOOKUP(D552,SETUP!$R$3:$S$5,2,FALSE)</f>
        <v>0</v>
      </c>
    </row>
    <row r="553" spans="2:22" x14ac:dyDescent="0.25">
      <c r="B553" s="11" t="s">
        <v>60</v>
      </c>
      <c r="D553" s="11" t="s">
        <v>57</v>
      </c>
      <c r="E553" s="7">
        <v>65535</v>
      </c>
      <c r="F553" s="11">
        <v>0</v>
      </c>
      <c r="G553" s="7">
        <v>0</v>
      </c>
      <c r="H553" s="6">
        <f>VLOOKUP(C553,CALCULATION!$I$2:$L$248,4,FALSE)</f>
        <v>0</v>
      </c>
      <c r="K553" s="2" t="e">
        <f t="shared" si="10"/>
        <v>#N/A</v>
      </c>
      <c r="Q553" s="6" t="e">
        <f>VLOOKUP(C553,CALCULATION!$I$2:$L$248,2,FALSE)</f>
        <v>#N/A</v>
      </c>
      <c r="R553" s="6">
        <f>VLOOKUP(C553,CALCULATION!$I$2:$K$248,3,FALSE)</f>
        <v>0</v>
      </c>
      <c r="S553" s="6" t="e">
        <f>VLOOKUP(A553,CALCULATION!$B$2:$D$248,2,FALSE)</f>
        <v>#N/A</v>
      </c>
      <c r="T553" s="6" t="e">
        <f>VLOOKUP(A553,CALCULATION!$B$2:$D$248,3,FALSE)</f>
        <v>#N/A</v>
      </c>
      <c r="U553" s="6">
        <f>VLOOKUP(B553,SETUP!$U$3:$V$6,2,FALSE)</f>
        <v>3</v>
      </c>
      <c r="V553" s="6">
        <f>VLOOKUP(D553,SETUP!$R$3:$S$5,2,FALSE)</f>
        <v>0</v>
      </c>
    </row>
    <row r="554" spans="2:22" x14ac:dyDescent="0.25">
      <c r="B554" s="11" t="s">
        <v>60</v>
      </c>
      <c r="D554" s="11" t="s">
        <v>57</v>
      </c>
      <c r="E554" s="7">
        <v>65535</v>
      </c>
      <c r="F554" s="11">
        <v>0</v>
      </c>
      <c r="G554" s="7">
        <v>0</v>
      </c>
      <c r="H554" s="6">
        <f>VLOOKUP(C554,CALCULATION!$I$2:$L$248,4,FALSE)</f>
        <v>0</v>
      </c>
      <c r="K554" s="2" t="e">
        <f t="shared" si="10"/>
        <v>#N/A</v>
      </c>
      <c r="Q554" s="6" t="e">
        <f>VLOOKUP(C554,CALCULATION!$I$2:$L$248,2,FALSE)</f>
        <v>#N/A</v>
      </c>
      <c r="R554" s="6">
        <f>VLOOKUP(C554,CALCULATION!$I$2:$K$248,3,FALSE)</f>
        <v>0</v>
      </c>
      <c r="S554" s="6" t="e">
        <f>VLOOKUP(A554,CALCULATION!$B$2:$D$248,2,FALSE)</f>
        <v>#N/A</v>
      </c>
      <c r="T554" s="6" t="e">
        <f>VLOOKUP(A554,CALCULATION!$B$2:$D$248,3,FALSE)</f>
        <v>#N/A</v>
      </c>
      <c r="U554" s="6">
        <f>VLOOKUP(B554,SETUP!$U$3:$V$6,2,FALSE)</f>
        <v>3</v>
      </c>
      <c r="V554" s="6">
        <f>VLOOKUP(D554,SETUP!$R$3:$S$5,2,FALSE)</f>
        <v>0</v>
      </c>
    </row>
    <row r="555" spans="2:22" x14ac:dyDescent="0.25">
      <c r="B555" s="11" t="s">
        <v>60</v>
      </c>
      <c r="D555" s="11" t="s">
        <v>57</v>
      </c>
      <c r="E555" s="7">
        <v>65535</v>
      </c>
      <c r="F555" s="11">
        <v>0</v>
      </c>
      <c r="G555" s="7">
        <v>0</v>
      </c>
      <c r="H555" s="6">
        <f>VLOOKUP(C555,CALCULATION!$I$2:$L$248,4,FALSE)</f>
        <v>0</v>
      </c>
      <c r="K555" s="2" t="e">
        <f t="shared" si="10"/>
        <v>#N/A</v>
      </c>
      <c r="Q555" s="6" t="e">
        <f>VLOOKUP(C555,CALCULATION!$I$2:$L$248,2,FALSE)</f>
        <v>#N/A</v>
      </c>
      <c r="R555" s="6">
        <f>VLOOKUP(C555,CALCULATION!$I$2:$K$248,3,FALSE)</f>
        <v>0</v>
      </c>
      <c r="S555" s="6" t="e">
        <f>VLOOKUP(A555,CALCULATION!$B$2:$D$248,2,FALSE)</f>
        <v>#N/A</v>
      </c>
      <c r="T555" s="6" t="e">
        <f>VLOOKUP(A555,CALCULATION!$B$2:$D$248,3,FALSE)</f>
        <v>#N/A</v>
      </c>
      <c r="U555" s="6">
        <f>VLOOKUP(B555,SETUP!$U$3:$V$6,2,FALSE)</f>
        <v>3</v>
      </c>
      <c r="V555" s="6">
        <f>VLOOKUP(D555,SETUP!$R$3:$S$5,2,FALSE)</f>
        <v>0</v>
      </c>
    </row>
    <row r="556" spans="2:22" x14ac:dyDescent="0.25">
      <c r="B556" s="11" t="s">
        <v>60</v>
      </c>
      <c r="D556" s="11" t="s">
        <v>57</v>
      </c>
      <c r="E556" s="7">
        <v>65535</v>
      </c>
      <c r="F556" s="11">
        <v>0</v>
      </c>
      <c r="G556" s="7">
        <v>0</v>
      </c>
      <c r="H556" s="6">
        <f>VLOOKUP(C556,CALCULATION!$I$2:$L$248,4,FALSE)</f>
        <v>0</v>
      </c>
      <c r="K556" s="2" t="e">
        <f t="shared" si="10"/>
        <v>#N/A</v>
      </c>
      <c r="Q556" s="6" t="e">
        <f>VLOOKUP(C556,CALCULATION!$I$2:$L$248,2,FALSE)</f>
        <v>#N/A</v>
      </c>
      <c r="R556" s="6">
        <f>VLOOKUP(C556,CALCULATION!$I$2:$K$248,3,FALSE)</f>
        <v>0</v>
      </c>
      <c r="S556" s="6" t="e">
        <f>VLOOKUP(A556,CALCULATION!$B$2:$D$248,2,FALSE)</f>
        <v>#N/A</v>
      </c>
      <c r="T556" s="6" t="e">
        <f>VLOOKUP(A556,CALCULATION!$B$2:$D$248,3,FALSE)</f>
        <v>#N/A</v>
      </c>
      <c r="U556" s="6">
        <f>VLOOKUP(B556,SETUP!$U$3:$V$6,2,FALSE)</f>
        <v>3</v>
      </c>
      <c r="V556" s="6">
        <f>VLOOKUP(D556,SETUP!$R$3:$S$5,2,FALSE)</f>
        <v>0</v>
      </c>
    </row>
    <row r="557" spans="2:22" x14ac:dyDescent="0.25">
      <c r="B557" s="11" t="s">
        <v>60</v>
      </c>
      <c r="D557" s="11" t="s">
        <v>57</v>
      </c>
      <c r="E557" s="7">
        <v>65535</v>
      </c>
      <c r="F557" s="11">
        <v>0</v>
      </c>
      <c r="G557" s="7">
        <v>0</v>
      </c>
      <c r="H557" s="6">
        <f>VLOOKUP(C557,CALCULATION!$I$2:$L$248,4,FALSE)</f>
        <v>0</v>
      </c>
      <c r="K557" s="2" t="e">
        <f t="shared" si="10"/>
        <v>#N/A</v>
      </c>
      <c r="Q557" s="6" t="e">
        <f>VLOOKUP(C557,CALCULATION!$I$2:$L$248,2,FALSE)</f>
        <v>#N/A</v>
      </c>
      <c r="R557" s="6">
        <f>VLOOKUP(C557,CALCULATION!$I$2:$K$248,3,FALSE)</f>
        <v>0</v>
      </c>
      <c r="S557" s="6" t="e">
        <f>VLOOKUP(A557,CALCULATION!$B$2:$D$248,2,FALSE)</f>
        <v>#N/A</v>
      </c>
      <c r="T557" s="6" t="e">
        <f>VLOOKUP(A557,CALCULATION!$B$2:$D$248,3,FALSE)</f>
        <v>#N/A</v>
      </c>
      <c r="U557" s="6">
        <f>VLOOKUP(B557,SETUP!$U$3:$V$6,2,FALSE)</f>
        <v>3</v>
      </c>
      <c r="V557" s="6">
        <f>VLOOKUP(D557,SETUP!$R$3:$S$5,2,FALSE)</f>
        <v>0</v>
      </c>
    </row>
    <row r="558" spans="2:22" x14ac:dyDescent="0.25">
      <c r="B558" s="11" t="s">
        <v>60</v>
      </c>
      <c r="D558" s="11" t="s">
        <v>57</v>
      </c>
      <c r="E558" s="7">
        <v>65535</v>
      </c>
      <c r="F558" s="11">
        <v>0</v>
      </c>
      <c r="G558" s="7">
        <v>0</v>
      </c>
      <c r="H558" s="6">
        <f>VLOOKUP(C558,CALCULATION!$I$2:$L$248,4,FALSE)</f>
        <v>0</v>
      </c>
      <c r="K558" s="2" t="e">
        <f t="shared" si="10"/>
        <v>#N/A</v>
      </c>
      <c r="Q558" s="6" t="e">
        <f>VLOOKUP(C558,CALCULATION!$I$2:$L$248,2,FALSE)</f>
        <v>#N/A</v>
      </c>
      <c r="R558" s="6">
        <f>VLOOKUP(C558,CALCULATION!$I$2:$K$248,3,FALSE)</f>
        <v>0</v>
      </c>
      <c r="S558" s="6" t="e">
        <f>VLOOKUP(A558,CALCULATION!$B$2:$D$248,2,FALSE)</f>
        <v>#N/A</v>
      </c>
      <c r="T558" s="6" t="e">
        <f>VLOOKUP(A558,CALCULATION!$B$2:$D$248,3,FALSE)</f>
        <v>#N/A</v>
      </c>
      <c r="U558" s="6">
        <f>VLOOKUP(B558,SETUP!$U$3:$V$6,2,FALSE)</f>
        <v>3</v>
      </c>
      <c r="V558" s="6">
        <f>VLOOKUP(D558,SETUP!$R$3:$S$5,2,FALSE)</f>
        <v>0</v>
      </c>
    </row>
    <row r="559" spans="2:22" x14ac:dyDescent="0.25">
      <c r="B559" s="11" t="s">
        <v>60</v>
      </c>
      <c r="D559" s="11" t="s">
        <v>57</v>
      </c>
      <c r="E559" s="7">
        <v>65535</v>
      </c>
      <c r="F559" s="11">
        <v>0</v>
      </c>
      <c r="G559" s="7">
        <v>0</v>
      </c>
      <c r="H559" s="6">
        <f>VLOOKUP(C559,CALCULATION!$I$2:$L$248,4,FALSE)</f>
        <v>0</v>
      </c>
      <c r="K559" s="2" t="e">
        <f t="shared" si="10"/>
        <v>#N/A</v>
      </c>
      <c r="Q559" s="6" t="e">
        <f>VLOOKUP(C559,CALCULATION!$I$2:$L$248,2,FALSE)</f>
        <v>#N/A</v>
      </c>
      <c r="R559" s="6">
        <f>VLOOKUP(C559,CALCULATION!$I$2:$K$248,3,FALSE)</f>
        <v>0</v>
      </c>
      <c r="S559" s="6" t="e">
        <f>VLOOKUP(A559,CALCULATION!$B$2:$D$248,2,FALSE)</f>
        <v>#N/A</v>
      </c>
      <c r="T559" s="6" t="e">
        <f>VLOOKUP(A559,CALCULATION!$B$2:$D$248,3,FALSE)</f>
        <v>#N/A</v>
      </c>
      <c r="U559" s="6">
        <f>VLOOKUP(B559,SETUP!$U$3:$V$6,2,FALSE)</f>
        <v>3</v>
      </c>
      <c r="V559" s="6">
        <f>VLOOKUP(D559,SETUP!$R$3:$S$5,2,FALSE)</f>
        <v>0</v>
      </c>
    </row>
    <row r="560" spans="2:22" x14ac:dyDescent="0.25">
      <c r="B560" s="11" t="s">
        <v>60</v>
      </c>
      <c r="D560" s="11" t="s">
        <v>57</v>
      </c>
      <c r="E560" s="7">
        <v>65535</v>
      </c>
      <c r="F560" s="11">
        <v>0</v>
      </c>
      <c r="G560" s="7">
        <v>0</v>
      </c>
      <c r="H560" s="6">
        <f>VLOOKUP(C560,CALCULATION!$I$2:$L$248,4,FALSE)</f>
        <v>0</v>
      </c>
      <c r="K560" s="2" t="e">
        <f t="shared" si="10"/>
        <v>#N/A</v>
      </c>
      <c r="Q560" s="6" t="e">
        <f>VLOOKUP(C560,CALCULATION!$I$2:$L$248,2,FALSE)</f>
        <v>#N/A</v>
      </c>
      <c r="R560" s="6">
        <f>VLOOKUP(C560,CALCULATION!$I$2:$K$248,3,FALSE)</f>
        <v>0</v>
      </c>
      <c r="S560" s="6" t="e">
        <f>VLOOKUP(A560,CALCULATION!$B$2:$D$248,2,FALSE)</f>
        <v>#N/A</v>
      </c>
      <c r="T560" s="6" t="e">
        <f>VLOOKUP(A560,CALCULATION!$B$2:$D$248,3,FALSE)</f>
        <v>#N/A</v>
      </c>
      <c r="U560" s="6">
        <f>VLOOKUP(B560,SETUP!$U$3:$V$6,2,FALSE)</f>
        <v>3</v>
      </c>
      <c r="V560" s="6">
        <f>VLOOKUP(D560,SETUP!$R$3:$S$5,2,FALSE)</f>
        <v>0</v>
      </c>
    </row>
    <row r="561" spans="2:22" x14ac:dyDescent="0.25">
      <c r="B561" s="11" t="s">
        <v>60</v>
      </c>
      <c r="D561" s="11" t="s">
        <v>57</v>
      </c>
      <c r="E561" s="7">
        <v>65535</v>
      </c>
      <c r="F561" s="11">
        <v>0</v>
      </c>
      <c r="G561" s="7">
        <v>0</v>
      </c>
      <c r="H561" s="6">
        <f>VLOOKUP(C561,CALCULATION!$I$2:$L$248,4,FALSE)</f>
        <v>0</v>
      </c>
      <c r="K561" s="2" t="e">
        <f t="shared" si="10"/>
        <v>#N/A</v>
      </c>
      <c r="Q561" s="6" t="e">
        <f>VLOOKUP(C561,CALCULATION!$I$2:$L$248,2,FALSE)</f>
        <v>#N/A</v>
      </c>
      <c r="R561" s="6">
        <f>VLOOKUP(C561,CALCULATION!$I$2:$K$248,3,FALSE)</f>
        <v>0</v>
      </c>
      <c r="S561" s="6" t="e">
        <f>VLOOKUP(A561,CALCULATION!$B$2:$D$248,2,FALSE)</f>
        <v>#N/A</v>
      </c>
      <c r="T561" s="6" t="e">
        <f>VLOOKUP(A561,CALCULATION!$B$2:$D$248,3,FALSE)</f>
        <v>#N/A</v>
      </c>
      <c r="U561" s="6">
        <f>VLOOKUP(B561,SETUP!$U$3:$V$6,2,FALSE)</f>
        <v>3</v>
      </c>
      <c r="V561" s="6">
        <f>VLOOKUP(D561,SETUP!$R$3:$S$5,2,FALSE)</f>
        <v>0</v>
      </c>
    </row>
    <row r="562" spans="2:22" x14ac:dyDescent="0.25">
      <c r="B562" s="11" t="s">
        <v>60</v>
      </c>
      <c r="D562" s="11" t="s">
        <v>57</v>
      </c>
      <c r="E562" s="7">
        <v>65535</v>
      </c>
      <c r="F562" s="11">
        <v>0</v>
      </c>
      <c r="G562" s="7">
        <v>0</v>
      </c>
      <c r="H562" s="6">
        <f>VLOOKUP(C562,CALCULATION!$I$2:$L$248,4,FALSE)</f>
        <v>0</v>
      </c>
      <c r="K562" s="2" t="e">
        <f t="shared" si="10"/>
        <v>#N/A</v>
      </c>
      <c r="Q562" s="6" t="e">
        <f>VLOOKUP(C562,CALCULATION!$I$2:$L$248,2,FALSE)</f>
        <v>#N/A</v>
      </c>
      <c r="R562" s="6">
        <f>VLOOKUP(C562,CALCULATION!$I$2:$K$248,3,FALSE)</f>
        <v>0</v>
      </c>
      <c r="S562" s="6" t="e">
        <f>VLOOKUP(A562,CALCULATION!$B$2:$D$248,2,FALSE)</f>
        <v>#N/A</v>
      </c>
      <c r="T562" s="6" t="e">
        <f>VLOOKUP(A562,CALCULATION!$B$2:$D$248,3,FALSE)</f>
        <v>#N/A</v>
      </c>
      <c r="U562" s="6">
        <f>VLOOKUP(B562,SETUP!$U$3:$V$6,2,FALSE)</f>
        <v>3</v>
      </c>
      <c r="V562" s="6">
        <f>VLOOKUP(D562,SETUP!$R$3:$S$5,2,FALSE)</f>
        <v>0</v>
      </c>
    </row>
    <row r="563" spans="2:22" x14ac:dyDescent="0.25">
      <c r="B563" s="11" t="s">
        <v>60</v>
      </c>
      <c r="D563" s="11" t="s">
        <v>57</v>
      </c>
      <c r="E563" s="7">
        <v>65535</v>
      </c>
      <c r="F563" s="11">
        <v>0</v>
      </c>
      <c r="G563" s="7">
        <v>0</v>
      </c>
      <c r="H563" s="6">
        <f>VLOOKUP(C563,CALCULATION!$I$2:$L$248,4,FALSE)</f>
        <v>0</v>
      </c>
      <c r="K563" s="2" t="e">
        <f t="shared" si="10"/>
        <v>#N/A</v>
      </c>
      <c r="Q563" s="6" t="e">
        <f>VLOOKUP(C563,CALCULATION!$I$2:$L$248,2,FALSE)</f>
        <v>#N/A</v>
      </c>
      <c r="R563" s="6">
        <f>VLOOKUP(C563,CALCULATION!$I$2:$K$248,3,FALSE)</f>
        <v>0</v>
      </c>
      <c r="S563" s="6" t="e">
        <f>VLOOKUP(A563,CALCULATION!$B$2:$D$248,2,FALSE)</f>
        <v>#N/A</v>
      </c>
      <c r="T563" s="6" t="e">
        <f>VLOOKUP(A563,CALCULATION!$B$2:$D$248,3,FALSE)</f>
        <v>#N/A</v>
      </c>
      <c r="U563" s="6">
        <f>VLOOKUP(B563,SETUP!$U$3:$V$6,2,FALSE)</f>
        <v>3</v>
      </c>
      <c r="V563" s="6">
        <f>VLOOKUP(D563,SETUP!$R$3:$S$5,2,FALSE)</f>
        <v>0</v>
      </c>
    </row>
    <row r="564" spans="2:22" x14ac:dyDescent="0.25">
      <c r="B564" s="11" t="s">
        <v>60</v>
      </c>
      <c r="D564" s="11" t="s">
        <v>57</v>
      </c>
      <c r="E564" s="7">
        <v>65535</v>
      </c>
      <c r="F564" s="11">
        <v>0</v>
      </c>
      <c r="G564" s="7">
        <v>0</v>
      </c>
      <c r="H564" s="6">
        <f>VLOOKUP(C564,CALCULATION!$I$2:$L$248,4,FALSE)</f>
        <v>0</v>
      </c>
      <c r="K564" s="2" t="e">
        <f t="shared" si="10"/>
        <v>#N/A</v>
      </c>
      <c r="Q564" s="6" t="e">
        <f>VLOOKUP(C564,CALCULATION!$I$2:$L$248,2,FALSE)</f>
        <v>#N/A</v>
      </c>
      <c r="R564" s="6">
        <f>VLOOKUP(C564,CALCULATION!$I$2:$K$248,3,FALSE)</f>
        <v>0</v>
      </c>
      <c r="S564" s="6" t="e">
        <f>VLOOKUP(A564,CALCULATION!$B$2:$D$248,2,FALSE)</f>
        <v>#N/A</v>
      </c>
      <c r="T564" s="6" t="e">
        <f>VLOOKUP(A564,CALCULATION!$B$2:$D$248,3,FALSE)</f>
        <v>#N/A</v>
      </c>
      <c r="U564" s="6">
        <f>VLOOKUP(B564,SETUP!$U$3:$V$6,2,FALSE)</f>
        <v>3</v>
      </c>
      <c r="V564" s="6">
        <f>VLOOKUP(D564,SETUP!$R$3:$S$5,2,FALSE)</f>
        <v>0</v>
      </c>
    </row>
    <row r="565" spans="2:22" x14ac:dyDescent="0.25">
      <c r="B565" s="11" t="s">
        <v>60</v>
      </c>
      <c r="D565" s="11" t="s">
        <v>57</v>
      </c>
      <c r="E565" s="7">
        <v>65535</v>
      </c>
      <c r="F565" s="11">
        <v>0</v>
      </c>
      <c r="G565" s="7">
        <v>0</v>
      </c>
      <c r="H565" s="6">
        <f>VLOOKUP(C565,CALCULATION!$I$2:$L$248,4,FALSE)</f>
        <v>0</v>
      </c>
      <c r="K565" s="2" t="e">
        <f t="shared" si="10"/>
        <v>#N/A</v>
      </c>
      <c r="Q565" s="6" t="e">
        <f>VLOOKUP(C565,CALCULATION!$I$2:$L$248,2,FALSE)</f>
        <v>#N/A</v>
      </c>
      <c r="R565" s="6">
        <f>VLOOKUP(C565,CALCULATION!$I$2:$K$248,3,FALSE)</f>
        <v>0</v>
      </c>
      <c r="S565" s="6" t="e">
        <f>VLOOKUP(A565,CALCULATION!$B$2:$D$248,2,FALSE)</f>
        <v>#N/A</v>
      </c>
      <c r="T565" s="6" t="e">
        <f>VLOOKUP(A565,CALCULATION!$B$2:$D$248,3,FALSE)</f>
        <v>#N/A</v>
      </c>
      <c r="U565" s="6">
        <f>VLOOKUP(B565,SETUP!$U$3:$V$6,2,FALSE)</f>
        <v>3</v>
      </c>
      <c r="V565" s="6">
        <f>VLOOKUP(D565,SETUP!$R$3:$S$5,2,FALSE)</f>
        <v>0</v>
      </c>
    </row>
    <row r="566" spans="2:22" x14ac:dyDescent="0.25">
      <c r="B566" s="11" t="s">
        <v>60</v>
      </c>
      <c r="D566" s="11" t="s">
        <v>57</v>
      </c>
      <c r="E566" s="7">
        <v>65535</v>
      </c>
      <c r="F566" s="11">
        <v>0</v>
      </c>
      <c r="G566" s="7">
        <v>0</v>
      </c>
      <c r="H566" s="6">
        <f>VLOOKUP(C566,CALCULATION!$I$2:$L$248,4,FALSE)</f>
        <v>0</v>
      </c>
      <c r="K566" s="2" t="e">
        <f t="shared" si="10"/>
        <v>#N/A</v>
      </c>
      <c r="Q566" s="6" t="e">
        <f>VLOOKUP(C566,CALCULATION!$I$2:$L$248,2,FALSE)</f>
        <v>#N/A</v>
      </c>
      <c r="R566" s="6">
        <f>VLOOKUP(C566,CALCULATION!$I$2:$K$248,3,FALSE)</f>
        <v>0</v>
      </c>
      <c r="S566" s="6" t="e">
        <f>VLOOKUP(A566,CALCULATION!$B$2:$D$248,2,FALSE)</f>
        <v>#N/A</v>
      </c>
      <c r="T566" s="6" t="e">
        <f>VLOOKUP(A566,CALCULATION!$B$2:$D$248,3,FALSE)</f>
        <v>#N/A</v>
      </c>
      <c r="U566" s="6">
        <f>VLOOKUP(B566,SETUP!$U$3:$V$6,2,FALSE)</f>
        <v>3</v>
      </c>
      <c r="V566" s="6">
        <f>VLOOKUP(D566,SETUP!$R$3:$S$5,2,FALSE)</f>
        <v>0</v>
      </c>
    </row>
    <row r="567" spans="2:22" x14ac:dyDescent="0.25">
      <c r="B567" s="11" t="s">
        <v>60</v>
      </c>
      <c r="D567" s="11" t="s">
        <v>57</v>
      </c>
      <c r="E567" s="7">
        <v>65535</v>
      </c>
      <c r="F567" s="11">
        <v>0</v>
      </c>
      <c r="G567" s="7">
        <v>0</v>
      </c>
      <c r="H567" s="6">
        <f>VLOOKUP(C567,CALCULATION!$I$2:$L$248,4,FALSE)</f>
        <v>0</v>
      </c>
      <c r="K567" s="2" t="e">
        <f t="shared" si="10"/>
        <v>#N/A</v>
      </c>
      <c r="Q567" s="6" t="e">
        <f>VLOOKUP(C567,CALCULATION!$I$2:$L$248,2,FALSE)</f>
        <v>#N/A</v>
      </c>
      <c r="R567" s="6">
        <f>VLOOKUP(C567,CALCULATION!$I$2:$K$248,3,FALSE)</f>
        <v>0</v>
      </c>
      <c r="S567" s="6" t="e">
        <f>VLOOKUP(A567,CALCULATION!$B$2:$D$248,2,FALSE)</f>
        <v>#N/A</v>
      </c>
      <c r="T567" s="6" t="e">
        <f>VLOOKUP(A567,CALCULATION!$B$2:$D$248,3,FALSE)</f>
        <v>#N/A</v>
      </c>
      <c r="U567" s="6">
        <f>VLOOKUP(B567,SETUP!$U$3:$V$6,2,FALSE)</f>
        <v>3</v>
      </c>
      <c r="V567" s="6">
        <f>VLOOKUP(D567,SETUP!$R$3:$S$5,2,FALSE)</f>
        <v>0</v>
      </c>
    </row>
    <row r="568" spans="2:22" x14ac:dyDescent="0.25">
      <c r="B568" s="11" t="s">
        <v>60</v>
      </c>
      <c r="D568" s="11" t="s">
        <v>57</v>
      </c>
      <c r="E568" s="7">
        <v>65535</v>
      </c>
      <c r="F568" s="11">
        <v>0</v>
      </c>
      <c r="G568" s="7">
        <v>0</v>
      </c>
      <c r="H568" s="6">
        <f>VLOOKUP(C568,CALCULATION!$I$2:$L$248,4,FALSE)</f>
        <v>0</v>
      </c>
      <c r="K568" s="2" t="e">
        <f t="shared" si="10"/>
        <v>#N/A</v>
      </c>
      <c r="Q568" s="6" t="e">
        <f>VLOOKUP(C568,CALCULATION!$I$2:$L$248,2,FALSE)</f>
        <v>#N/A</v>
      </c>
      <c r="R568" s="6">
        <f>VLOOKUP(C568,CALCULATION!$I$2:$K$248,3,FALSE)</f>
        <v>0</v>
      </c>
      <c r="S568" s="6" t="e">
        <f>VLOOKUP(A568,CALCULATION!$B$2:$D$248,2,FALSE)</f>
        <v>#N/A</v>
      </c>
      <c r="T568" s="6" t="e">
        <f>VLOOKUP(A568,CALCULATION!$B$2:$D$248,3,FALSE)</f>
        <v>#N/A</v>
      </c>
      <c r="U568" s="6">
        <f>VLOOKUP(B568,SETUP!$U$3:$V$6,2,FALSE)</f>
        <v>3</v>
      </c>
      <c r="V568" s="6">
        <f>VLOOKUP(D568,SETUP!$R$3:$S$5,2,FALSE)</f>
        <v>0</v>
      </c>
    </row>
    <row r="569" spans="2:22" x14ac:dyDescent="0.25">
      <c r="B569" s="11" t="s">
        <v>60</v>
      </c>
      <c r="D569" s="11" t="s">
        <v>57</v>
      </c>
      <c r="E569" s="7">
        <v>65535</v>
      </c>
      <c r="F569" s="11">
        <v>0</v>
      </c>
      <c r="G569" s="7">
        <v>0</v>
      </c>
      <c r="H569" s="6">
        <f>VLOOKUP(C569,CALCULATION!$I$2:$L$248,4,FALSE)</f>
        <v>0</v>
      </c>
      <c r="K569" s="2" t="e">
        <f t="shared" si="10"/>
        <v>#N/A</v>
      </c>
      <c r="Q569" s="6" t="e">
        <f>VLOOKUP(C569,CALCULATION!$I$2:$L$248,2,FALSE)</f>
        <v>#N/A</v>
      </c>
      <c r="R569" s="6">
        <f>VLOOKUP(C569,CALCULATION!$I$2:$K$248,3,FALSE)</f>
        <v>0</v>
      </c>
      <c r="S569" s="6" t="e">
        <f>VLOOKUP(A569,CALCULATION!$B$2:$D$248,2,FALSE)</f>
        <v>#N/A</v>
      </c>
      <c r="T569" s="6" t="e">
        <f>VLOOKUP(A569,CALCULATION!$B$2:$D$248,3,FALSE)</f>
        <v>#N/A</v>
      </c>
      <c r="U569" s="6">
        <f>VLOOKUP(B569,SETUP!$U$3:$V$6,2,FALSE)</f>
        <v>3</v>
      </c>
      <c r="V569" s="6">
        <f>VLOOKUP(D569,SETUP!$R$3:$S$5,2,FALSE)</f>
        <v>0</v>
      </c>
    </row>
    <row r="570" spans="2:22" x14ac:dyDescent="0.25">
      <c r="B570" s="11" t="s">
        <v>60</v>
      </c>
      <c r="D570" s="11" t="s">
        <v>57</v>
      </c>
      <c r="E570" s="7">
        <v>65535</v>
      </c>
      <c r="F570" s="11">
        <v>0</v>
      </c>
      <c r="G570" s="7">
        <v>0</v>
      </c>
      <c r="H570" s="6">
        <f>VLOOKUP(C570,CALCULATION!$I$2:$L$248,4,FALSE)</f>
        <v>0</v>
      </c>
      <c r="K570" s="2" t="e">
        <f t="shared" si="10"/>
        <v>#N/A</v>
      </c>
      <c r="Q570" s="6" t="e">
        <f>VLOOKUP(C570,CALCULATION!$I$2:$L$248,2,FALSE)</f>
        <v>#N/A</v>
      </c>
      <c r="R570" s="6">
        <f>VLOOKUP(C570,CALCULATION!$I$2:$K$248,3,FALSE)</f>
        <v>0</v>
      </c>
      <c r="S570" s="6" t="e">
        <f>VLOOKUP(A570,CALCULATION!$B$2:$D$248,2,FALSE)</f>
        <v>#N/A</v>
      </c>
      <c r="T570" s="6" t="e">
        <f>VLOOKUP(A570,CALCULATION!$B$2:$D$248,3,FALSE)</f>
        <v>#N/A</v>
      </c>
      <c r="U570" s="6">
        <f>VLOOKUP(B570,SETUP!$U$3:$V$6,2,FALSE)</f>
        <v>3</v>
      </c>
      <c r="V570" s="6">
        <f>VLOOKUP(D570,SETUP!$R$3:$S$5,2,FALSE)</f>
        <v>0</v>
      </c>
    </row>
    <row r="571" spans="2:22" x14ac:dyDescent="0.25">
      <c r="B571" s="11" t="s">
        <v>60</v>
      </c>
      <c r="D571" s="11" t="s">
        <v>57</v>
      </c>
      <c r="E571" s="7">
        <v>65535</v>
      </c>
      <c r="F571" s="11">
        <v>0</v>
      </c>
      <c r="G571" s="7">
        <v>0</v>
      </c>
      <c r="H571" s="6">
        <f>VLOOKUP(C571,CALCULATION!$I$2:$L$248,4,FALSE)</f>
        <v>0</v>
      </c>
      <c r="K571" s="2" t="e">
        <f t="shared" si="10"/>
        <v>#N/A</v>
      </c>
      <c r="Q571" s="6" t="e">
        <f>VLOOKUP(C571,CALCULATION!$I$2:$L$248,2,FALSE)</f>
        <v>#N/A</v>
      </c>
      <c r="R571" s="6">
        <f>VLOOKUP(C571,CALCULATION!$I$2:$K$248,3,FALSE)</f>
        <v>0</v>
      </c>
      <c r="S571" s="6" t="e">
        <f>VLOOKUP(A571,CALCULATION!$B$2:$D$248,2,FALSE)</f>
        <v>#N/A</v>
      </c>
      <c r="T571" s="6" t="e">
        <f>VLOOKUP(A571,CALCULATION!$B$2:$D$248,3,FALSE)</f>
        <v>#N/A</v>
      </c>
      <c r="U571" s="6">
        <f>VLOOKUP(B571,SETUP!$U$3:$V$6,2,FALSE)</f>
        <v>3</v>
      </c>
      <c r="V571" s="6">
        <f>VLOOKUP(D571,SETUP!$R$3:$S$5,2,FALSE)</f>
        <v>0</v>
      </c>
    </row>
    <row r="572" spans="2:22" x14ac:dyDescent="0.25">
      <c r="B572" s="11" t="s">
        <v>60</v>
      </c>
      <c r="D572" s="11" t="s">
        <v>57</v>
      </c>
      <c r="E572" s="7">
        <v>65535</v>
      </c>
      <c r="F572" s="11">
        <v>0</v>
      </c>
      <c r="G572" s="7">
        <v>0</v>
      </c>
      <c r="H572" s="6">
        <f>VLOOKUP(C572,CALCULATION!$I$2:$L$248,4,FALSE)</f>
        <v>0</v>
      </c>
      <c r="K572" s="2" t="e">
        <f t="shared" si="10"/>
        <v>#N/A</v>
      </c>
      <c r="Q572" s="6" t="e">
        <f>VLOOKUP(C572,CALCULATION!$I$2:$L$248,2,FALSE)</f>
        <v>#N/A</v>
      </c>
      <c r="R572" s="6">
        <f>VLOOKUP(C572,CALCULATION!$I$2:$K$248,3,FALSE)</f>
        <v>0</v>
      </c>
      <c r="S572" s="6" t="e">
        <f>VLOOKUP(A572,CALCULATION!$B$2:$D$248,2,FALSE)</f>
        <v>#N/A</v>
      </c>
      <c r="T572" s="6" t="e">
        <f>VLOOKUP(A572,CALCULATION!$B$2:$D$248,3,FALSE)</f>
        <v>#N/A</v>
      </c>
      <c r="U572" s="6">
        <f>VLOOKUP(B572,SETUP!$U$3:$V$6,2,FALSE)</f>
        <v>3</v>
      </c>
      <c r="V572" s="6">
        <f>VLOOKUP(D572,SETUP!$R$3:$S$5,2,FALSE)</f>
        <v>0</v>
      </c>
    </row>
    <row r="573" spans="2:22" x14ac:dyDescent="0.25">
      <c r="B573" s="11" t="s">
        <v>60</v>
      </c>
      <c r="D573" s="11" t="s">
        <v>57</v>
      </c>
      <c r="E573" s="7">
        <v>65535</v>
      </c>
      <c r="F573" s="11">
        <v>0</v>
      </c>
      <c r="G573" s="7">
        <v>0</v>
      </c>
      <c r="H573" s="6">
        <f>VLOOKUP(C573,CALCULATION!$I$2:$L$248,4,FALSE)</f>
        <v>0</v>
      </c>
      <c r="K573" s="2" t="e">
        <f t="shared" si="10"/>
        <v>#N/A</v>
      </c>
      <c r="Q573" s="6" t="e">
        <f>VLOOKUP(C573,CALCULATION!$I$2:$L$248,2,FALSE)</f>
        <v>#N/A</v>
      </c>
      <c r="R573" s="6">
        <f>VLOOKUP(C573,CALCULATION!$I$2:$K$248,3,FALSE)</f>
        <v>0</v>
      </c>
      <c r="S573" s="6" t="e">
        <f>VLOOKUP(A573,CALCULATION!$B$2:$D$248,2,FALSE)</f>
        <v>#N/A</v>
      </c>
      <c r="T573" s="6" t="e">
        <f>VLOOKUP(A573,CALCULATION!$B$2:$D$248,3,FALSE)</f>
        <v>#N/A</v>
      </c>
      <c r="U573" s="6">
        <f>VLOOKUP(B573,SETUP!$U$3:$V$6,2,FALSE)</f>
        <v>3</v>
      </c>
      <c r="V573" s="6">
        <f>VLOOKUP(D573,SETUP!$R$3:$S$5,2,FALSE)</f>
        <v>0</v>
      </c>
    </row>
    <row r="574" spans="2:22" x14ac:dyDescent="0.25">
      <c r="B574" s="11" t="s">
        <v>60</v>
      </c>
      <c r="D574" s="11" t="s">
        <v>57</v>
      </c>
      <c r="E574" s="7">
        <v>65535</v>
      </c>
      <c r="F574" s="11">
        <v>0</v>
      </c>
      <c r="G574" s="7">
        <v>0</v>
      </c>
      <c r="H574" s="6">
        <f>VLOOKUP(C574,CALCULATION!$I$2:$L$248,4,FALSE)</f>
        <v>0</v>
      </c>
      <c r="K574" s="2" t="e">
        <f t="shared" si="10"/>
        <v>#N/A</v>
      </c>
      <c r="Q574" s="6" t="e">
        <f>VLOOKUP(C574,CALCULATION!$I$2:$L$248,2,FALSE)</f>
        <v>#N/A</v>
      </c>
      <c r="R574" s="6">
        <f>VLOOKUP(C574,CALCULATION!$I$2:$K$248,3,FALSE)</f>
        <v>0</v>
      </c>
      <c r="S574" s="6" t="e">
        <f>VLOOKUP(A574,CALCULATION!$B$2:$D$248,2,FALSE)</f>
        <v>#N/A</v>
      </c>
      <c r="T574" s="6" t="e">
        <f>VLOOKUP(A574,CALCULATION!$B$2:$D$248,3,FALSE)</f>
        <v>#N/A</v>
      </c>
      <c r="U574" s="6">
        <f>VLOOKUP(B574,SETUP!$U$3:$V$6,2,FALSE)</f>
        <v>3</v>
      </c>
      <c r="V574" s="6">
        <f>VLOOKUP(D574,SETUP!$R$3:$S$5,2,FALSE)</f>
        <v>0</v>
      </c>
    </row>
    <row r="575" spans="2:22" x14ac:dyDescent="0.25">
      <c r="B575" s="11" t="s">
        <v>60</v>
      </c>
      <c r="D575" s="11" t="s">
        <v>57</v>
      </c>
      <c r="E575" s="7">
        <v>65535</v>
      </c>
      <c r="F575" s="11">
        <v>0</v>
      </c>
      <c r="G575" s="7">
        <v>0</v>
      </c>
      <c r="H575" s="6">
        <f>VLOOKUP(C575,CALCULATION!$I$2:$L$248,4,FALSE)</f>
        <v>0</v>
      </c>
      <c r="K575" s="2" t="e">
        <f t="shared" si="10"/>
        <v>#N/A</v>
      </c>
      <c r="Q575" s="6" t="e">
        <f>VLOOKUP(C575,CALCULATION!$I$2:$L$248,2,FALSE)</f>
        <v>#N/A</v>
      </c>
      <c r="R575" s="6">
        <f>VLOOKUP(C575,CALCULATION!$I$2:$K$248,3,FALSE)</f>
        <v>0</v>
      </c>
      <c r="S575" s="6" t="e">
        <f>VLOOKUP(A575,CALCULATION!$B$2:$D$248,2,FALSE)</f>
        <v>#N/A</v>
      </c>
      <c r="T575" s="6" t="e">
        <f>VLOOKUP(A575,CALCULATION!$B$2:$D$248,3,FALSE)</f>
        <v>#N/A</v>
      </c>
      <c r="U575" s="6">
        <f>VLOOKUP(B575,SETUP!$U$3:$V$6,2,FALSE)</f>
        <v>3</v>
      </c>
      <c r="V575" s="6">
        <f>VLOOKUP(D575,SETUP!$R$3:$S$5,2,FALSE)</f>
        <v>0</v>
      </c>
    </row>
    <row r="576" spans="2:22" x14ac:dyDescent="0.25">
      <c r="B576" s="11" t="s">
        <v>60</v>
      </c>
      <c r="D576" s="11" t="s">
        <v>57</v>
      </c>
      <c r="E576" s="7">
        <v>65535</v>
      </c>
      <c r="F576" s="11">
        <v>0</v>
      </c>
      <c r="G576" s="7">
        <v>0</v>
      </c>
      <c r="H576" s="6">
        <f>VLOOKUP(C576,CALCULATION!$I$2:$L$248,4,FALSE)</f>
        <v>0</v>
      </c>
      <c r="K576" s="2" t="e">
        <f t="shared" si="10"/>
        <v>#N/A</v>
      </c>
      <c r="Q576" s="6" t="e">
        <f>VLOOKUP(C576,CALCULATION!$I$2:$L$248,2,FALSE)</f>
        <v>#N/A</v>
      </c>
      <c r="R576" s="6">
        <f>VLOOKUP(C576,CALCULATION!$I$2:$K$248,3,FALSE)</f>
        <v>0</v>
      </c>
      <c r="S576" s="6" t="e">
        <f>VLOOKUP(A576,CALCULATION!$B$2:$D$248,2,FALSE)</f>
        <v>#N/A</v>
      </c>
      <c r="T576" s="6" t="e">
        <f>VLOOKUP(A576,CALCULATION!$B$2:$D$248,3,FALSE)</f>
        <v>#N/A</v>
      </c>
      <c r="U576" s="6">
        <f>VLOOKUP(B576,SETUP!$U$3:$V$6,2,FALSE)</f>
        <v>3</v>
      </c>
      <c r="V576" s="6">
        <f>VLOOKUP(D576,SETUP!$R$3:$S$5,2,FALSE)</f>
        <v>0</v>
      </c>
    </row>
    <row r="577" spans="2:22" x14ac:dyDescent="0.25">
      <c r="B577" s="11" t="s">
        <v>60</v>
      </c>
      <c r="D577" s="11" t="s">
        <v>57</v>
      </c>
      <c r="E577" s="7">
        <v>65535</v>
      </c>
      <c r="F577" s="11">
        <v>0</v>
      </c>
      <c r="G577" s="7">
        <v>0</v>
      </c>
      <c r="H577" s="6">
        <f>VLOOKUP(C577,CALCULATION!$I$2:$L$248,4,FALSE)</f>
        <v>0</v>
      </c>
      <c r="K577" s="2" t="e">
        <f t="shared" si="10"/>
        <v>#N/A</v>
      </c>
      <c r="Q577" s="6" t="e">
        <f>VLOOKUP(C577,CALCULATION!$I$2:$L$248,2,FALSE)</f>
        <v>#N/A</v>
      </c>
      <c r="R577" s="6">
        <f>VLOOKUP(C577,CALCULATION!$I$2:$K$248,3,FALSE)</f>
        <v>0</v>
      </c>
      <c r="S577" s="6" t="e">
        <f>VLOOKUP(A577,CALCULATION!$B$2:$D$248,2,FALSE)</f>
        <v>#N/A</v>
      </c>
      <c r="T577" s="6" t="e">
        <f>VLOOKUP(A577,CALCULATION!$B$2:$D$248,3,FALSE)</f>
        <v>#N/A</v>
      </c>
      <c r="U577" s="6">
        <f>VLOOKUP(B577,SETUP!$U$3:$V$6,2,FALSE)</f>
        <v>3</v>
      </c>
      <c r="V577" s="6">
        <f>VLOOKUP(D577,SETUP!$R$3:$S$5,2,FALSE)</f>
        <v>0</v>
      </c>
    </row>
    <row r="578" spans="2:22" x14ac:dyDescent="0.25">
      <c r="B578" s="11" t="s">
        <v>60</v>
      </c>
      <c r="D578" s="11" t="s">
        <v>57</v>
      </c>
      <c r="E578" s="7">
        <v>65535</v>
      </c>
      <c r="F578" s="11">
        <v>0</v>
      </c>
      <c r="G578" s="7">
        <v>0</v>
      </c>
      <c r="H578" s="6">
        <f>VLOOKUP(C578,CALCULATION!$I$2:$L$248,4,FALSE)</f>
        <v>0</v>
      </c>
      <c r="K578" s="2" t="e">
        <f t="shared" si="10"/>
        <v>#N/A</v>
      </c>
      <c r="Q578" s="6" t="e">
        <f>VLOOKUP(C578,CALCULATION!$I$2:$L$248,2,FALSE)</f>
        <v>#N/A</v>
      </c>
      <c r="R578" s="6">
        <f>VLOOKUP(C578,CALCULATION!$I$2:$K$248,3,FALSE)</f>
        <v>0</v>
      </c>
      <c r="S578" s="6" t="e">
        <f>VLOOKUP(A578,CALCULATION!$B$2:$D$248,2,FALSE)</f>
        <v>#N/A</v>
      </c>
      <c r="T578" s="6" t="e">
        <f>VLOOKUP(A578,CALCULATION!$B$2:$D$248,3,FALSE)</f>
        <v>#N/A</v>
      </c>
      <c r="U578" s="6">
        <f>VLOOKUP(B578,SETUP!$U$3:$V$6,2,FALSE)</f>
        <v>3</v>
      </c>
      <c r="V578" s="6">
        <f>VLOOKUP(D578,SETUP!$R$3:$S$5,2,FALSE)</f>
        <v>0</v>
      </c>
    </row>
    <row r="579" spans="2:22" x14ac:dyDescent="0.25">
      <c r="B579" s="11" t="s">
        <v>60</v>
      </c>
      <c r="D579" s="11" t="s">
        <v>57</v>
      </c>
      <c r="E579" s="7">
        <v>65535</v>
      </c>
      <c r="F579" s="11">
        <v>0</v>
      </c>
      <c r="G579" s="7">
        <v>0</v>
      </c>
      <c r="H579" s="6">
        <f>VLOOKUP(C579,CALCULATION!$I$2:$L$248,4,FALSE)</f>
        <v>0</v>
      </c>
      <c r="K579" s="2" t="e">
        <f t="shared" ref="K579:K586" si="11">_xlfn.TEXTJOIN(,,$AA$1," ",Q579," ",R579," ",S579," ",T579," ",E579," ",U579," ",V579," ",F579," ",G579)</f>
        <v>#N/A</v>
      </c>
      <c r="Q579" s="6" t="e">
        <f>VLOOKUP(C579,CALCULATION!$I$2:$L$248,2,FALSE)</f>
        <v>#N/A</v>
      </c>
      <c r="R579" s="6">
        <f>VLOOKUP(C579,CALCULATION!$I$2:$K$248,3,FALSE)</f>
        <v>0</v>
      </c>
      <c r="S579" s="6" t="e">
        <f>VLOOKUP(A579,CALCULATION!$B$2:$D$248,2,FALSE)</f>
        <v>#N/A</v>
      </c>
      <c r="T579" s="6" t="e">
        <f>VLOOKUP(A579,CALCULATION!$B$2:$D$248,3,FALSE)</f>
        <v>#N/A</v>
      </c>
      <c r="U579" s="6">
        <f>VLOOKUP(B579,SETUP!$U$3:$V$6,2,FALSE)</f>
        <v>3</v>
      </c>
      <c r="V579" s="6">
        <f>VLOOKUP(D579,SETUP!$R$3:$S$5,2,FALSE)</f>
        <v>0</v>
      </c>
    </row>
    <row r="580" spans="2:22" x14ac:dyDescent="0.25">
      <c r="B580" s="11" t="s">
        <v>60</v>
      </c>
      <c r="D580" s="11" t="s">
        <v>57</v>
      </c>
      <c r="E580" s="7">
        <v>65535</v>
      </c>
      <c r="F580" s="11">
        <v>0</v>
      </c>
      <c r="G580" s="7">
        <v>0</v>
      </c>
      <c r="H580" s="6">
        <f>VLOOKUP(C580,CALCULATION!$I$2:$L$248,4,FALSE)</f>
        <v>0</v>
      </c>
      <c r="K580" s="2" t="e">
        <f t="shared" si="11"/>
        <v>#N/A</v>
      </c>
      <c r="Q580" s="6" t="e">
        <f>VLOOKUP(C580,CALCULATION!$I$2:$L$248,2,FALSE)</f>
        <v>#N/A</v>
      </c>
      <c r="R580" s="6">
        <f>VLOOKUP(C580,CALCULATION!$I$2:$K$248,3,FALSE)</f>
        <v>0</v>
      </c>
      <c r="S580" s="6" t="e">
        <f>VLOOKUP(A580,CALCULATION!$B$2:$D$248,2,FALSE)</f>
        <v>#N/A</v>
      </c>
      <c r="T580" s="6" t="e">
        <f>VLOOKUP(A580,CALCULATION!$B$2:$D$248,3,FALSE)</f>
        <v>#N/A</v>
      </c>
      <c r="U580" s="6">
        <f>VLOOKUP(B580,SETUP!$U$3:$V$6,2,FALSE)</f>
        <v>3</v>
      </c>
      <c r="V580" s="6">
        <f>VLOOKUP(D580,SETUP!$R$3:$S$5,2,FALSE)</f>
        <v>0</v>
      </c>
    </row>
    <row r="581" spans="2:22" x14ac:dyDescent="0.25">
      <c r="B581" s="11" t="s">
        <v>60</v>
      </c>
      <c r="D581" s="11" t="s">
        <v>57</v>
      </c>
      <c r="E581" s="7">
        <v>65535</v>
      </c>
      <c r="F581" s="11">
        <v>0</v>
      </c>
      <c r="G581" s="7">
        <v>0</v>
      </c>
      <c r="H581" s="6">
        <f>VLOOKUP(C581,CALCULATION!$I$2:$L$248,4,FALSE)</f>
        <v>0</v>
      </c>
      <c r="K581" s="2" t="e">
        <f t="shared" si="11"/>
        <v>#N/A</v>
      </c>
      <c r="Q581" s="6" t="e">
        <f>VLOOKUP(C581,CALCULATION!$I$2:$L$248,2,FALSE)</f>
        <v>#N/A</v>
      </c>
      <c r="R581" s="6">
        <f>VLOOKUP(C581,CALCULATION!$I$2:$K$248,3,FALSE)</f>
        <v>0</v>
      </c>
      <c r="S581" s="6" t="e">
        <f>VLOOKUP(A581,CALCULATION!$B$2:$D$248,2,FALSE)</f>
        <v>#N/A</v>
      </c>
      <c r="T581" s="6" t="e">
        <f>VLOOKUP(A581,CALCULATION!$B$2:$D$248,3,FALSE)</f>
        <v>#N/A</v>
      </c>
      <c r="U581" s="6">
        <f>VLOOKUP(B581,SETUP!$U$3:$V$6,2,FALSE)</f>
        <v>3</v>
      </c>
      <c r="V581" s="6">
        <f>VLOOKUP(D581,SETUP!$R$3:$S$5,2,FALSE)</f>
        <v>0</v>
      </c>
    </row>
    <row r="582" spans="2:22" x14ac:dyDescent="0.25">
      <c r="B582" s="11" t="s">
        <v>60</v>
      </c>
      <c r="D582" s="11" t="s">
        <v>57</v>
      </c>
      <c r="E582" s="7">
        <v>65535</v>
      </c>
      <c r="F582" s="11">
        <v>0</v>
      </c>
      <c r="G582" s="7">
        <v>0</v>
      </c>
      <c r="H582" s="6">
        <f>VLOOKUP(C582,CALCULATION!$I$2:$L$248,4,FALSE)</f>
        <v>0</v>
      </c>
      <c r="K582" s="2" t="e">
        <f t="shared" si="11"/>
        <v>#N/A</v>
      </c>
      <c r="Q582" s="6" t="e">
        <f>VLOOKUP(C582,CALCULATION!$I$2:$L$248,2,FALSE)</f>
        <v>#N/A</v>
      </c>
      <c r="R582" s="6">
        <f>VLOOKUP(C582,CALCULATION!$I$2:$K$248,3,FALSE)</f>
        <v>0</v>
      </c>
      <c r="S582" s="6" t="e">
        <f>VLOOKUP(A582,CALCULATION!$B$2:$D$248,2,FALSE)</f>
        <v>#N/A</v>
      </c>
      <c r="T582" s="6" t="e">
        <f>VLOOKUP(A582,CALCULATION!$B$2:$D$248,3,FALSE)</f>
        <v>#N/A</v>
      </c>
      <c r="U582" s="6">
        <f>VLOOKUP(B582,SETUP!$U$3:$V$6,2,FALSE)</f>
        <v>3</v>
      </c>
      <c r="V582" s="6">
        <f>VLOOKUP(D582,SETUP!$R$3:$S$5,2,FALSE)</f>
        <v>0</v>
      </c>
    </row>
    <row r="583" spans="2:22" x14ac:dyDescent="0.25">
      <c r="B583" s="11" t="s">
        <v>60</v>
      </c>
      <c r="D583" s="11" t="s">
        <v>57</v>
      </c>
      <c r="E583" s="7">
        <v>65535</v>
      </c>
      <c r="F583" s="11">
        <v>0</v>
      </c>
      <c r="G583" s="7">
        <v>0</v>
      </c>
      <c r="H583" s="6">
        <f>VLOOKUP(C583,CALCULATION!$I$2:$L$248,4,FALSE)</f>
        <v>0</v>
      </c>
      <c r="K583" s="2" t="e">
        <f t="shared" si="11"/>
        <v>#N/A</v>
      </c>
      <c r="Q583" s="6" t="e">
        <f>VLOOKUP(C583,CALCULATION!$I$2:$L$248,2,FALSE)</f>
        <v>#N/A</v>
      </c>
      <c r="R583" s="6">
        <f>VLOOKUP(C583,CALCULATION!$I$2:$K$248,3,FALSE)</f>
        <v>0</v>
      </c>
      <c r="S583" s="6" t="e">
        <f>VLOOKUP(A583,CALCULATION!$B$2:$D$248,2,FALSE)</f>
        <v>#N/A</v>
      </c>
      <c r="T583" s="6" t="e">
        <f>VLOOKUP(A583,CALCULATION!$B$2:$D$248,3,FALSE)</f>
        <v>#N/A</v>
      </c>
      <c r="U583" s="6">
        <f>VLOOKUP(B583,SETUP!$U$3:$V$6,2,FALSE)</f>
        <v>3</v>
      </c>
      <c r="V583" s="6">
        <f>VLOOKUP(D583,SETUP!$R$3:$S$5,2,FALSE)</f>
        <v>0</v>
      </c>
    </row>
    <row r="584" spans="2:22" x14ac:dyDescent="0.25">
      <c r="B584" s="11" t="s">
        <v>60</v>
      </c>
      <c r="D584" s="11" t="s">
        <v>57</v>
      </c>
      <c r="E584" s="7">
        <v>65535</v>
      </c>
      <c r="F584" s="11">
        <v>0</v>
      </c>
      <c r="G584" s="7">
        <v>0</v>
      </c>
      <c r="H584" s="6">
        <f>VLOOKUP(C584,CALCULATION!$I$2:$L$248,4,FALSE)</f>
        <v>0</v>
      </c>
      <c r="K584" s="2" t="e">
        <f t="shared" si="11"/>
        <v>#N/A</v>
      </c>
      <c r="Q584" s="6" t="e">
        <f>VLOOKUP(C584,CALCULATION!$I$2:$L$248,2,FALSE)</f>
        <v>#N/A</v>
      </c>
      <c r="R584" s="6">
        <f>VLOOKUP(C584,CALCULATION!$I$2:$K$248,3,FALSE)</f>
        <v>0</v>
      </c>
      <c r="S584" s="6" t="e">
        <f>VLOOKUP(A584,CALCULATION!$B$2:$D$248,2,FALSE)</f>
        <v>#N/A</v>
      </c>
      <c r="T584" s="6" t="e">
        <f>VLOOKUP(A584,CALCULATION!$B$2:$D$248,3,FALSE)</f>
        <v>#N/A</v>
      </c>
      <c r="U584" s="6">
        <f>VLOOKUP(B584,SETUP!$U$3:$V$6,2,FALSE)</f>
        <v>3</v>
      </c>
      <c r="V584" s="6">
        <f>VLOOKUP(D584,SETUP!$R$3:$S$5,2,FALSE)</f>
        <v>0</v>
      </c>
    </row>
    <row r="585" spans="2:22" x14ac:dyDescent="0.25">
      <c r="B585" s="11" t="s">
        <v>60</v>
      </c>
      <c r="D585" s="11" t="s">
        <v>57</v>
      </c>
      <c r="E585" s="7">
        <v>65535</v>
      </c>
      <c r="F585" s="11">
        <v>0</v>
      </c>
      <c r="G585" s="7">
        <v>0</v>
      </c>
      <c r="H585" s="6">
        <f>VLOOKUP(C585,CALCULATION!$I$2:$L$248,4,FALSE)</f>
        <v>0</v>
      </c>
      <c r="K585" s="2" t="e">
        <f t="shared" si="11"/>
        <v>#N/A</v>
      </c>
      <c r="Q585" s="6" t="e">
        <f>VLOOKUP(C585,CALCULATION!$I$2:$L$248,2,FALSE)</f>
        <v>#N/A</v>
      </c>
      <c r="R585" s="6">
        <f>VLOOKUP(C585,CALCULATION!$I$2:$K$248,3,FALSE)</f>
        <v>0</v>
      </c>
      <c r="S585" s="6" t="e">
        <f>VLOOKUP(A585,CALCULATION!$B$2:$D$248,2,FALSE)</f>
        <v>#N/A</v>
      </c>
      <c r="T585" s="6" t="e">
        <f>VLOOKUP(A585,CALCULATION!$B$2:$D$248,3,FALSE)</f>
        <v>#N/A</v>
      </c>
      <c r="U585" s="6">
        <f>VLOOKUP(B585,SETUP!$U$3:$V$6,2,FALSE)</f>
        <v>3</v>
      </c>
      <c r="V585" s="6">
        <f>VLOOKUP(D585,SETUP!$R$3:$S$5,2,FALSE)</f>
        <v>0</v>
      </c>
    </row>
    <row r="586" spans="2:22" x14ac:dyDescent="0.25">
      <c r="B586" s="11" t="s">
        <v>60</v>
      </c>
      <c r="D586" s="11" t="s">
        <v>57</v>
      </c>
      <c r="E586" s="7">
        <v>65535</v>
      </c>
      <c r="F586" s="11">
        <v>0</v>
      </c>
      <c r="G586" s="7">
        <v>0</v>
      </c>
      <c r="H586" s="6">
        <f>VLOOKUP(C586,CALCULATION!$I$2:$L$248,4,FALSE)</f>
        <v>0</v>
      </c>
      <c r="K586" s="2" t="e">
        <f t="shared" si="11"/>
        <v>#N/A</v>
      </c>
      <c r="Q586" s="6" t="e">
        <f>VLOOKUP(C586,CALCULATION!$I$2:$L$248,2,FALSE)</f>
        <v>#N/A</v>
      </c>
      <c r="R586" s="6">
        <f>VLOOKUP(C586,CALCULATION!$I$2:$K$248,3,FALSE)</f>
        <v>0</v>
      </c>
      <c r="S586" s="6" t="e">
        <f>VLOOKUP(A586,CALCULATION!$B$2:$D$248,2,FALSE)</f>
        <v>#N/A</v>
      </c>
      <c r="T586" s="6" t="e">
        <f>VLOOKUP(A586,CALCULATION!$B$2:$D$248,3,FALSE)</f>
        <v>#N/A</v>
      </c>
      <c r="U586" s="6">
        <f>VLOOKUP(B586,SETUP!$U$3:$V$6,2,FALSE)</f>
        <v>3</v>
      </c>
      <c r="V586" s="6">
        <f>VLOOKUP(D586,SETUP!$R$3:$S$5,2,FALSE)</f>
        <v>0</v>
      </c>
    </row>
  </sheetData>
  <sortState xmlns:xlrd2="http://schemas.microsoft.com/office/spreadsheetml/2017/richdata2" ref="A2:H586">
    <sortCondition ref="A2:A58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C8453B5-5C13-4528-A7FA-1946DAB8190E}">
          <x14:formula1>
            <xm:f>CALCULATION!$I$2:$I$248</xm:f>
          </x14:formula1>
          <xm:sqref>C2:C583</xm:sqref>
        </x14:dataValidation>
        <x14:dataValidation type="list" allowBlank="1" showInputMessage="1" showErrorMessage="1" xr:uid="{8FB058E6-A261-4273-A597-5A5607E6A5DB}">
          <x14:formula1>
            <xm:f>CALCULATION!$B$2:$B$248</xm:f>
          </x14:formula1>
          <xm:sqref>A2:A583</xm:sqref>
        </x14:dataValidation>
        <x14:dataValidation type="list" allowBlank="1" showInputMessage="1" showErrorMessage="1" xr:uid="{8ACD9DCD-B1D0-4837-BD43-1FAE9F4711BA}">
          <x14:formula1>
            <xm:f>SETUP!$R$3:$R$5</xm:f>
          </x14:formula1>
          <xm:sqref>D2:D586</xm:sqref>
        </x14:dataValidation>
        <x14:dataValidation type="list" allowBlank="1" showInputMessage="1" showErrorMessage="1" xr:uid="{94E13D90-EF28-43F2-9B2A-301C89826F45}">
          <x14:formula1>
            <xm:f>SETUP!$U$3:$U$6</xm:f>
          </x14:formula1>
          <xm:sqref>B2:B586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opLeftCell="E1" zoomScale="115" zoomScaleNormal="115" workbookViewId="0">
      <selection activeCell="R2" sqref="R2"/>
    </sheetView>
  </sheetViews>
  <sheetFormatPr defaultRowHeight="15" x14ac:dyDescent="0.25"/>
  <cols>
    <col min="1" max="1" width="28.85546875" bestFit="1" customWidth="1"/>
    <col min="2" max="2" width="4" bestFit="1" customWidth="1"/>
    <col min="3" max="3" width="28.85546875" customWidth="1"/>
    <col min="4" max="4" width="62.7109375" customWidth="1"/>
    <col min="5" max="5" width="33.140625" customWidth="1"/>
    <col min="6" max="6" width="21.28515625" customWidth="1"/>
    <col min="7" max="7" width="14" bestFit="1" customWidth="1"/>
    <col min="9" max="9" width="33.42578125" customWidth="1"/>
    <col min="10" max="10" width="30.140625" bestFit="1" customWidth="1"/>
    <col min="11" max="11" width="24.28515625" customWidth="1"/>
    <col min="21" max="21" width="12.85546875" bestFit="1" customWidth="1"/>
  </cols>
  <sheetData>
    <row r="1" spans="1:22" s="2" customFormat="1" x14ac:dyDescent="0.25">
      <c r="A1" s="14" t="s">
        <v>31</v>
      </c>
      <c r="B1" s="14"/>
      <c r="E1" s="16" t="s">
        <v>34</v>
      </c>
      <c r="F1" s="16"/>
      <c r="J1" s="2" t="s">
        <v>41</v>
      </c>
      <c r="R1" s="2" t="s">
        <v>0</v>
      </c>
    </row>
    <row r="2" spans="1:22" s="2" customFormat="1" x14ac:dyDescent="0.25">
      <c r="A2" s="14" t="s">
        <v>32</v>
      </c>
      <c r="B2" s="2" t="s">
        <v>1</v>
      </c>
      <c r="E2" s="2" t="s">
        <v>33</v>
      </c>
      <c r="F2" s="2" t="s">
        <v>32</v>
      </c>
      <c r="G2" s="2" t="s">
        <v>35</v>
      </c>
      <c r="J2" s="2" t="s">
        <v>33</v>
      </c>
      <c r="K2" s="2" t="s">
        <v>32</v>
      </c>
      <c r="L2" s="2" t="s">
        <v>43</v>
      </c>
    </row>
    <row r="3" spans="1:22" s="2" customFormat="1" x14ac:dyDescent="0.25">
      <c r="A3" s="3"/>
      <c r="B3"/>
      <c r="F3" s="2" t="s">
        <v>37</v>
      </c>
      <c r="G3" s="2" t="s">
        <v>36</v>
      </c>
      <c r="K3" s="2" t="s">
        <v>42</v>
      </c>
      <c r="L3" s="2" t="s">
        <v>36</v>
      </c>
      <c r="R3" t="s">
        <v>57</v>
      </c>
      <c r="S3" s="2">
        <v>0</v>
      </c>
      <c r="U3" t="s">
        <v>60</v>
      </c>
      <c r="V3" s="2">
        <v>3</v>
      </c>
    </row>
    <row r="4" spans="1:22" x14ac:dyDescent="0.25">
      <c r="A4" s="4" t="s">
        <v>27</v>
      </c>
      <c r="B4" s="1">
        <v>1</v>
      </c>
      <c r="C4" s="2" t="str">
        <f t="shared" ref="C4:C35" si="0">_xlfn.BASE(B4,16,2)</f>
        <v>01</v>
      </c>
      <c r="E4" t="s">
        <v>28</v>
      </c>
      <c r="F4" t="s">
        <v>38</v>
      </c>
      <c r="G4">
        <v>0</v>
      </c>
      <c r="J4" t="s">
        <v>27</v>
      </c>
      <c r="K4" t="s">
        <v>44</v>
      </c>
      <c r="L4">
        <v>0</v>
      </c>
      <c r="R4" t="s">
        <v>58</v>
      </c>
      <c r="S4">
        <v>1</v>
      </c>
      <c r="U4" t="s">
        <v>61</v>
      </c>
      <c r="V4">
        <v>0</v>
      </c>
    </row>
    <row r="5" spans="1:22" x14ac:dyDescent="0.25">
      <c r="A5" s="1" t="s">
        <v>28</v>
      </c>
      <c r="B5">
        <v>2</v>
      </c>
      <c r="C5" s="2" t="str">
        <f t="shared" si="0"/>
        <v>02</v>
      </c>
      <c r="E5" t="s">
        <v>28</v>
      </c>
      <c r="F5" t="s">
        <v>39</v>
      </c>
      <c r="G5">
        <v>1</v>
      </c>
      <c r="J5" t="s">
        <v>27</v>
      </c>
      <c r="K5" s="15" t="s">
        <v>45</v>
      </c>
      <c r="L5">
        <v>1</v>
      </c>
      <c r="R5" t="s">
        <v>59</v>
      </c>
      <c r="S5">
        <v>2</v>
      </c>
      <c r="U5" t="s">
        <v>62</v>
      </c>
      <c r="V5">
        <v>2</v>
      </c>
    </row>
    <row r="6" spans="1:22" x14ac:dyDescent="0.25">
      <c r="A6" t="s">
        <v>29</v>
      </c>
      <c r="B6" s="1">
        <v>3</v>
      </c>
      <c r="C6" s="2" t="str">
        <f t="shared" si="0"/>
        <v>03</v>
      </c>
      <c r="E6" t="s">
        <v>29</v>
      </c>
      <c r="F6" t="s">
        <v>38</v>
      </c>
      <c r="G6">
        <v>0</v>
      </c>
      <c r="J6" t="s">
        <v>29</v>
      </c>
      <c r="K6" s="15" t="s">
        <v>46</v>
      </c>
      <c r="L6">
        <v>0</v>
      </c>
      <c r="U6" t="s">
        <v>63</v>
      </c>
      <c r="V6" s="2">
        <v>1</v>
      </c>
    </row>
    <row r="7" spans="1:22" x14ac:dyDescent="0.25">
      <c r="A7" t="s">
        <v>30</v>
      </c>
      <c r="B7">
        <v>4</v>
      </c>
      <c r="C7" s="2" t="str">
        <f t="shared" si="0"/>
        <v>04</v>
      </c>
      <c r="E7" t="s">
        <v>29</v>
      </c>
      <c r="F7" t="s">
        <v>39</v>
      </c>
      <c r="G7">
        <v>1</v>
      </c>
      <c r="J7" t="s">
        <v>28</v>
      </c>
      <c r="K7" s="15" t="s">
        <v>47</v>
      </c>
      <c r="L7">
        <v>0</v>
      </c>
    </row>
    <row r="8" spans="1:22" x14ac:dyDescent="0.25">
      <c r="B8" s="1">
        <v>5</v>
      </c>
      <c r="C8" s="2" t="str">
        <f t="shared" si="0"/>
        <v>05</v>
      </c>
      <c r="E8" t="s">
        <v>30</v>
      </c>
      <c r="F8" t="s">
        <v>40</v>
      </c>
      <c r="G8">
        <v>3</v>
      </c>
    </row>
    <row r="9" spans="1:22" x14ac:dyDescent="0.25">
      <c r="B9">
        <v>6</v>
      </c>
      <c r="C9" s="2" t="str">
        <f t="shared" si="0"/>
        <v>06</v>
      </c>
    </row>
    <row r="10" spans="1:22" x14ac:dyDescent="0.25">
      <c r="B10" s="1">
        <v>7</v>
      </c>
      <c r="C10" s="2" t="str">
        <f t="shared" si="0"/>
        <v>07</v>
      </c>
    </row>
    <row r="11" spans="1:22" x14ac:dyDescent="0.25">
      <c r="B11">
        <v>8</v>
      </c>
      <c r="C11" s="2" t="str">
        <f t="shared" si="0"/>
        <v>08</v>
      </c>
    </row>
    <row r="12" spans="1:22" x14ac:dyDescent="0.25">
      <c r="B12" s="1">
        <v>9</v>
      </c>
      <c r="C12" s="2" t="str">
        <f t="shared" si="0"/>
        <v>09</v>
      </c>
    </row>
    <row r="13" spans="1:22" x14ac:dyDescent="0.25">
      <c r="B13">
        <v>10</v>
      </c>
      <c r="C13" s="2" t="str">
        <f t="shared" si="0"/>
        <v>0A</v>
      </c>
    </row>
    <row r="14" spans="1:22" x14ac:dyDescent="0.25">
      <c r="B14" s="1">
        <v>11</v>
      </c>
      <c r="C14" s="2" t="str">
        <f t="shared" si="0"/>
        <v>0B</v>
      </c>
    </row>
    <row r="15" spans="1:22" x14ac:dyDescent="0.25">
      <c r="B15">
        <v>12</v>
      </c>
      <c r="C15" s="2" t="str">
        <f t="shared" si="0"/>
        <v>0C</v>
      </c>
    </row>
    <row r="16" spans="1:22" x14ac:dyDescent="0.25">
      <c r="B16" s="1">
        <v>13</v>
      </c>
      <c r="C16" s="2" t="str">
        <f t="shared" si="0"/>
        <v>0D</v>
      </c>
    </row>
    <row r="17" spans="2:3" x14ac:dyDescent="0.25">
      <c r="B17">
        <v>14</v>
      </c>
      <c r="C17" s="2" t="str">
        <f t="shared" si="0"/>
        <v>0E</v>
      </c>
    </row>
    <row r="18" spans="2:3" x14ac:dyDescent="0.25">
      <c r="B18" s="1">
        <v>15</v>
      </c>
      <c r="C18" s="2" t="str">
        <f t="shared" si="0"/>
        <v>0F</v>
      </c>
    </row>
    <row r="19" spans="2:3" x14ac:dyDescent="0.25">
      <c r="B19">
        <v>16</v>
      </c>
      <c r="C19" s="2" t="str">
        <f t="shared" si="0"/>
        <v>10</v>
      </c>
    </row>
    <row r="20" spans="2:3" x14ac:dyDescent="0.25">
      <c r="B20" s="1">
        <v>17</v>
      </c>
      <c r="C20" s="2" t="str">
        <f t="shared" si="0"/>
        <v>11</v>
      </c>
    </row>
    <row r="21" spans="2:3" x14ac:dyDescent="0.25">
      <c r="B21">
        <v>18</v>
      </c>
      <c r="C21" s="2" t="str">
        <f t="shared" si="0"/>
        <v>12</v>
      </c>
    </row>
    <row r="22" spans="2:3" x14ac:dyDescent="0.25">
      <c r="B22" s="1">
        <v>19</v>
      </c>
      <c r="C22" s="2" t="str">
        <f t="shared" si="0"/>
        <v>13</v>
      </c>
    </row>
    <row r="23" spans="2:3" x14ac:dyDescent="0.25">
      <c r="B23">
        <v>20</v>
      </c>
      <c r="C23" s="2" t="str">
        <f t="shared" si="0"/>
        <v>14</v>
      </c>
    </row>
    <row r="24" spans="2:3" x14ac:dyDescent="0.25">
      <c r="B24" s="1">
        <v>21</v>
      </c>
      <c r="C24" s="2" t="str">
        <f t="shared" si="0"/>
        <v>15</v>
      </c>
    </row>
    <row r="25" spans="2:3" x14ac:dyDescent="0.25">
      <c r="B25">
        <v>22</v>
      </c>
      <c r="C25" s="2" t="str">
        <f t="shared" si="0"/>
        <v>16</v>
      </c>
    </row>
    <row r="26" spans="2:3" x14ac:dyDescent="0.25">
      <c r="B26" s="1">
        <v>23</v>
      </c>
      <c r="C26" s="2" t="str">
        <f t="shared" si="0"/>
        <v>17</v>
      </c>
    </row>
    <row r="27" spans="2:3" x14ac:dyDescent="0.25">
      <c r="B27">
        <v>24</v>
      </c>
      <c r="C27" s="2" t="str">
        <f t="shared" si="0"/>
        <v>18</v>
      </c>
    </row>
    <row r="28" spans="2:3" x14ac:dyDescent="0.25">
      <c r="B28" s="1">
        <v>25</v>
      </c>
      <c r="C28" s="2" t="str">
        <f t="shared" si="0"/>
        <v>19</v>
      </c>
    </row>
    <row r="29" spans="2:3" x14ac:dyDescent="0.25">
      <c r="B29">
        <v>26</v>
      </c>
      <c r="C29" s="2" t="str">
        <f t="shared" si="0"/>
        <v>1A</v>
      </c>
    </row>
    <row r="30" spans="2:3" x14ac:dyDescent="0.25">
      <c r="B30" s="1">
        <v>27</v>
      </c>
      <c r="C30" s="2" t="str">
        <f t="shared" si="0"/>
        <v>1B</v>
      </c>
    </row>
    <row r="31" spans="2:3" x14ac:dyDescent="0.25">
      <c r="B31">
        <v>28</v>
      </c>
      <c r="C31" s="2" t="str">
        <f t="shared" si="0"/>
        <v>1C</v>
      </c>
    </row>
    <row r="32" spans="2:3" x14ac:dyDescent="0.25">
      <c r="B32" s="1">
        <v>29</v>
      </c>
      <c r="C32" s="2" t="str">
        <f t="shared" si="0"/>
        <v>1D</v>
      </c>
    </row>
    <row r="33" spans="2:3" x14ac:dyDescent="0.25">
      <c r="B33">
        <v>30</v>
      </c>
      <c r="C33" s="2" t="str">
        <f t="shared" si="0"/>
        <v>1E</v>
      </c>
    </row>
    <row r="34" spans="2:3" x14ac:dyDescent="0.25">
      <c r="B34" s="1">
        <v>31</v>
      </c>
      <c r="C34" s="2" t="str">
        <f t="shared" si="0"/>
        <v>1F</v>
      </c>
    </row>
    <row r="35" spans="2:3" x14ac:dyDescent="0.25">
      <c r="B35">
        <v>32</v>
      </c>
      <c r="C35" s="2" t="str">
        <f t="shared" si="0"/>
        <v>20</v>
      </c>
    </row>
    <row r="36" spans="2:3" x14ac:dyDescent="0.25">
      <c r="B36" s="1">
        <v>33</v>
      </c>
    </row>
    <row r="37" spans="2:3" x14ac:dyDescent="0.25">
      <c r="B37">
        <v>34</v>
      </c>
    </row>
    <row r="38" spans="2:3" x14ac:dyDescent="0.25">
      <c r="B38" s="1">
        <v>35</v>
      </c>
    </row>
    <row r="39" spans="2:3" x14ac:dyDescent="0.25">
      <c r="B39">
        <v>36</v>
      </c>
    </row>
    <row r="40" spans="2:3" x14ac:dyDescent="0.25">
      <c r="B40" s="1">
        <v>37</v>
      </c>
    </row>
    <row r="41" spans="2:3" x14ac:dyDescent="0.25">
      <c r="B41">
        <v>38</v>
      </c>
    </row>
    <row r="42" spans="2:3" x14ac:dyDescent="0.25">
      <c r="B42" s="1">
        <v>39</v>
      </c>
    </row>
    <row r="43" spans="2:3" x14ac:dyDescent="0.25">
      <c r="B43">
        <v>40</v>
      </c>
    </row>
    <row r="44" spans="2:3" x14ac:dyDescent="0.25">
      <c r="B44" s="1">
        <v>41</v>
      </c>
    </row>
    <row r="45" spans="2:3" x14ac:dyDescent="0.25">
      <c r="B45">
        <v>42</v>
      </c>
    </row>
    <row r="46" spans="2:3" x14ac:dyDescent="0.25">
      <c r="B46" s="1">
        <v>43</v>
      </c>
    </row>
    <row r="47" spans="2:3" x14ac:dyDescent="0.25">
      <c r="B47">
        <v>44</v>
      </c>
    </row>
    <row r="48" spans="2:3" x14ac:dyDescent="0.25">
      <c r="B48" s="1">
        <v>45</v>
      </c>
    </row>
    <row r="49" spans="2:2" x14ac:dyDescent="0.25">
      <c r="B49">
        <v>46</v>
      </c>
    </row>
    <row r="50" spans="2:2" x14ac:dyDescent="0.25">
      <c r="B50" s="1">
        <v>47</v>
      </c>
    </row>
    <row r="51" spans="2:2" x14ac:dyDescent="0.25">
      <c r="B51" s="1"/>
    </row>
  </sheetData>
  <mergeCells count="1">
    <mergeCell ref="E1:F1"/>
  </mergeCells>
  <phoneticPr fontId="7" type="noConversion"/>
  <dataValidations count="2">
    <dataValidation type="list" allowBlank="1" showInputMessage="1" showErrorMessage="1" sqref="E251:E1048576" xr:uid="{5DC55AA7-08A4-4B98-BBC2-F857021F613A}">
      <formula1>$A$4:$A$52</formula1>
    </dataValidation>
    <dataValidation type="list" allowBlank="1" showInputMessage="1" showErrorMessage="1" sqref="J4:J251 E4:E250" xr:uid="{29091E37-1DBD-480B-BC9E-2AAA3064A200}">
      <formula1>$A$3:$A$52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D1A8-019C-4B83-BF29-637E19D2BDFC}">
  <dimension ref="A1:C39"/>
  <sheetViews>
    <sheetView workbookViewId="0">
      <selection activeCell="C2" sqref="C2"/>
    </sheetView>
  </sheetViews>
  <sheetFormatPr defaultRowHeight="15" x14ac:dyDescent="0.25"/>
  <cols>
    <col min="1" max="1" width="36.42578125" customWidth="1"/>
    <col min="2" max="2" width="10.85546875" customWidth="1"/>
  </cols>
  <sheetData>
    <row r="1" spans="1:3" s="2" customFormat="1" x14ac:dyDescent="0.25">
      <c r="A1" s="2" t="s">
        <v>48</v>
      </c>
      <c r="B1" s="2" t="s">
        <v>1</v>
      </c>
      <c r="C1" s="2" t="s">
        <v>49</v>
      </c>
    </row>
    <row r="2" spans="1:3" x14ac:dyDescent="0.25">
      <c r="A2" t="str">
        <f>SETUP!A4</f>
        <v>Controller</v>
      </c>
      <c r="B2">
        <f>SETUP!B4</f>
        <v>1</v>
      </c>
      <c r="C2">
        <f>COUNTIF(ACTIONS!$H$2:$H$586,A2)</f>
        <v>2</v>
      </c>
    </row>
    <row r="3" spans="1:3" x14ac:dyDescent="0.25">
      <c r="A3" t="str">
        <f>SETUP!A5</f>
        <v>Node1</v>
      </c>
      <c r="B3">
        <f>SETUP!B5</f>
        <v>2</v>
      </c>
      <c r="C3">
        <f>COUNTIF(ACTIONS!$H$2:$H$586,A3)</f>
        <v>0</v>
      </c>
    </row>
    <row r="4" spans="1:3" x14ac:dyDescent="0.25">
      <c r="A4" t="str">
        <f>SETUP!A6</f>
        <v xml:space="preserve">Node2 </v>
      </c>
      <c r="B4">
        <f>SETUP!B6</f>
        <v>3</v>
      </c>
      <c r="C4">
        <f>COUNTIF(ACTIONS!$H$2:$H$586,A4)</f>
        <v>1</v>
      </c>
    </row>
    <row r="5" spans="1:3" x14ac:dyDescent="0.25">
      <c r="A5" t="str">
        <f>SETUP!A7</f>
        <v>Node3</v>
      </c>
      <c r="B5">
        <f>SETUP!B7</f>
        <v>4</v>
      </c>
      <c r="C5">
        <f>COUNTIF(ACTIONS!$H$2:$H$586,A5)</f>
        <v>0</v>
      </c>
    </row>
    <row r="6" spans="1:3" x14ac:dyDescent="0.25">
      <c r="A6">
        <f>SETUP!A8</f>
        <v>0</v>
      </c>
      <c r="B6">
        <f>SETUP!B8</f>
        <v>5</v>
      </c>
      <c r="C6">
        <f>COUNTIF(ACTIONS!$H$2:$H$586,A6)</f>
        <v>582</v>
      </c>
    </row>
    <row r="7" spans="1:3" x14ac:dyDescent="0.25">
      <c r="A7">
        <f>SETUP!A9</f>
        <v>0</v>
      </c>
      <c r="B7">
        <f>SETUP!B9</f>
        <v>6</v>
      </c>
      <c r="C7">
        <f>COUNTIF(ACTIONS!$H$2:$H$586,A7)</f>
        <v>582</v>
      </c>
    </row>
    <row r="8" spans="1:3" x14ac:dyDescent="0.25">
      <c r="A8">
        <f>SETUP!A10</f>
        <v>0</v>
      </c>
      <c r="B8">
        <f>SETUP!B10</f>
        <v>7</v>
      </c>
      <c r="C8">
        <f>COUNTIF(ACTIONS!$H$2:$H$586,A8)</f>
        <v>582</v>
      </c>
    </row>
    <row r="9" spans="1:3" x14ac:dyDescent="0.25">
      <c r="A9">
        <f>SETUP!A11</f>
        <v>0</v>
      </c>
      <c r="B9">
        <f>SETUP!B11</f>
        <v>8</v>
      </c>
      <c r="C9">
        <f>COUNTIF(ACTIONS!$H$2:$H$586,A9)</f>
        <v>582</v>
      </c>
    </row>
    <row r="10" spans="1:3" x14ac:dyDescent="0.25">
      <c r="A10">
        <f>SETUP!A12</f>
        <v>0</v>
      </c>
      <c r="B10">
        <f>SETUP!B12</f>
        <v>9</v>
      </c>
      <c r="C10">
        <f>COUNTIF(ACTIONS!$H$2:$H$586,A10)</f>
        <v>582</v>
      </c>
    </row>
    <row r="11" spans="1:3" x14ac:dyDescent="0.25">
      <c r="A11">
        <f>SETUP!A13</f>
        <v>0</v>
      </c>
      <c r="B11">
        <f>SETUP!B13</f>
        <v>10</v>
      </c>
      <c r="C11">
        <f>COUNTIF(ACTIONS!$H$2:$H$586,A11)</f>
        <v>582</v>
      </c>
    </row>
    <row r="12" spans="1:3" x14ac:dyDescent="0.25">
      <c r="A12">
        <f>SETUP!A14</f>
        <v>0</v>
      </c>
      <c r="B12">
        <f>SETUP!B14</f>
        <v>11</v>
      </c>
      <c r="C12">
        <f>COUNTIF(ACTIONS!$H$2:$H$586,A12)</f>
        <v>582</v>
      </c>
    </row>
    <row r="13" spans="1:3" x14ac:dyDescent="0.25">
      <c r="A13">
        <f>SETUP!A15</f>
        <v>0</v>
      </c>
      <c r="B13">
        <f>SETUP!B15</f>
        <v>12</v>
      </c>
      <c r="C13">
        <f>COUNTIF(ACTIONS!$H$2:$H$586,A13)</f>
        <v>582</v>
      </c>
    </row>
    <row r="14" spans="1:3" x14ac:dyDescent="0.25">
      <c r="A14">
        <f>SETUP!A16</f>
        <v>0</v>
      </c>
      <c r="B14">
        <f>SETUP!B16</f>
        <v>13</v>
      </c>
      <c r="C14">
        <f>COUNTIF(ACTIONS!$H$2:$H$586,A14)</f>
        <v>582</v>
      </c>
    </row>
    <row r="15" spans="1:3" x14ac:dyDescent="0.25">
      <c r="A15">
        <f>SETUP!A17</f>
        <v>0</v>
      </c>
      <c r="B15">
        <f>SETUP!B17</f>
        <v>14</v>
      </c>
      <c r="C15">
        <f>COUNTIF(ACTIONS!$H$2:$H$586,A15)</f>
        <v>582</v>
      </c>
    </row>
    <row r="16" spans="1:3" x14ac:dyDescent="0.25">
      <c r="A16">
        <f>SETUP!A18</f>
        <v>0</v>
      </c>
      <c r="B16">
        <f>SETUP!B18</f>
        <v>15</v>
      </c>
      <c r="C16">
        <f>COUNTIF(ACTIONS!$H$2:$H$586,A16)</f>
        <v>582</v>
      </c>
    </row>
    <row r="17" spans="1:3" x14ac:dyDescent="0.25">
      <c r="A17">
        <f>SETUP!A19</f>
        <v>0</v>
      </c>
      <c r="B17">
        <f>SETUP!B19</f>
        <v>16</v>
      </c>
      <c r="C17">
        <f>COUNTIF(ACTIONS!$H$2:$H$586,A17)</f>
        <v>582</v>
      </c>
    </row>
    <row r="18" spans="1:3" x14ac:dyDescent="0.25">
      <c r="A18">
        <f>SETUP!A20</f>
        <v>0</v>
      </c>
      <c r="B18">
        <f>SETUP!B20</f>
        <v>17</v>
      </c>
      <c r="C18">
        <f>COUNTIF(ACTIONS!$H$2:$H$586,A18)</f>
        <v>582</v>
      </c>
    </row>
    <row r="19" spans="1:3" x14ac:dyDescent="0.25">
      <c r="A19">
        <f>SETUP!A21</f>
        <v>0</v>
      </c>
      <c r="B19">
        <f>SETUP!B21</f>
        <v>18</v>
      </c>
      <c r="C19">
        <f>COUNTIF(ACTIONS!$H$2:$H$586,A19)</f>
        <v>582</v>
      </c>
    </row>
    <row r="20" spans="1:3" x14ac:dyDescent="0.25">
      <c r="A20">
        <f>SETUP!A22</f>
        <v>0</v>
      </c>
      <c r="B20">
        <f>SETUP!B22</f>
        <v>19</v>
      </c>
      <c r="C20">
        <f>COUNTIF(ACTIONS!$H$2:$H$586,A20)</f>
        <v>582</v>
      </c>
    </row>
    <row r="21" spans="1:3" x14ac:dyDescent="0.25">
      <c r="A21">
        <f>SETUP!A23</f>
        <v>0</v>
      </c>
      <c r="B21">
        <f>SETUP!B23</f>
        <v>20</v>
      </c>
      <c r="C21">
        <f>COUNTIF(ACTIONS!$H$2:$H$586,A21)</f>
        <v>582</v>
      </c>
    </row>
    <row r="22" spans="1:3" x14ac:dyDescent="0.25">
      <c r="A22">
        <f>SETUP!A24</f>
        <v>0</v>
      </c>
      <c r="B22">
        <f>SETUP!B24</f>
        <v>21</v>
      </c>
      <c r="C22">
        <f>COUNTIF(ACTIONS!$H$2:$H$586,A22)</f>
        <v>582</v>
      </c>
    </row>
    <row r="23" spans="1:3" x14ac:dyDescent="0.25">
      <c r="A23">
        <f>SETUP!A25</f>
        <v>0</v>
      </c>
      <c r="B23">
        <f>SETUP!B25</f>
        <v>22</v>
      </c>
      <c r="C23">
        <f>COUNTIF(ACTIONS!$H$2:$H$586,A23)</f>
        <v>582</v>
      </c>
    </row>
    <row r="24" spans="1:3" x14ac:dyDescent="0.25">
      <c r="A24">
        <f>SETUP!A26</f>
        <v>0</v>
      </c>
      <c r="B24">
        <f>SETUP!B26</f>
        <v>23</v>
      </c>
      <c r="C24">
        <f>COUNTIF(ACTIONS!$H$2:$H$586,A24)</f>
        <v>582</v>
      </c>
    </row>
    <row r="25" spans="1:3" x14ac:dyDescent="0.25">
      <c r="A25">
        <f>SETUP!A27</f>
        <v>0</v>
      </c>
      <c r="B25">
        <f>SETUP!B27</f>
        <v>24</v>
      </c>
      <c r="C25">
        <f>COUNTIF(ACTIONS!$H$2:$H$586,A25)</f>
        <v>582</v>
      </c>
    </row>
    <row r="26" spans="1:3" x14ac:dyDescent="0.25">
      <c r="A26">
        <f>SETUP!A28</f>
        <v>0</v>
      </c>
      <c r="B26">
        <f>SETUP!B28</f>
        <v>25</v>
      </c>
      <c r="C26">
        <f>COUNTIF(ACTIONS!$H$2:$H$586,A26)</f>
        <v>582</v>
      </c>
    </row>
    <row r="27" spans="1:3" x14ac:dyDescent="0.25">
      <c r="A27">
        <f>SETUP!A29</f>
        <v>0</v>
      </c>
      <c r="B27">
        <f>SETUP!B29</f>
        <v>26</v>
      </c>
      <c r="C27">
        <f>COUNTIF(ACTIONS!$H$2:$H$586,A27)</f>
        <v>582</v>
      </c>
    </row>
    <row r="28" spans="1:3" x14ac:dyDescent="0.25">
      <c r="A28">
        <f>SETUP!A30</f>
        <v>0</v>
      </c>
      <c r="B28">
        <f>SETUP!B30</f>
        <v>27</v>
      </c>
      <c r="C28">
        <f>COUNTIF(ACTIONS!$H$2:$H$586,A28)</f>
        <v>582</v>
      </c>
    </row>
    <row r="29" spans="1:3" x14ac:dyDescent="0.25">
      <c r="A29">
        <f>SETUP!A31</f>
        <v>0</v>
      </c>
      <c r="B29">
        <f>SETUP!B31</f>
        <v>28</v>
      </c>
      <c r="C29">
        <f>COUNTIF(ACTIONS!$H$2:$H$586,A29)</f>
        <v>582</v>
      </c>
    </row>
    <row r="30" spans="1:3" x14ac:dyDescent="0.25">
      <c r="A30">
        <f>SETUP!A32</f>
        <v>0</v>
      </c>
      <c r="B30">
        <f>SETUP!B32</f>
        <v>29</v>
      </c>
      <c r="C30">
        <f>COUNTIF(ACTIONS!$H$2:$H$586,A30)</f>
        <v>582</v>
      </c>
    </row>
    <row r="31" spans="1:3" x14ac:dyDescent="0.25">
      <c r="A31">
        <f>SETUP!A33</f>
        <v>0</v>
      </c>
      <c r="B31">
        <f>SETUP!B33</f>
        <v>30</v>
      </c>
      <c r="C31">
        <f>COUNTIF(ACTIONS!$H$2:$H$586,A31)</f>
        <v>582</v>
      </c>
    </row>
    <row r="32" spans="1:3" x14ac:dyDescent="0.25">
      <c r="A32">
        <f>SETUP!A34</f>
        <v>0</v>
      </c>
      <c r="B32">
        <f>SETUP!B34</f>
        <v>31</v>
      </c>
      <c r="C32">
        <f>COUNTIF(ACTIONS!$H$2:$H$586,A32)</f>
        <v>582</v>
      </c>
    </row>
    <row r="33" spans="1:3" x14ac:dyDescent="0.25">
      <c r="A33">
        <f>SETUP!A35</f>
        <v>0</v>
      </c>
      <c r="B33">
        <f>SETUP!B35</f>
        <v>32</v>
      </c>
      <c r="C33">
        <f>COUNTIF(ACTIONS!$H$2:$H$586,A33)</f>
        <v>582</v>
      </c>
    </row>
    <row r="34" spans="1:3" x14ac:dyDescent="0.25">
      <c r="A34">
        <f>SETUP!A36</f>
        <v>0</v>
      </c>
      <c r="B34">
        <f>SETUP!B36</f>
        <v>33</v>
      </c>
      <c r="C34">
        <f>COUNTIF(ACTIONS!$H$2:$H$586,A34)</f>
        <v>582</v>
      </c>
    </row>
    <row r="35" spans="1:3" x14ac:dyDescent="0.25">
      <c r="A35">
        <f>SETUP!A37</f>
        <v>0</v>
      </c>
      <c r="B35">
        <f>SETUP!B37</f>
        <v>34</v>
      </c>
      <c r="C35">
        <f>COUNTIF(ACTIONS!$H$2:$H$586,A35)</f>
        <v>582</v>
      </c>
    </row>
    <row r="36" spans="1:3" x14ac:dyDescent="0.25">
      <c r="A36">
        <f>SETUP!A38</f>
        <v>0</v>
      </c>
      <c r="B36">
        <f>SETUP!B38</f>
        <v>35</v>
      </c>
      <c r="C36">
        <f>COUNTIF(ACTIONS!$H$2:$H$586,A36)</f>
        <v>582</v>
      </c>
    </row>
    <row r="37" spans="1:3" x14ac:dyDescent="0.25">
      <c r="A37">
        <f>SETUP!A39</f>
        <v>0</v>
      </c>
      <c r="B37">
        <f>SETUP!B39</f>
        <v>36</v>
      </c>
      <c r="C37">
        <f>COUNTIF(ACTIONS!$H$2:$H$586,A37)</f>
        <v>582</v>
      </c>
    </row>
    <row r="38" spans="1:3" x14ac:dyDescent="0.25">
      <c r="A38">
        <f>SETUP!A40</f>
        <v>0</v>
      </c>
      <c r="B38">
        <f>SETUP!B40</f>
        <v>37</v>
      </c>
      <c r="C38">
        <f>COUNTIF(ACTIONS!$H$2:$H$586,A38)</f>
        <v>582</v>
      </c>
    </row>
    <row r="39" spans="1:3" x14ac:dyDescent="0.25">
      <c r="A39">
        <f>SETUP!A41</f>
        <v>0</v>
      </c>
      <c r="B39">
        <f>SETUP!B41</f>
        <v>38</v>
      </c>
      <c r="C39">
        <f>COUNTIF(ACTIONS!$H$2:$H$586,A39)</f>
        <v>582</v>
      </c>
    </row>
  </sheetData>
  <conditionalFormatting sqref="C2:C39">
    <cfRule type="cellIs" dxfId="0" priority="1" operator="between">
      <formula>1</formula>
      <formula>558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81DF-5B0B-4747-AEB3-A372EC631AC2}">
  <dimension ref="A1:L248"/>
  <sheetViews>
    <sheetView workbookViewId="0">
      <selection activeCell="B55" sqref="B55"/>
    </sheetView>
  </sheetViews>
  <sheetFormatPr defaultRowHeight="15" x14ac:dyDescent="0.25"/>
  <cols>
    <col min="1" max="1" width="34" bestFit="1" customWidth="1"/>
    <col min="2" max="2" width="52.7109375" customWidth="1"/>
    <col min="8" max="8" width="22.7109375" bestFit="1" customWidth="1"/>
    <col min="9" max="9" width="29.28515625" bestFit="1" customWidth="1"/>
  </cols>
  <sheetData>
    <row r="1" spans="1:12" s="2" customFormat="1" x14ac:dyDescent="0.25">
      <c r="B1" s="2" t="s">
        <v>2</v>
      </c>
      <c r="C1" s="2" t="s">
        <v>3</v>
      </c>
      <c r="D1" s="2" t="s">
        <v>4</v>
      </c>
      <c r="I1" s="2" t="s">
        <v>5</v>
      </c>
      <c r="J1" s="2" t="s">
        <v>3</v>
      </c>
      <c r="K1" s="2" t="s">
        <v>6</v>
      </c>
      <c r="L1" s="2" t="s">
        <v>7</v>
      </c>
    </row>
    <row r="2" spans="1:12" x14ac:dyDescent="0.25">
      <c r="A2" t="str">
        <f>_xlfn.TEXTJOIN(,,SETUP!E4," - ",SETUP!F4)</f>
        <v>Node1 - IN1</v>
      </c>
      <c r="B2" t="str">
        <f>IF(A2=" - ","",A2)</f>
        <v>Node1 - IN1</v>
      </c>
      <c r="C2">
        <f>VLOOKUP(SETUP!E4,SETUP!$A$3:$B$50,2,FALSE)</f>
        <v>2</v>
      </c>
      <c r="D2">
        <f>SETUP!G4</f>
        <v>0</v>
      </c>
      <c r="I2" t="str">
        <f>SETUP!K4</f>
        <v>Terace</v>
      </c>
      <c r="J2">
        <f>VLOOKUP(SETUP!J4,SETUP!$A$3:$B$50,2,FALSE)</f>
        <v>1</v>
      </c>
      <c r="K2">
        <f>SETUP!L4</f>
        <v>0</v>
      </c>
      <c r="L2" t="str">
        <f>SETUP!J4</f>
        <v>Controller</v>
      </c>
    </row>
    <row r="3" spans="1:12" x14ac:dyDescent="0.25">
      <c r="A3" t="str">
        <f>_xlfn.TEXTJOIN(,,SETUP!E5," - ",SETUP!F5)</f>
        <v>Node1 - IN2</v>
      </c>
      <c r="B3" t="str">
        <f>IF(A3=" - ","",A3)</f>
        <v>Node1 - IN2</v>
      </c>
      <c r="C3">
        <f>VLOOKUP(SETUP!E5,SETUP!$A$3:$B$50,2,FALSE)</f>
        <v>2</v>
      </c>
      <c r="D3">
        <f>SETUP!G5</f>
        <v>1</v>
      </c>
      <c r="I3" t="str">
        <f>SETUP!K5</f>
        <v>Garrage</v>
      </c>
      <c r="J3">
        <f>VLOOKUP(SETUP!J5,SETUP!$A$3:$B$50,2,FALSE)</f>
        <v>1</v>
      </c>
      <c r="K3">
        <f>SETUP!L5</f>
        <v>1</v>
      </c>
      <c r="L3" t="str">
        <f>SETUP!J5</f>
        <v>Controller</v>
      </c>
    </row>
    <row r="4" spans="1:12" x14ac:dyDescent="0.25">
      <c r="A4" t="str">
        <f>_xlfn.TEXTJOIN(,,SETUP!E6," - ",SETUP!F6)</f>
        <v>Node2  - IN1</v>
      </c>
      <c r="B4" t="str">
        <f>IF(A4=" - ","",A4)</f>
        <v>Node2  - IN1</v>
      </c>
      <c r="C4">
        <f>VLOOKUP(SETUP!E6,SETUP!$A$3:$B$50,2,FALSE)</f>
        <v>3</v>
      </c>
      <c r="D4">
        <f>SETUP!G6</f>
        <v>0</v>
      </c>
      <c r="I4" t="str">
        <f>SETUP!K6</f>
        <v>Room1</v>
      </c>
      <c r="J4">
        <f>VLOOKUP(SETUP!J6,SETUP!$A$3:$B$50,2,FALSE)</f>
        <v>3</v>
      </c>
      <c r="K4">
        <f>SETUP!L6</f>
        <v>0</v>
      </c>
      <c r="L4" s="5" t="str">
        <f>SETUP!J6</f>
        <v xml:space="preserve">Node2 </v>
      </c>
    </row>
    <row r="5" spans="1:12" x14ac:dyDescent="0.25">
      <c r="A5" t="str">
        <f>_xlfn.TEXTJOIN(,,SETUP!E7," - ",SETUP!F7)</f>
        <v>Node2  - IN2</v>
      </c>
      <c r="B5" t="str">
        <f>IF(A5=" - ","",A5)</f>
        <v>Node2  - IN2</v>
      </c>
      <c r="C5">
        <f>VLOOKUP(SETUP!E7,SETUP!$A$3:$B$50,2,FALSE)</f>
        <v>3</v>
      </c>
      <c r="D5">
        <f>SETUP!G7</f>
        <v>1</v>
      </c>
      <c r="I5" t="str">
        <f>SETUP!K7</f>
        <v>Kitchen</v>
      </c>
      <c r="J5">
        <f>VLOOKUP(SETUP!J7,SETUP!$A$3:$B$50,2,FALSE)</f>
        <v>2</v>
      </c>
      <c r="K5">
        <f>SETUP!L7</f>
        <v>0</v>
      </c>
      <c r="L5" t="str">
        <f>SETUP!J7</f>
        <v>Node1</v>
      </c>
    </row>
    <row r="6" spans="1:12" x14ac:dyDescent="0.25">
      <c r="A6" t="str">
        <f>_xlfn.TEXTJOIN(,,SETUP!E8," - ",SETUP!F8)</f>
        <v>Node3 - IN</v>
      </c>
      <c r="B6" t="str">
        <f t="shared" ref="B6:B69" si="0">IF(A6=" - ","",A6)</f>
        <v>Node3 - IN</v>
      </c>
      <c r="C6">
        <f>VLOOKUP(SETUP!E8,SETUP!$A$3:$B$50,2,FALSE)</f>
        <v>4</v>
      </c>
      <c r="D6">
        <f>SETUP!G8</f>
        <v>3</v>
      </c>
      <c r="I6">
        <f>SETUP!K8</f>
        <v>0</v>
      </c>
      <c r="J6" t="e">
        <f>VLOOKUP(SETUP!J8,SETUP!$A$3:$B$50,2,FALSE)</f>
        <v>#N/A</v>
      </c>
      <c r="K6">
        <f>SETUP!L8</f>
        <v>0</v>
      </c>
      <c r="L6">
        <f>SETUP!J8</f>
        <v>0</v>
      </c>
    </row>
    <row r="7" spans="1:12" x14ac:dyDescent="0.25">
      <c r="A7" t="str">
        <f>_xlfn.TEXTJOIN(,,SETUP!E9," - ",SETUP!F9)</f>
        <v xml:space="preserve"> - </v>
      </c>
      <c r="B7" t="str">
        <f t="shared" si="0"/>
        <v/>
      </c>
      <c r="C7" t="e">
        <f>VLOOKUP(SETUP!E9,SETUP!$A$3:$B$50,2,FALSE)</f>
        <v>#N/A</v>
      </c>
      <c r="D7">
        <f>SETUP!G9</f>
        <v>0</v>
      </c>
      <c r="I7">
        <f>SETUP!K9</f>
        <v>0</v>
      </c>
      <c r="J7" t="e">
        <f>VLOOKUP(SETUP!J9,SETUP!$A$3:$B$50,2,FALSE)</f>
        <v>#N/A</v>
      </c>
      <c r="K7">
        <f>SETUP!L9</f>
        <v>0</v>
      </c>
      <c r="L7">
        <f>SETUP!J9</f>
        <v>0</v>
      </c>
    </row>
    <row r="8" spans="1:12" x14ac:dyDescent="0.25">
      <c r="A8" t="str">
        <f>_xlfn.TEXTJOIN(,,SETUP!E10," - ",SETUP!F10)</f>
        <v xml:space="preserve"> - </v>
      </c>
      <c r="B8" t="str">
        <f t="shared" si="0"/>
        <v/>
      </c>
      <c r="C8" t="e">
        <f>VLOOKUP(SETUP!E10,SETUP!$A$3:$B$50,2,FALSE)</f>
        <v>#N/A</v>
      </c>
      <c r="D8">
        <f>SETUP!G10</f>
        <v>0</v>
      </c>
      <c r="I8">
        <f>SETUP!K10</f>
        <v>0</v>
      </c>
      <c r="J8" t="e">
        <f>VLOOKUP(SETUP!J10,SETUP!$A$3:$B$50,2,FALSE)</f>
        <v>#N/A</v>
      </c>
      <c r="K8">
        <f>SETUP!L10</f>
        <v>0</v>
      </c>
      <c r="L8">
        <f>SETUP!J10</f>
        <v>0</v>
      </c>
    </row>
    <row r="9" spans="1:12" x14ac:dyDescent="0.25">
      <c r="A9" t="str">
        <f>_xlfn.TEXTJOIN(,,SETUP!E11," - ",SETUP!F11)</f>
        <v xml:space="preserve"> - </v>
      </c>
      <c r="B9" t="str">
        <f t="shared" si="0"/>
        <v/>
      </c>
      <c r="C9" t="e">
        <f>VLOOKUP(SETUP!E11,SETUP!$A$3:$B$50,2,FALSE)</f>
        <v>#N/A</v>
      </c>
      <c r="D9">
        <f>SETUP!G11</f>
        <v>0</v>
      </c>
      <c r="I9">
        <f>SETUP!K11</f>
        <v>0</v>
      </c>
      <c r="J9" t="e">
        <f>VLOOKUP(SETUP!J11,SETUP!$A$3:$B$50,2,FALSE)</f>
        <v>#N/A</v>
      </c>
      <c r="K9">
        <f>SETUP!L11</f>
        <v>0</v>
      </c>
      <c r="L9">
        <f>SETUP!J11</f>
        <v>0</v>
      </c>
    </row>
    <row r="10" spans="1:12" x14ac:dyDescent="0.25">
      <c r="A10" t="str">
        <f>_xlfn.TEXTJOIN(,,SETUP!E12," - ",SETUP!F12)</f>
        <v xml:space="preserve"> - </v>
      </c>
      <c r="B10" t="str">
        <f t="shared" si="0"/>
        <v/>
      </c>
      <c r="C10" t="e">
        <f>VLOOKUP(SETUP!E12,SETUP!$A$3:$B$50,2,FALSE)</f>
        <v>#N/A</v>
      </c>
      <c r="D10">
        <f>SETUP!G12</f>
        <v>0</v>
      </c>
      <c r="I10">
        <f>SETUP!K12</f>
        <v>0</v>
      </c>
      <c r="J10" t="e">
        <f>VLOOKUP(SETUP!J12,SETUP!$A$3:$B$50,2,FALSE)</f>
        <v>#N/A</v>
      </c>
      <c r="K10">
        <f>SETUP!L12</f>
        <v>0</v>
      </c>
      <c r="L10">
        <f>SETUP!J12</f>
        <v>0</v>
      </c>
    </row>
    <row r="11" spans="1:12" x14ac:dyDescent="0.25">
      <c r="A11" t="str">
        <f>_xlfn.TEXTJOIN(,,SETUP!E13," - ",SETUP!F13)</f>
        <v xml:space="preserve"> - </v>
      </c>
      <c r="B11" t="str">
        <f t="shared" si="0"/>
        <v/>
      </c>
      <c r="C11" t="e">
        <f>VLOOKUP(SETUP!E13,SETUP!$A$3:$B$50,2,FALSE)</f>
        <v>#N/A</v>
      </c>
      <c r="D11">
        <f>SETUP!G13</f>
        <v>0</v>
      </c>
      <c r="I11">
        <f>SETUP!K13</f>
        <v>0</v>
      </c>
      <c r="J11" t="e">
        <f>VLOOKUP(SETUP!J13,SETUP!$A$3:$B$50,2,FALSE)</f>
        <v>#N/A</v>
      </c>
      <c r="K11">
        <f>SETUP!L13</f>
        <v>0</v>
      </c>
      <c r="L11">
        <f>SETUP!J13</f>
        <v>0</v>
      </c>
    </row>
    <row r="12" spans="1:12" x14ac:dyDescent="0.25">
      <c r="A12" t="str">
        <f>_xlfn.TEXTJOIN(,,SETUP!E14," - ",SETUP!F14)</f>
        <v xml:space="preserve"> - </v>
      </c>
      <c r="B12" t="str">
        <f t="shared" si="0"/>
        <v/>
      </c>
      <c r="C12" t="e">
        <f>VLOOKUP(SETUP!E14,SETUP!$A$3:$B$50,2,FALSE)</f>
        <v>#N/A</v>
      </c>
      <c r="D12">
        <f>SETUP!G14</f>
        <v>0</v>
      </c>
      <c r="I12">
        <f>SETUP!K14</f>
        <v>0</v>
      </c>
      <c r="J12" t="e">
        <f>VLOOKUP(SETUP!J14,SETUP!$A$3:$B$50,2,FALSE)</f>
        <v>#N/A</v>
      </c>
      <c r="K12">
        <f>SETUP!L14</f>
        <v>0</v>
      </c>
      <c r="L12">
        <f>SETUP!J14</f>
        <v>0</v>
      </c>
    </row>
    <row r="13" spans="1:12" x14ac:dyDescent="0.25">
      <c r="A13" t="str">
        <f>_xlfn.TEXTJOIN(,,SETUP!E15," - ",SETUP!F15)</f>
        <v xml:space="preserve"> - </v>
      </c>
      <c r="B13" t="str">
        <f t="shared" si="0"/>
        <v/>
      </c>
      <c r="C13" t="e">
        <f>VLOOKUP(SETUP!E15,SETUP!$A$3:$B$50,2,FALSE)</f>
        <v>#N/A</v>
      </c>
      <c r="D13">
        <f>SETUP!G15</f>
        <v>0</v>
      </c>
      <c r="I13">
        <f>SETUP!K15</f>
        <v>0</v>
      </c>
      <c r="J13" t="e">
        <f>VLOOKUP(SETUP!J15,SETUP!$A$3:$B$50,2,FALSE)</f>
        <v>#N/A</v>
      </c>
      <c r="K13">
        <f>SETUP!L15</f>
        <v>0</v>
      </c>
      <c r="L13">
        <f>SETUP!J15</f>
        <v>0</v>
      </c>
    </row>
    <row r="14" spans="1:12" x14ac:dyDescent="0.25">
      <c r="A14" t="str">
        <f>_xlfn.TEXTJOIN(,,SETUP!E16," - ",SETUP!F16)</f>
        <v xml:space="preserve"> - </v>
      </c>
      <c r="B14" t="str">
        <f t="shared" si="0"/>
        <v/>
      </c>
      <c r="C14" t="e">
        <f>VLOOKUP(SETUP!E16,SETUP!$A$3:$B$50,2,FALSE)</f>
        <v>#N/A</v>
      </c>
      <c r="D14">
        <f>SETUP!G16</f>
        <v>0</v>
      </c>
      <c r="I14">
        <f>SETUP!K16</f>
        <v>0</v>
      </c>
      <c r="J14" t="e">
        <f>VLOOKUP(SETUP!J16,SETUP!$A$3:$B$50,2,FALSE)</f>
        <v>#N/A</v>
      </c>
      <c r="K14">
        <f>SETUP!L16</f>
        <v>0</v>
      </c>
      <c r="L14">
        <f>SETUP!J16</f>
        <v>0</v>
      </c>
    </row>
    <row r="15" spans="1:12" x14ac:dyDescent="0.25">
      <c r="A15" t="str">
        <f>_xlfn.TEXTJOIN(,,SETUP!E17," - ",SETUP!F17)</f>
        <v xml:space="preserve"> - </v>
      </c>
      <c r="B15" t="str">
        <f t="shared" si="0"/>
        <v/>
      </c>
      <c r="C15" t="e">
        <f>VLOOKUP(SETUP!E17,SETUP!$A$3:$B$50,2,FALSE)</f>
        <v>#N/A</v>
      </c>
      <c r="D15">
        <f>SETUP!G17</f>
        <v>0</v>
      </c>
      <c r="I15">
        <f>SETUP!K17</f>
        <v>0</v>
      </c>
      <c r="J15" t="e">
        <f>VLOOKUP(SETUP!J17,SETUP!$A$3:$B$50,2,FALSE)</f>
        <v>#N/A</v>
      </c>
      <c r="K15">
        <f>SETUP!L17</f>
        <v>0</v>
      </c>
      <c r="L15">
        <f>SETUP!J17</f>
        <v>0</v>
      </c>
    </row>
    <row r="16" spans="1:12" x14ac:dyDescent="0.25">
      <c r="A16" t="str">
        <f>_xlfn.TEXTJOIN(,,SETUP!E18," - ",SETUP!F18)</f>
        <v xml:space="preserve"> - </v>
      </c>
      <c r="B16" t="str">
        <f t="shared" si="0"/>
        <v/>
      </c>
      <c r="C16" t="e">
        <f>VLOOKUP(SETUP!E18,SETUP!$A$3:$B$50,2,FALSE)</f>
        <v>#N/A</v>
      </c>
      <c r="D16">
        <f>SETUP!G18</f>
        <v>0</v>
      </c>
      <c r="I16">
        <f>SETUP!K18</f>
        <v>0</v>
      </c>
      <c r="J16" t="e">
        <f>VLOOKUP(SETUP!J18,SETUP!$A$3:$B$50,2,FALSE)</f>
        <v>#N/A</v>
      </c>
      <c r="K16">
        <f>SETUP!L18</f>
        <v>0</v>
      </c>
      <c r="L16">
        <f>SETUP!J18</f>
        <v>0</v>
      </c>
    </row>
    <row r="17" spans="1:12" x14ac:dyDescent="0.25">
      <c r="A17" t="str">
        <f>_xlfn.TEXTJOIN(,,SETUP!E19," - ",SETUP!F19)</f>
        <v xml:space="preserve"> - </v>
      </c>
      <c r="B17" t="str">
        <f t="shared" si="0"/>
        <v/>
      </c>
      <c r="C17" t="e">
        <f>VLOOKUP(SETUP!E19,SETUP!$A$3:$B$50,2,FALSE)</f>
        <v>#N/A</v>
      </c>
      <c r="D17">
        <f>SETUP!G19</f>
        <v>0</v>
      </c>
      <c r="I17">
        <f>SETUP!K19</f>
        <v>0</v>
      </c>
      <c r="J17" t="e">
        <f>VLOOKUP(SETUP!J19,SETUP!$A$3:$B$50,2,FALSE)</f>
        <v>#N/A</v>
      </c>
      <c r="K17">
        <f>SETUP!L19</f>
        <v>0</v>
      </c>
      <c r="L17">
        <f>SETUP!J19</f>
        <v>0</v>
      </c>
    </row>
    <row r="18" spans="1:12" x14ac:dyDescent="0.25">
      <c r="A18" t="str">
        <f>_xlfn.TEXTJOIN(,,SETUP!E20," - ",SETUP!F20)</f>
        <v xml:space="preserve"> - </v>
      </c>
      <c r="B18" t="str">
        <f t="shared" si="0"/>
        <v/>
      </c>
      <c r="C18" t="e">
        <f>VLOOKUP(SETUP!E20,SETUP!$A$3:$B$50,2,FALSE)</f>
        <v>#N/A</v>
      </c>
      <c r="D18">
        <f>SETUP!G20</f>
        <v>0</v>
      </c>
      <c r="I18">
        <f>SETUP!K20</f>
        <v>0</v>
      </c>
      <c r="J18" t="e">
        <f>VLOOKUP(SETUP!J20,SETUP!$A$3:$B$50,2,FALSE)</f>
        <v>#N/A</v>
      </c>
      <c r="K18">
        <f>SETUP!L20</f>
        <v>0</v>
      </c>
      <c r="L18">
        <f>SETUP!J20</f>
        <v>0</v>
      </c>
    </row>
    <row r="19" spans="1:12" x14ac:dyDescent="0.25">
      <c r="A19" t="str">
        <f>_xlfn.TEXTJOIN(,,SETUP!E21," - ",SETUP!F21)</f>
        <v xml:space="preserve"> - </v>
      </c>
      <c r="B19" t="str">
        <f t="shared" si="0"/>
        <v/>
      </c>
      <c r="C19" t="e">
        <f>VLOOKUP(SETUP!E21,SETUP!$A$3:$B$50,2,FALSE)</f>
        <v>#N/A</v>
      </c>
      <c r="D19">
        <f>SETUP!G21</f>
        <v>0</v>
      </c>
      <c r="I19">
        <f>SETUP!K21</f>
        <v>0</v>
      </c>
      <c r="J19" t="e">
        <f>VLOOKUP(SETUP!J21,SETUP!$A$3:$B$50,2,FALSE)</f>
        <v>#N/A</v>
      </c>
      <c r="K19">
        <f>SETUP!L21</f>
        <v>0</v>
      </c>
      <c r="L19">
        <f>SETUP!J21</f>
        <v>0</v>
      </c>
    </row>
    <row r="20" spans="1:12" x14ac:dyDescent="0.25">
      <c r="A20" t="str">
        <f>_xlfn.TEXTJOIN(,,SETUP!E22," - ",SETUP!F22)</f>
        <v xml:space="preserve"> - </v>
      </c>
      <c r="B20" t="str">
        <f t="shared" si="0"/>
        <v/>
      </c>
      <c r="C20" t="e">
        <f>VLOOKUP(SETUP!E22,SETUP!$A$3:$B$50,2,FALSE)</f>
        <v>#N/A</v>
      </c>
      <c r="D20">
        <f>SETUP!G22</f>
        <v>0</v>
      </c>
      <c r="I20">
        <f>SETUP!K22</f>
        <v>0</v>
      </c>
      <c r="J20" t="e">
        <f>VLOOKUP(SETUP!J22,SETUP!$A$3:$B$50,2,FALSE)</f>
        <v>#N/A</v>
      </c>
      <c r="K20">
        <f>SETUP!L22</f>
        <v>0</v>
      </c>
      <c r="L20">
        <f>SETUP!J22</f>
        <v>0</v>
      </c>
    </row>
    <row r="21" spans="1:12" x14ac:dyDescent="0.25">
      <c r="A21" t="str">
        <f>_xlfn.TEXTJOIN(,,SETUP!E23," - ",SETUP!F23)</f>
        <v xml:space="preserve"> - </v>
      </c>
      <c r="B21" t="str">
        <f t="shared" si="0"/>
        <v/>
      </c>
      <c r="C21" t="e">
        <f>VLOOKUP(SETUP!E23,SETUP!$A$3:$B$50,2,FALSE)</f>
        <v>#N/A</v>
      </c>
      <c r="D21">
        <f>SETUP!G23</f>
        <v>0</v>
      </c>
      <c r="I21">
        <f>SETUP!K23</f>
        <v>0</v>
      </c>
      <c r="J21" t="e">
        <f>VLOOKUP(SETUP!J23,SETUP!$A$3:$B$50,2,FALSE)</f>
        <v>#N/A</v>
      </c>
      <c r="K21">
        <f>SETUP!L23</f>
        <v>0</v>
      </c>
      <c r="L21">
        <f>SETUP!J23</f>
        <v>0</v>
      </c>
    </row>
    <row r="22" spans="1:12" x14ac:dyDescent="0.25">
      <c r="A22" t="str">
        <f>_xlfn.TEXTJOIN(,,SETUP!E24," - ",SETUP!F24)</f>
        <v xml:space="preserve"> - </v>
      </c>
      <c r="B22" t="str">
        <f t="shared" si="0"/>
        <v/>
      </c>
      <c r="C22" t="e">
        <f>VLOOKUP(SETUP!E24,SETUP!$A$3:$B$50,2,FALSE)</f>
        <v>#N/A</v>
      </c>
      <c r="D22">
        <f>SETUP!G24</f>
        <v>0</v>
      </c>
      <c r="I22">
        <f>SETUP!K24</f>
        <v>0</v>
      </c>
      <c r="J22" t="e">
        <f>VLOOKUP(SETUP!J24,SETUP!$A$3:$B$50,2,FALSE)</f>
        <v>#N/A</v>
      </c>
      <c r="K22">
        <f>SETUP!L24</f>
        <v>0</v>
      </c>
      <c r="L22">
        <f>SETUP!J24</f>
        <v>0</v>
      </c>
    </row>
    <row r="23" spans="1:12" x14ac:dyDescent="0.25">
      <c r="A23" t="str">
        <f>_xlfn.TEXTJOIN(,,SETUP!E25," - ",SETUP!F25)</f>
        <v xml:space="preserve"> - </v>
      </c>
      <c r="B23" t="str">
        <f>IF(A23=" - ","",A23)</f>
        <v/>
      </c>
      <c r="C23" t="e">
        <f>VLOOKUP(SETUP!E25,SETUP!$A$3:$B$50,2,FALSE)</f>
        <v>#N/A</v>
      </c>
      <c r="D23">
        <f>SETUP!G25</f>
        <v>0</v>
      </c>
      <c r="I23">
        <f>SETUP!K25</f>
        <v>0</v>
      </c>
      <c r="J23" t="e">
        <f>VLOOKUP(SETUP!J25,SETUP!$A$3:$B$50,2,FALSE)</f>
        <v>#N/A</v>
      </c>
      <c r="K23">
        <f>SETUP!L25</f>
        <v>0</v>
      </c>
      <c r="L23">
        <f>SETUP!J25</f>
        <v>0</v>
      </c>
    </row>
    <row r="24" spans="1:12" x14ac:dyDescent="0.25">
      <c r="A24" t="str">
        <f>_xlfn.TEXTJOIN(,,SETUP!E26," - ",SETUP!F26)</f>
        <v xml:space="preserve"> - </v>
      </c>
      <c r="B24" t="str">
        <f t="shared" si="0"/>
        <v/>
      </c>
      <c r="C24" t="e">
        <f>VLOOKUP(SETUP!E26,SETUP!$A$3:$B$50,2,FALSE)</f>
        <v>#N/A</v>
      </c>
      <c r="D24">
        <f>SETUP!G26</f>
        <v>0</v>
      </c>
      <c r="I24">
        <f>SETUP!K26</f>
        <v>0</v>
      </c>
      <c r="J24" t="e">
        <f>VLOOKUP(SETUP!J26,SETUP!$A$3:$B$50,2,FALSE)</f>
        <v>#N/A</v>
      </c>
      <c r="K24">
        <f>SETUP!L26</f>
        <v>0</v>
      </c>
      <c r="L24">
        <f>SETUP!J26</f>
        <v>0</v>
      </c>
    </row>
    <row r="25" spans="1:12" x14ac:dyDescent="0.25">
      <c r="A25" t="str">
        <f>_xlfn.TEXTJOIN(,,SETUP!E27," - ",SETUP!F27)</f>
        <v xml:space="preserve"> - </v>
      </c>
      <c r="B25" t="str">
        <f t="shared" si="0"/>
        <v/>
      </c>
      <c r="C25" t="e">
        <f>VLOOKUP(SETUP!E27,SETUP!$A$3:$B$50,2,FALSE)</f>
        <v>#N/A</v>
      </c>
      <c r="D25">
        <f>SETUP!G27</f>
        <v>0</v>
      </c>
      <c r="I25">
        <f>SETUP!K27</f>
        <v>0</v>
      </c>
      <c r="J25" t="e">
        <f>VLOOKUP(SETUP!J27,SETUP!$A$3:$B$50,2,FALSE)</f>
        <v>#N/A</v>
      </c>
      <c r="K25">
        <f>SETUP!L27</f>
        <v>0</v>
      </c>
      <c r="L25">
        <f>SETUP!J27</f>
        <v>0</v>
      </c>
    </row>
    <row r="26" spans="1:12" x14ac:dyDescent="0.25">
      <c r="A26" t="str">
        <f>_xlfn.TEXTJOIN(,,SETUP!E28," - ",SETUP!F28)</f>
        <v xml:space="preserve"> - </v>
      </c>
      <c r="B26" t="str">
        <f t="shared" si="0"/>
        <v/>
      </c>
      <c r="C26" t="e">
        <f>VLOOKUP(SETUP!E28,SETUP!$A$3:$B$50,2,FALSE)</f>
        <v>#N/A</v>
      </c>
      <c r="D26">
        <f>SETUP!G28</f>
        <v>0</v>
      </c>
      <c r="I26">
        <f>SETUP!K28</f>
        <v>0</v>
      </c>
      <c r="J26" t="e">
        <f>VLOOKUP(SETUP!J28,SETUP!$A$3:$B$50,2,FALSE)</f>
        <v>#N/A</v>
      </c>
      <c r="K26">
        <f>SETUP!L28</f>
        <v>0</v>
      </c>
      <c r="L26">
        <f>SETUP!J28</f>
        <v>0</v>
      </c>
    </row>
    <row r="27" spans="1:12" x14ac:dyDescent="0.25">
      <c r="A27" t="str">
        <f>_xlfn.TEXTJOIN(,,SETUP!E29," - ",SETUP!F29)</f>
        <v xml:space="preserve"> - </v>
      </c>
      <c r="B27" t="str">
        <f t="shared" si="0"/>
        <v/>
      </c>
      <c r="C27" t="e">
        <f>VLOOKUP(SETUP!E29,SETUP!$A$3:$B$50,2,FALSE)</f>
        <v>#N/A</v>
      </c>
      <c r="D27">
        <f>SETUP!G29</f>
        <v>0</v>
      </c>
      <c r="I27">
        <f>SETUP!K29</f>
        <v>0</v>
      </c>
      <c r="J27" t="e">
        <f>VLOOKUP(SETUP!J29,SETUP!$A$3:$B$50,2,FALSE)</f>
        <v>#N/A</v>
      </c>
      <c r="K27">
        <f>SETUP!L29</f>
        <v>0</v>
      </c>
      <c r="L27">
        <f>SETUP!J29</f>
        <v>0</v>
      </c>
    </row>
    <row r="28" spans="1:12" x14ac:dyDescent="0.25">
      <c r="A28" t="str">
        <f>_xlfn.TEXTJOIN(,,SETUP!E30," - ",SETUP!F30)</f>
        <v xml:space="preserve"> - </v>
      </c>
      <c r="B28" t="str">
        <f t="shared" si="0"/>
        <v/>
      </c>
      <c r="C28" t="e">
        <f>VLOOKUP(SETUP!E30,SETUP!$A$3:$B$50,2,FALSE)</f>
        <v>#N/A</v>
      </c>
      <c r="D28">
        <f>SETUP!G30</f>
        <v>0</v>
      </c>
      <c r="I28">
        <f>SETUP!K30</f>
        <v>0</v>
      </c>
      <c r="J28" t="e">
        <f>VLOOKUP(SETUP!J30,SETUP!$A$3:$B$50,2,FALSE)</f>
        <v>#N/A</v>
      </c>
      <c r="K28">
        <f>SETUP!L30</f>
        <v>0</v>
      </c>
      <c r="L28">
        <f>SETUP!J30</f>
        <v>0</v>
      </c>
    </row>
    <row r="29" spans="1:12" x14ac:dyDescent="0.25">
      <c r="A29" t="str">
        <f>_xlfn.TEXTJOIN(,,SETUP!E31," - ",SETUP!F31)</f>
        <v xml:space="preserve"> - </v>
      </c>
      <c r="B29" t="str">
        <f t="shared" si="0"/>
        <v/>
      </c>
      <c r="C29" t="e">
        <f>VLOOKUP(SETUP!E31,SETUP!$A$3:$B$50,2,FALSE)</f>
        <v>#N/A</v>
      </c>
      <c r="D29">
        <f>SETUP!G31</f>
        <v>0</v>
      </c>
      <c r="I29">
        <f>SETUP!K31</f>
        <v>0</v>
      </c>
      <c r="J29" t="e">
        <f>VLOOKUP(SETUP!J31,SETUP!$A$3:$B$50,2,FALSE)</f>
        <v>#N/A</v>
      </c>
      <c r="K29">
        <f>SETUP!L31</f>
        <v>0</v>
      </c>
      <c r="L29">
        <f>SETUP!J31</f>
        <v>0</v>
      </c>
    </row>
    <row r="30" spans="1:12" x14ac:dyDescent="0.25">
      <c r="A30" t="str">
        <f>_xlfn.TEXTJOIN(,,SETUP!E32," - ",SETUP!F32)</f>
        <v xml:space="preserve"> - </v>
      </c>
      <c r="B30" t="str">
        <f t="shared" si="0"/>
        <v/>
      </c>
      <c r="C30" t="e">
        <f>VLOOKUP(SETUP!E32,SETUP!$A$3:$B$50,2,FALSE)</f>
        <v>#N/A</v>
      </c>
      <c r="D30">
        <f>SETUP!G32</f>
        <v>0</v>
      </c>
      <c r="I30">
        <f>SETUP!K32</f>
        <v>0</v>
      </c>
      <c r="J30" t="e">
        <f>VLOOKUP(SETUP!J32,SETUP!$A$3:$B$50,2,FALSE)</f>
        <v>#N/A</v>
      </c>
      <c r="K30">
        <f>SETUP!L32</f>
        <v>0</v>
      </c>
      <c r="L30">
        <f>SETUP!J32</f>
        <v>0</v>
      </c>
    </row>
    <row r="31" spans="1:12" x14ac:dyDescent="0.25">
      <c r="A31" t="str">
        <f>_xlfn.TEXTJOIN(,,SETUP!E33," - ",SETUP!F33)</f>
        <v xml:space="preserve"> - </v>
      </c>
      <c r="B31" t="str">
        <f t="shared" si="0"/>
        <v/>
      </c>
      <c r="C31" t="e">
        <f>VLOOKUP(SETUP!E33,SETUP!$A$3:$B$50,2,FALSE)</f>
        <v>#N/A</v>
      </c>
      <c r="D31">
        <f>SETUP!G33</f>
        <v>0</v>
      </c>
      <c r="I31">
        <f>SETUP!K33</f>
        <v>0</v>
      </c>
      <c r="J31" t="e">
        <f>VLOOKUP(SETUP!J33,SETUP!$A$3:$B$50,2,FALSE)</f>
        <v>#N/A</v>
      </c>
      <c r="K31">
        <f>SETUP!L33</f>
        <v>0</v>
      </c>
      <c r="L31">
        <f>SETUP!J33</f>
        <v>0</v>
      </c>
    </row>
    <row r="32" spans="1:12" x14ac:dyDescent="0.25">
      <c r="A32" t="str">
        <f>_xlfn.TEXTJOIN(,,SETUP!E34," - ",SETUP!F34)</f>
        <v xml:space="preserve"> - </v>
      </c>
      <c r="B32" t="str">
        <f t="shared" si="0"/>
        <v/>
      </c>
      <c r="C32" t="e">
        <f>VLOOKUP(SETUP!E34,SETUP!$A$3:$B$50,2,FALSE)</f>
        <v>#N/A</v>
      </c>
      <c r="D32">
        <f>SETUP!G34</f>
        <v>0</v>
      </c>
      <c r="I32">
        <f>SETUP!K34</f>
        <v>0</v>
      </c>
      <c r="J32" t="e">
        <f>VLOOKUP(SETUP!J34,SETUP!$A$3:$B$50,2,FALSE)</f>
        <v>#N/A</v>
      </c>
      <c r="K32">
        <f>SETUP!L34</f>
        <v>0</v>
      </c>
      <c r="L32">
        <f>SETUP!J34</f>
        <v>0</v>
      </c>
    </row>
    <row r="33" spans="1:12" x14ac:dyDescent="0.25">
      <c r="A33" t="str">
        <f>_xlfn.TEXTJOIN(,,SETUP!E35," - ",SETUP!F35)</f>
        <v xml:space="preserve"> - </v>
      </c>
      <c r="B33" t="str">
        <f t="shared" si="0"/>
        <v/>
      </c>
      <c r="C33" t="e">
        <f>VLOOKUP(SETUP!E35,SETUP!$A$3:$B$50,2,FALSE)</f>
        <v>#N/A</v>
      </c>
      <c r="D33">
        <f>SETUP!G35</f>
        <v>0</v>
      </c>
      <c r="I33">
        <f>SETUP!K35</f>
        <v>0</v>
      </c>
      <c r="J33" t="e">
        <f>VLOOKUP(SETUP!J35,SETUP!$A$3:$B$50,2,FALSE)</f>
        <v>#N/A</v>
      </c>
      <c r="K33">
        <f>SETUP!L35</f>
        <v>0</v>
      </c>
      <c r="L33">
        <f>SETUP!J35</f>
        <v>0</v>
      </c>
    </row>
    <row r="34" spans="1:12" x14ac:dyDescent="0.25">
      <c r="A34" t="str">
        <f>_xlfn.TEXTJOIN(,,SETUP!E36," - ",SETUP!F36)</f>
        <v xml:space="preserve"> - </v>
      </c>
      <c r="B34" t="str">
        <f t="shared" si="0"/>
        <v/>
      </c>
      <c r="C34" t="e">
        <f>VLOOKUP(SETUP!E36,SETUP!$A$3:$B$50,2,FALSE)</f>
        <v>#N/A</v>
      </c>
      <c r="D34">
        <f>SETUP!G36</f>
        <v>0</v>
      </c>
      <c r="I34">
        <f>SETUP!K36</f>
        <v>0</v>
      </c>
      <c r="J34" t="e">
        <f>VLOOKUP(SETUP!J36,SETUP!$A$3:$B$50,2,FALSE)</f>
        <v>#N/A</v>
      </c>
      <c r="K34">
        <f>SETUP!L36</f>
        <v>0</v>
      </c>
      <c r="L34">
        <f>SETUP!J36</f>
        <v>0</v>
      </c>
    </row>
    <row r="35" spans="1:12" x14ac:dyDescent="0.25">
      <c r="A35" t="str">
        <f>_xlfn.TEXTJOIN(,,SETUP!E37," - ",SETUP!F37)</f>
        <v xml:space="preserve"> - </v>
      </c>
      <c r="B35" t="str">
        <f t="shared" si="0"/>
        <v/>
      </c>
      <c r="C35" t="e">
        <f>VLOOKUP(SETUP!E37,SETUP!$A$3:$B$50,2,FALSE)</f>
        <v>#N/A</v>
      </c>
      <c r="D35">
        <f>SETUP!G37</f>
        <v>0</v>
      </c>
      <c r="I35">
        <f>SETUP!K37</f>
        <v>0</v>
      </c>
      <c r="J35" t="e">
        <f>VLOOKUP(SETUP!J37,SETUP!$A$3:$B$50,2,FALSE)</f>
        <v>#N/A</v>
      </c>
      <c r="K35">
        <f>SETUP!L37</f>
        <v>0</v>
      </c>
      <c r="L35">
        <f>SETUP!J37</f>
        <v>0</v>
      </c>
    </row>
    <row r="36" spans="1:12" x14ac:dyDescent="0.25">
      <c r="A36" t="str">
        <f>_xlfn.TEXTJOIN(,,SETUP!E38," - ",SETUP!F38)</f>
        <v xml:space="preserve"> - </v>
      </c>
      <c r="B36" t="str">
        <f t="shared" si="0"/>
        <v/>
      </c>
      <c r="C36" t="e">
        <f>VLOOKUP(SETUP!E38,SETUP!$A$3:$B$50,2,FALSE)</f>
        <v>#N/A</v>
      </c>
      <c r="D36">
        <f>SETUP!G38</f>
        <v>0</v>
      </c>
      <c r="I36">
        <f>SETUP!K38</f>
        <v>0</v>
      </c>
      <c r="J36" t="e">
        <f>VLOOKUP(SETUP!J38,SETUP!$A$3:$B$50,2,FALSE)</f>
        <v>#N/A</v>
      </c>
      <c r="K36">
        <f>SETUP!L38</f>
        <v>0</v>
      </c>
      <c r="L36">
        <f>SETUP!J38</f>
        <v>0</v>
      </c>
    </row>
    <row r="37" spans="1:12" x14ac:dyDescent="0.25">
      <c r="A37" t="str">
        <f>_xlfn.TEXTJOIN(,,SETUP!E39," - ",SETUP!F39)</f>
        <v xml:space="preserve"> - </v>
      </c>
      <c r="B37" t="str">
        <f t="shared" si="0"/>
        <v/>
      </c>
      <c r="C37" t="e">
        <f>VLOOKUP(SETUP!E39,SETUP!$A$3:$B$50,2,FALSE)</f>
        <v>#N/A</v>
      </c>
      <c r="D37">
        <f>SETUP!G39</f>
        <v>0</v>
      </c>
      <c r="I37">
        <f>SETUP!K39</f>
        <v>0</v>
      </c>
      <c r="J37" t="e">
        <f>VLOOKUP(SETUP!J39,SETUP!$A$3:$B$50,2,FALSE)</f>
        <v>#N/A</v>
      </c>
      <c r="K37">
        <f>SETUP!L39</f>
        <v>0</v>
      </c>
      <c r="L37">
        <f>SETUP!J39</f>
        <v>0</v>
      </c>
    </row>
    <row r="38" spans="1:12" x14ac:dyDescent="0.25">
      <c r="A38" t="str">
        <f>_xlfn.TEXTJOIN(,,SETUP!E40," - ",SETUP!F40)</f>
        <v xml:space="preserve"> - </v>
      </c>
      <c r="B38" t="str">
        <f t="shared" si="0"/>
        <v/>
      </c>
      <c r="C38" t="e">
        <f>VLOOKUP(SETUP!E40,SETUP!$A$3:$B$50,2,FALSE)</f>
        <v>#N/A</v>
      </c>
      <c r="D38">
        <f>SETUP!G40</f>
        <v>0</v>
      </c>
      <c r="I38">
        <f>SETUP!K40</f>
        <v>0</v>
      </c>
      <c r="J38" t="e">
        <f>VLOOKUP(SETUP!J40,SETUP!$A$3:$B$50,2,FALSE)</f>
        <v>#N/A</v>
      </c>
      <c r="K38">
        <f>SETUP!L40</f>
        <v>0</v>
      </c>
      <c r="L38">
        <f>SETUP!J40</f>
        <v>0</v>
      </c>
    </row>
    <row r="39" spans="1:12" x14ac:dyDescent="0.25">
      <c r="A39" t="str">
        <f>_xlfn.TEXTJOIN(,,SETUP!E41," - ",SETUP!F41)</f>
        <v xml:space="preserve"> - </v>
      </c>
      <c r="B39" t="str">
        <f t="shared" si="0"/>
        <v/>
      </c>
      <c r="C39" t="e">
        <f>VLOOKUP(SETUP!E41,SETUP!$A$3:$B$50,2,FALSE)</f>
        <v>#N/A</v>
      </c>
      <c r="D39">
        <f>SETUP!G41</f>
        <v>0</v>
      </c>
      <c r="I39">
        <f>SETUP!K41</f>
        <v>0</v>
      </c>
      <c r="J39" t="e">
        <f>VLOOKUP(SETUP!J41,SETUP!$A$3:$B$50,2,FALSE)</f>
        <v>#N/A</v>
      </c>
      <c r="K39">
        <f>SETUP!L41</f>
        <v>0</v>
      </c>
      <c r="L39">
        <f>SETUP!J41</f>
        <v>0</v>
      </c>
    </row>
    <row r="40" spans="1:12" x14ac:dyDescent="0.25">
      <c r="A40" t="str">
        <f>_xlfn.TEXTJOIN(,,SETUP!E42," - ",SETUP!F42)</f>
        <v xml:space="preserve"> - </v>
      </c>
      <c r="B40" t="str">
        <f t="shared" si="0"/>
        <v/>
      </c>
      <c r="C40" t="e">
        <f>VLOOKUP(SETUP!E42,SETUP!$A$3:$B$50,2,FALSE)</f>
        <v>#N/A</v>
      </c>
      <c r="D40">
        <f>SETUP!G42</f>
        <v>0</v>
      </c>
      <c r="I40">
        <f>SETUP!K42</f>
        <v>0</v>
      </c>
      <c r="J40" t="e">
        <f>VLOOKUP(SETUP!J42,SETUP!$A$3:$B$50,2,FALSE)</f>
        <v>#N/A</v>
      </c>
      <c r="K40">
        <f>SETUP!L42</f>
        <v>0</v>
      </c>
      <c r="L40">
        <f>SETUP!J42</f>
        <v>0</v>
      </c>
    </row>
    <row r="41" spans="1:12" x14ac:dyDescent="0.25">
      <c r="A41" t="str">
        <f>_xlfn.TEXTJOIN(,,SETUP!E43," - ",SETUP!F43)</f>
        <v xml:space="preserve"> - </v>
      </c>
      <c r="B41" t="str">
        <f t="shared" si="0"/>
        <v/>
      </c>
      <c r="C41" t="e">
        <f>VLOOKUP(SETUP!E43,SETUP!$A$3:$B$50,2,FALSE)</f>
        <v>#N/A</v>
      </c>
      <c r="D41">
        <f>SETUP!G43</f>
        <v>0</v>
      </c>
      <c r="I41">
        <f>SETUP!K43</f>
        <v>0</v>
      </c>
      <c r="J41" t="e">
        <f>VLOOKUP(SETUP!J43,SETUP!$A$3:$B$50,2,FALSE)</f>
        <v>#N/A</v>
      </c>
      <c r="K41">
        <f>SETUP!L43</f>
        <v>0</v>
      </c>
      <c r="L41">
        <f>SETUP!J43</f>
        <v>0</v>
      </c>
    </row>
    <row r="42" spans="1:12" x14ac:dyDescent="0.25">
      <c r="A42" t="str">
        <f>_xlfn.TEXTJOIN(,,SETUP!E44," - ",SETUP!F44)</f>
        <v xml:space="preserve"> - </v>
      </c>
      <c r="B42" t="str">
        <f t="shared" si="0"/>
        <v/>
      </c>
      <c r="C42" t="e">
        <f>VLOOKUP(SETUP!E44,SETUP!$A$3:$B$50,2,FALSE)</f>
        <v>#N/A</v>
      </c>
      <c r="D42">
        <f>SETUP!G44</f>
        <v>0</v>
      </c>
      <c r="I42">
        <f>SETUP!K44</f>
        <v>0</v>
      </c>
      <c r="J42" t="e">
        <f>VLOOKUP(SETUP!J44,SETUP!$A$3:$B$50,2,FALSE)</f>
        <v>#N/A</v>
      </c>
      <c r="K42">
        <f>SETUP!L44</f>
        <v>0</v>
      </c>
      <c r="L42">
        <f>SETUP!J44</f>
        <v>0</v>
      </c>
    </row>
    <row r="43" spans="1:12" x14ac:dyDescent="0.25">
      <c r="A43" t="str">
        <f>_xlfn.TEXTJOIN(,,SETUP!E45," - ",SETUP!F45)</f>
        <v xml:space="preserve"> - </v>
      </c>
      <c r="B43" t="str">
        <f t="shared" si="0"/>
        <v/>
      </c>
      <c r="C43" t="e">
        <f>VLOOKUP(SETUP!E45,SETUP!$A$3:$B$50,2,FALSE)</f>
        <v>#N/A</v>
      </c>
      <c r="D43">
        <f>SETUP!G45</f>
        <v>0</v>
      </c>
      <c r="I43">
        <f>SETUP!K45</f>
        <v>0</v>
      </c>
      <c r="J43" t="e">
        <f>VLOOKUP(SETUP!J45,SETUP!$A$3:$B$50,2,FALSE)</f>
        <v>#N/A</v>
      </c>
      <c r="K43">
        <f>SETUP!L45</f>
        <v>0</v>
      </c>
      <c r="L43">
        <f>SETUP!J45</f>
        <v>0</v>
      </c>
    </row>
    <row r="44" spans="1:12" x14ac:dyDescent="0.25">
      <c r="A44" t="str">
        <f>_xlfn.TEXTJOIN(,,SETUP!E46," - ",SETUP!F46)</f>
        <v xml:space="preserve"> - </v>
      </c>
      <c r="B44" t="str">
        <f t="shared" si="0"/>
        <v/>
      </c>
      <c r="C44" t="e">
        <f>VLOOKUP(SETUP!E46,SETUP!$A$3:$B$50,2,FALSE)</f>
        <v>#N/A</v>
      </c>
      <c r="D44">
        <f>SETUP!G46</f>
        <v>0</v>
      </c>
      <c r="I44">
        <f>SETUP!K46</f>
        <v>0</v>
      </c>
      <c r="J44" t="e">
        <f>VLOOKUP(SETUP!J46,SETUP!$A$3:$B$50,2,FALSE)</f>
        <v>#N/A</v>
      </c>
      <c r="K44">
        <f>SETUP!L46</f>
        <v>0</v>
      </c>
      <c r="L44">
        <f>SETUP!J46</f>
        <v>0</v>
      </c>
    </row>
    <row r="45" spans="1:12" x14ac:dyDescent="0.25">
      <c r="A45" t="str">
        <f>_xlfn.TEXTJOIN(,,SETUP!E47," - ",SETUP!F47)</f>
        <v xml:space="preserve"> - </v>
      </c>
      <c r="B45" t="str">
        <f t="shared" si="0"/>
        <v/>
      </c>
      <c r="C45" t="e">
        <f>VLOOKUP(SETUP!E47,SETUP!$A$3:$B$50,2,FALSE)</f>
        <v>#N/A</v>
      </c>
      <c r="D45">
        <f>SETUP!G47</f>
        <v>0</v>
      </c>
      <c r="I45">
        <f>SETUP!K47</f>
        <v>0</v>
      </c>
      <c r="J45" t="e">
        <f>VLOOKUP(SETUP!J47,SETUP!$A$3:$B$50,2,FALSE)</f>
        <v>#N/A</v>
      </c>
      <c r="K45">
        <f>SETUP!L47</f>
        <v>0</v>
      </c>
      <c r="L45">
        <f>SETUP!J47</f>
        <v>0</v>
      </c>
    </row>
    <row r="46" spans="1:12" x14ac:dyDescent="0.25">
      <c r="A46" t="str">
        <f>_xlfn.TEXTJOIN(,,SETUP!E48," - ",SETUP!F48)</f>
        <v xml:space="preserve"> - </v>
      </c>
      <c r="B46" t="str">
        <f t="shared" si="0"/>
        <v/>
      </c>
      <c r="C46" t="e">
        <f>VLOOKUP(SETUP!E48,SETUP!$A$3:$B$50,2,FALSE)</f>
        <v>#N/A</v>
      </c>
      <c r="D46">
        <f>SETUP!G48</f>
        <v>0</v>
      </c>
      <c r="I46">
        <f>SETUP!K48</f>
        <v>0</v>
      </c>
      <c r="J46" t="e">
        <f>VLOOKUP(SETUP!J48,SETUP!$A$3:$B$50,2,FALSE)</f>
        <v>#N/A</v>
      </c>
      <c r="K46">
        <f>SETUP!L48</f>
        <v>0</v>
      </c>
      <c r="L46">
        <f>SETUP!J48</f>
        <v>0</v>
      </c>
    </row>
    <row r="47" spans="1:12" x14ac:dyDescent="0.25">
      <c r="A47" t="str">
        <f>_xlfn.TEXTJOIN(,,SETUP!E49," - ",SETUP!F49)</f>
        <v xml:space="preserve"> - </v>
      </c>
      <c r="B47" t="str">
        <f t="shared" si="0"/>
        <v/>
      </c>
      <c r="C47" t="e">
        <f>VLOOKUP(SETUP!E49,SETUP!$A$3:$B$50,2,FALSE)</f>
        <v>#N/A</v>
      </c>
      <c r="D47">
        <f>SETUP!G49</f>
        <v>0</v>
      </c>
      <c r="I47">
        <f>SETUP!K49</f>
        <v>0</v>
      </c>
      <c r="J47" t="e">
        <f>VLOOKUP(SETUP!J49,SETUP!$A$3:$B$50,2,FALSE)</f>
        <v>#N/A</v>
      </c>
      <c r="K47">
        <f>SETUP!L49</f>
        <v>0</v>
      </c>
      <c r="L47">
        <f>SETUP!J49</f>
        <v>0</v>
      </c>
    </row>
    <row r="48" spans="1:12" x14ac:dyDescent="0.25">
      <c r="A48" t="str">
        <f>_xlfn.TEXTJOIN(,,SETUP!E50," - ",SETUP!F50)</f>
        <v xml:space="preserve"> - </v>
      </c>
      <c r="B48" t="str">
        <f t="shared" si="0"/>
        <v/>
      </c>
      <c r="C48" t="e">
        <f>VLOOKUP(SETUP!E50,SETUP!$A$3:$B$50,2,FALSE)</f>
        <v>#N/A</v>
      </c>
      <c r="D48">
        <f>SETUP!G50</f>
        <v>0</v>
      </c>
      <c r="I48">
        <f>SETUP!K50</f>
        <v>0</v>
      </c>
      <c r="J48" t="e">
        <f>VLOOKUP(SETUP!J50,SETUP!$A$3:$B$50,2,FALSE)</f>
        <v>#N/A</v>
      </c>
      <c r="K48">
        <f>SETUP!L50</f>
        <v>0</v>
      </c>
      <c r="L48">
        <f>SETUP!J50</f>
        <v>0</v>
      </c>
    </row>
    <row r="49" spans="1:12" x14ac:dyDescent="0.25">
      <c r="A49" t="str">
        <f>_xlfn.TEXTJOIN(,,SETUP!E51," - ",SETUP!F51)</f>
        <v xml:space="preserve"> - </v>
      </c>
      <c r="B49" t="str">
        <f t="shared" si="0"/>
        <v/>
      </c>
      <c r="C49" t="e">
        <f>VLOOKUP(SETUP!E51,SETUP!$A$3:$B$50,2,FALSE)</f>
        <v>#N/A</v>
      </c>
      <c r="D49">
        <f>SETUP!G51</f>
        <v>0</v>
      </c>
      <c r="I49">
        <f>SETUP!K51</f>
        <v>0</v>
      </c>
      <c r="J49" t="e">
        <f>VLOOKUP(SETUP!J51,SETUP!$A$3:$B$50,2,FALSE)</f>
        <v>#N/A</v>
      </c>
      <c r="K49">
        <f>SETUP!L51</f>
        <v>0</v>
      </c>
      <c r="L49">
        <f>SETUP!J51</f>
        <v>0</v>
      </c>
    </row>
    <row r="50" spans="1:12" x14ac:dyDescent="0.25">
      <c r="A50" t="str">
        <f>_xlfn.TEXTJOIN(,,SETUP!E52," - ",SETUP!F52)</f>
        <v xml:space="preserve"> - </v>
      </c>
      <c r="B50" t="str">
        <f t="shared" si="0"/>
        <v/>
      </c>
      <c r="C50" t="e">
        <f>VLOOKUP(SETUP!E52,SETUP!$A$3:$B$50,2,FALSE)</f>
        <v>#N/A</v>
      </c>
      <c r="D50">
        <f>SETUP!G52</f>
        <v>0</v>
      </c>
      <c r="I50">
        <f>SETUP!K52</f>
        <v>0</v>
      </c>
      <c r="J50" t="e">
        <f>VLOOKUP(SETUP!J52,SETUP!$A$3:$B$50,2,FALSE)</f>
        <v>#N/A</v>
      </c>
      <c r="K50">
        <f>SETUP!L52</f>
        <v>0</v>
      </c>
      <c r="L50">
        <f>SETUP!J52</f>
        <v>0</v>
      </c>
    </row>
    <row r="51" spans="1:12" x14ac:dyDescent="0.25">
      <c r="A51" t="str">
        <f>_xlfn.TEXTJOIN(,,SETUP!E53," - ",SETUP!F53)</f>
        <v xml:space="preserve"> - </v>
      </c>
      <c r="B51" t="str">
        <f t="shared" si="0"/>
        <v/>
      </c>
      <c r="C51" t="e">
        <f>VLOOKUP(SETUP!E53,SETUP!$A$3:$B$50,2,FALSE)</f>
        <v>#N/A</v>
      </c>
      <c r="D51">
        <f>SETUP!G53</f>
        <v>0</v>
      </c>
      <c r="I51">
        <f>SETUP!K53</f>
        <v>0</v>
      </c>
      <c r="J51" t="e">
        <f>VLOOKUP(SETUP!J53,SETUP!$A$3:$B$50,2,FALSE)</f>
        <v>#N/A</v>
      </c>
      <c r="K51">
        <f>SETUP!L53</f>
        <v>0</v>
      </c>
      <c r="L51">
        <f>SETUP!J53</f>
        <v>0</v>
      </c>
    </row>
    <row r="52" spans="1:12" x14ac:dyDescent="0.25">
      <c r="A52" t="str">
        <f>_xlfn.TEXTJOIN(,,SETUP!E54," - ",SETUP!F54)</f>
        <v xml:space="preserve"> - </v>
      </c>
      <c r="B52" t="str">
        <f t="shared" si="0"/>
        <v/>
      </c>
      <c r="C52" t="e">
        <f>VLOOKUP(SETUP!E54,SETUP!$A$3:$B$50,2,FALSE)</f>
        <v>#N/A</v>
      </c>
      <c r="D52">
        <f>SETUP!G54</f>
        <v>0</v>
      </c>
      <c r="I52">
        <f>SETUP!K54</f>
        <v>0</v>
      </c>
      <c r="J52" t="e">
        <f>VLOOKUP(SETUP!J54,SETUP!$A$3:$B$50,2,FALSE)</f>
        <v>#N/A</v>
      </c>
      <c r="K52">
        <f>SETUP!L54</f>
        <v>0</v>
      </c>
      <c r="L52">
        <f>SETUP!J54</f>
        <v>0</v>
      </c>
    </row>
    <row r="53" spans="1:12" x14ac:dyDescent="0.25">
      <c r="A53" t="str">
        <f>_xlfn.TEXTJOIN(,,SETUP!E55," - ",SETUP!F55)</f>
        <v xml:space="preserve"> - </v>
      </c>
      <c r="B53" t="str">
        <f t="shared" si="0"/>
        <v/>
      </c>
      <c r="C53" t="e">
        <f>VLOOKUP(SETUP!E55,SETUP!$A$3:$B$50,2,FALSE)</f>
        <v>#N/A</v>
      </c>
      <c r="D53">
        <f>SETUP!G55</f>
        <v>0</v>
      </c>
      <c r="I53">
        <f>SETUP!K55</f>
        <v>0</v>
      </c>
      <c r="J53" t="e">
        <f>VLOOKUP(SETUP!J55,SETUP!$A$3:$B$50,2,FALSE)</f>
        <v>#N/A</v>
      </c>
      <c r="K53">
        <f>SETUP!L55</f>
        <v>0</v>
      </c>
      <c r="L53">
        <f>SETUP!J55</f>
        <v>0</v>
      </c>
    </row>
    <row r="54" spans="1:12" x14ac:dyDescent="0.25">
      <c r="A54" t="str">
        <f>_xlfn.TEXTJOIN(,,SETUP!E56," - ",SETUP!F56)</f>
        <v xml:space="preserve"> - </v>
      </c>
      <c r="B54" t="str">
        <f t="shared" si="0"/>
        <v/>
      </c>
      <c r="C54" t="e">
        <f>VLOOKUP(SETUP!E56,SETUP!$A$3:$B$50,2,FALSE)</f>
        <v>#N/A</v>
      </c>
      <c r="D54">
        <f>SETUP!G56</f>
        <v>0</v>
      </c>
      <c r="I54">
        <f>SETUP!K56</f>
        <v>0</v>
      </c>
      <c r="J54" t="e">
        <f>VLOOKUP(SETUP!J56,SETUP!$A$3:$B$50,2,FALSE)</f>
        <v>#N/A</v>
      </c>
      <c r="K54">
        <f>SETUP!L56</f>
        <v>0</v>
      </c>
      <c r="L54">
        <f>SETUP!J56</f>
        <v>0</v>
      </c>
    </row>
    <row r="55" spans="1:12" x14ac:dyDescent="0.25">
      <c r="A55" t="str">
        <f>_xlfn.TEXTJOIN(,,SETUP!E57," - ",SETUP!F57)</f>
        <v xml:space="preserve"> - </v>
      </c>
      <c r="B55" t="str">
        <f t="shared" si="0"/>
        <v/>
      </c>
      <c r="C55" t="e">
        <f>VLOOKUP(SETUP!E57,SETUP!$A$3:$B$50,2,FALSE)</f>
        <v>#N/A</v>
      </c>
      <c r="D55">
        <f>SETUP!G57</f>
        <v>0</v>
      </c>
      <c r="I55">
        <f>SETUP!K57</f>
        <v>0</v>
      </c>
      <c r="J55" t="e">
        <f>VLOOKUP(SETUP!J57,SETUP!$A$3:$B$50,2,FALSE)</f>
        <v>#N/A</v>
      </c>
      <c r="K55">
        <f>SETUP!L57</f>
        <v>0</v>
      </c>
      <c r="L55">
        <f>SETUP!J57</f>
        <v>0</v>
      </c>
    </row>
    <row r="56" spans="1:12" x14ac:dyDescent="0.25">
      <c r="A56" t="str">
        <f>_xlfn.TEXTJOIN(,,SETUP!E58," - ",SETUP!F58)</f>
        <v xml:space="preserve"> - </v>
      </c>
      <c r="B56" t="str">
        <f t="shared" si="0"/>
        <v/>
      </c>
      <c r="C56" t="e">
        <f>VLOOKUP(SETUP!E58,SETUP!$A$3:$B$50,2,FALSE)</f>
        <v>#N/A</v>
      </c>
      <c r="D56">
        <f>SETUP!G58</f>
        <v>0</v>
      </c>
      <c r="I56">
        <f>SETUP!K58</f>
        <v>0</v>
      </c>
      <c r="J56" t="e">
        <f>VLOOKUP(SETUP!J58,SETUP!$A$3:$B$50,2,FALSE)</f>
        <v>#N/A</v>
      </c>
      <c r="K56">
        <f>SETUP!L58</f>
        <v>0</v>
      </c>
      <c r="L56">
        <f>SETUP!J58</f>
        <v>0</v>
      </c>
    </row>
    <row r="57" spans="1:12" x14ac:dyDescent="0.25">
      <c r="A57" t="str">
        <f>_xlfn.TEXTJOIN(,,SETUP!E59," - ",SETUP!F59)</f>
        <v xml:space="preserve"> - </v>
      </c>
      <c r="B57" t="str">
        <f t="shared" si="0"/>
        <v/>
      </c>
      <c r="C57" t="e">
        <f>VLOOKUP(SETUP!E59,SETUP!$A$3:$B$50,2,FALSE)</f>
        <v>#N/A</v>
      </c>
      <c r="D57">
        <f>SETUP!G59</f>
        <v>0</v>
      </c>
      <c r="I57">
        <f>SETUP!K59</f>
        <v>0</v>
      </c>
      <c r="J57" t="e">
        <f>VLOOKUP(SETUP!J59,SETUP!$A$3:$B$50,2,FALSE)</f>
        <v>#N/A</v>
      </c>
      <c r="K57">
        <f>SETUP!L59</f>
        <v>0</v>
      </c>
      <c r="L57">
        <f>SETUP!J59</f>
        <v>0</v>
      </c>
    </row>
    <row r="58" spans="1:12" x14ac:dyDescent="0.25">
      <c r="A58" t="str">
        <f>_xlfn.TEXTJOIN(,,SETUP!E60," - ",SETUP!F60)</f>
        <v xml:space="preserve"> - </v>
      </c>
      <c r="B58" t="str">
        <f t="shared" si="0"/>
        <v/>
      </c>
      <c r="C58" t="e">
        <f>VLOOKUP(SETUP!E60,SETUP!$A$3:$B$50,2,FALSE)</f>
        <v>#N/A</v>
      </c>
      <c r="D58">
        <f>SETUP!G60</f>
        <v>0</v>
      </c>
      <c r="I58">
        <f>SETUP!K60</f>
        <v>0</v>
      </c>
      <c r="J58" t="e">
        <f>VLOOKUP(SETUP!J60,SETUP!$A$3:$B$50,2,FALSE)</f>
        <v>#N/A</v>
      </c>
      <c r="K58">
        <f>SETUP!L60</f>
        <v>0</v>
      </c>
      <c r="L58">
        <f>SETUP!J60</f>
        <v>0</v>
      </c>
    </row>
    <row r="59" spans="1:12" x14ac:dyDescent="0.25">
      <c r="A59" t="str">
        <f>_xlfn.TEXTJOIN(,,SETUP!E61," - ",SETUP!F61)</f>
        <v xml:space="preserve"> - </v>
      </c>
      <c r="B59" t="str">
        <f t="shared" si="0"/>
        <v/>
      </c>
      <c r="C59" t="e">
        <f>VLOOKUP(SETUP!E61,SETUP!$A$3:$B$50,2,FALSE)</f>
        <v>#N/A</v>
      </c>
      <c r="D59">
        <f>SETUP!G61</f>
        <v>0</v>
      </c>
      <c r="I59">
        <f>SETUP!K61</f>
        <v>0</v>
      </c>
      <c r="J59" t="e">
        <f>VLOOKUP(SETUP!J61,SETUP!$A$3:$B$50,2,FALSE)</f>
        <v>#N/A</v>
      </c>
      <c r="K59">
        <f>SETUP!L61</f>
        <v>0</v>
      </c>
      <c r="L59">
        <f>SETUP!J61</f>
        <v>0</v>
      </c>
    </row>
    <row r="60" spans="1:12" x14ac:dyDescent="0.25">
      <c r="A60" t="str">
        <f>_xlfn.TEXTJOIN(,,SETUP!E62," - ",SETUP!F62)</f>
        <v xml:space="preserve"> - </v>
      </c>
      <c r="B60" t="str">
        <f t="shared" si="0"/>
        <v/>
      </c>
      <c r="C60" t="e">
        <f>VLOOKUP(SETUP!E62,SETUP!$A$3:$B$50,2,FALSE)</f>
        <v>#N/A</v>
      </c>
      <c r="D60">
        <f>SETUP!G62</f>
        <v>0</v>
      </c>
      <c r="I60">
        <f>SETUP!K62</f>
        <v>0</v>
      </c>
      <c r="J60" t="e">
        <f>VLOOKUP(SETUP!J62,SETUP!$A$3:$B$50,2,FALSE)</f>
        <v>#N/A</v>
      </c>
      <c r="K60">
        <f>SETUP!L62</f>
        <v>0</v>
      </c>
      <c r="L60">
        <f>SETUP!J62</f>
        <v>0</v>
      </c>
    </row>
    <row r="61" spans="1:12" x14ac:dyDescent="0.25">
      <c r="A61" t="str">
        <f>_xlfn.TEXTJOIN(,,SETUP!E63," - ",SETUP!F63)</f>
        <v xml:space="preserve"> - </v>
      </c>
      <c r="B61" t="str">
        <f t="shared" si="0"/>
        <v/>
      </c>
      <c r="C61" t="e">
        <f>VLOOKUP(SETUP!E63,SETUP!$A$3:$B$50,2,FALSE)</f>
        <v>#N/A</v>
      </c>
      <c r="D61">
        <f>SETUP!G63</f>
        <v>0</v>
      </c>
      <c r="I61">
        <f>SETUP!K63</f>
        <v>0</v>
      </c>
      <c r="J61" t="e">
        <f>VLOOKUP(SETUP!J63,SETUP!$A$3:$B$50,2,FALSE)</f>
        <v>#N/A</v>
      </c>
      <c r="K61">
        <f>SETUP!L63</f>
        <v>0</v>
      </c>
      <c r="L61">
        <f>SETUP!J63</f>
        <v>0</v>
      </c>
    </row>
    <row r="62" spans="1:12" x14ac:dyDescent="0.25">
      <c r="A62" t="str">
        <f>_xlfn.TEXTJOIN(,,SETUP!E64," - ",SETUP!F64)</f>
        <v xml:space="preserve"> - </v>
      </c>
      <c r="B62" t="str">
        <f t="shared" si="0"/>
        <v/>
      </c>
      <c r="C62" t="e">
        <f>VLOOKUP(SETUP!E64,SETUP!$A$3:$B$50,2,FALSE)</f>
        <v>#N/A</v>
      </c>
      <c r="D62">
        <f>SETUP!G64</f>
        <v>0</v>
      </c>
      <c r="I62">
        <f>SETUP!K64</f>
        <v>0</v>
      </c>
      <c r="J62" t="e">
        <f>VLOOKUP(SETUP!J64,SETUP!$A$3:$B$50,2,FALSE)</f>
        <v>#N/A</v>
      </c>
      <c r="K62">
        <f>SETUP!L64</f>
        <v>0</v>
      </c>
      <c r="L62">
        <f>SETUP!J64</f>
        <v>0</v>
      </c>
    </row>
    <row r="63" spans="1:12" x14ac:dyDescent="0.25">
      <c r="A63" t="str">
        <f>_xlfn.TEXTJOIN(,,SETUP!E65," - ",SETUP!F65)</f>
        <v xml:space="preserve"> - </v>
      </c>
      <c r="B63" t="str">
        <f t="shared" si="0"/>
        <v/>
      </c>
      <c r="C63" t="e">
        <f>VLOOKUP(SETUP!E65,SETUP!$A$3:$B$50,2,FALSE)</f>
        <v>#N/A</v>
      </c>
      <c r="D63">
        <f>SETUP!G65</f>
        <v>0</v>
      </c>
      <c r="I63">
        <f>SETUP!K65</f>
        <v>0</v>
      </c>
      <c r="J63" t="e">
        <f>VLOOKUP(SETUP!J65,SETUP!$A$3:$B$50,2,FALSE)</f>
        <v>#N/A</v>
      </c>
      <c r="K63">
        <f>SETUP!L65</f>
        <v>0</v>
      </c>
      <c r="L63">
        <f>SETUP!J65</f>
        <v>0</v>
      </c>
    </row>
    <row r="64" spans="1:12" x14ac:dyDescent="0.25">
      <c r="A64" t="str">
        <f>_xlfn.TEXTJOIN(,,SETUP!E66," - ",SETUP!F66)</f>
        <v xml:space="preserve"> - </v>
      </c>
      <c r="B64" t="str">
        <f t="shared" si="0"/>
        <v/>
      </c>
      <c r="C64" t="e">
        <f>VLOOKUP(SETUP!E66,SETUP!$A$3:$B$50,2,FALSE)</f>
        <v>#N/A</v>
      </c>
      <c r="D64">
        <f>SETUP!G66</f>
        <v>0</v>
      </c>
      <c r="I64">
        <f>SETUP!K66</f>
        <v>0</v>
      </c>
      <c r="J64" t="e">
        <f>VLOOKUP(SETUP!J66,SETUP!$A$3:$B$50,2,FALSE)</f>
        <v>#N/A</v>
      </c>
      <c r="K64">
        <f>SETUP!L66</f>
        <v>0</v>
      </c>
      <c r="L64">
        <f>SETUP!J66</f>
        <v>0</v>
      </c>
    </row>
    <row r="65" spans="1:12" x14ac:dyDescent="0.25">
      <c r="A65" t="str">
        <f>_xlfn.TEXTJOIN(,,SETUP!E67," - ",SETUP!F67)</f>
        <v xml:space="preserve"> - </v>
      </c>
      <c r="B65" t="str">
        <f t="shared" si="0"/>
        <v/>
      </c>
      <c r="C65" t="e">
        <f>VLOOKUP(SETUP!E67,SETUP!$A$3:$B$50,2,FALSE)</f>
        <v>#N/A</v>
      </c>
      <c r="D65">
        <f>SETUP!G67</f>
        <v>0</v>
      </c>
      <c r="I65">
        <f>SETUP!K67</f>
        <v>0</v>
      </c>
      <c r="J65" t="e">
        <f>VLOOKUP(SETUP!J67,SETUP!$A$3:$B$50,2,FALSE)</f>
        <v>#N/A</v>
      </c>
      <c r="K65">
        <f>SETUP!L67</f>
        <v>0</v>
      </c>
      <c r="L65">
        <f>SETUP!J67</f>
        <v>0</v>
      </c>
    </row>
    <row r="66" spans="1:12" x14ac:dyDescent="0.25">
      <c r="A66" t="str">
        <f>_xlfn.TEXTJOIN(,,SETUP!E68," - ",SETUP!F68)</f>
        <v xml:space="preserve"> - </v>
      </c>
      <c r="B66" t="str">
        <f t="shared" si="0"/>
        <v/>
      </c>
      <c r="C66" t="e">
        <f>VLOOKUP(SETUP!E68,SETUP!$A$3:$B$50,2,FALSE)</f>
        <v>#N/A</v>
      </c>
      <c r="D66">
        <f>SETUP!G68</f>
        <v>0</v>
      </c>
      <c r="I66">
        <f>SETUP!K68</f>
        <v>0</v>
      </c>
      <c r="J66" t="e">
        <f>VLOOKUP(SETUP!J68,SETUP!$A$3:$B$50,2,FALSE)</f>
        <v>#N/A</v>
      </c>
      <c r="K66">
        <f>SETUP!L68</f>
        <v>0</v>
      </c>
      <c r="L66">
        <f>SETUP!J68</f>
        <v>0</v>
      </c>
    </row>
    <row r="67" spans="1:12" x14ac:dyDescent="0.25">
      <c r="A67" t="str">
        <f>_xlfn.TEXTJOIN(,,SETUP!E69," - ",SETUP!F69)</f>
        <v xml:space="preserve"> - </v>
      </c>
      <c r="B67" t="str">
        <f t="shared" si="0"/>
        <v/>
      </c>
      <c r="C67" t="e">
        <f>VLOOKUP(SETUP!E69,SETUP!$A$3:$B$50,2,FALSE)</f>
        <v>#N/A</v>
      </c>
      <c r="D67">
        <f>SETUP!G69</f>
        <v>0</v>
      </c>
      <c r="I67">
        <f>SETUP!K69</f>
        <v>0</v>
      </c>
      <c r="J67" t="e">
        <f>VLOOKUP(SETUP!J69,SETUP!$A$3:$B$50,2,FALSE)</f>
        <v>#N/A</v>
      </c>
      <c r="K67">
        <f>SETUP!L69</f>
        <v>0</v>
      </c>
      <c r="L67">
        <f>SETUP!J69</f>
        <v>0</v>
      </c>
    </row>
    <row r="68" spans="1:12" x14ac:dyDescent="0.25">
      <c r="A68" t="str">
        <f>_xlfn.TEXTJOIN(,,SETUP!E70," - ",SETUP!F70)</f>
        <v xml:space="preserve"> - </v>
      </c>
      <c r="B68" t="str">
        <f t="shared" si="0"/>
        <v/>
      </c>
      <c r="C68" t="e">
        <f>VLOOKUP(SETUP!E70,SETUP!$A$3:$B$50,2,FALSE)</f>
        <v>#N/A</v>
      </c>
      <c r="D68">
        <f>SETUP!G70</f>
        <v>0</v>
      </c>
      <c r="I68">
        <f>SETUP!K70</f>
        <v>0</v>
      </c>
      <c r="J68" t="e">
        <f>VLOOKUP(SETUP!J70,SETUP!$A$3:$B$50,2,FALSE)</f>
        <v>#N/A</v>
      </c>
      <c r="K68">
        <f>SETUP!L70</f>
        <v>0</v>
      </c>
      <c r="L68">
        <f>SETUP!J70</f>
        <v>0</v>
      </c>
    </row>
    <row r="69" spans="1:12" x14ac:dyDescent="0.25">
      <c r="A69" t="str">
        <f>_xlfn.TEXTJOIN(,,SETUP!E71," - ",SETUP!F71)</f>
        <v xml:space="preserve"> - </v>
      </c>
      <c r="B69" t="str">
        <f t="shared" si="0"/>
        <v/>
      </c>
      <c r="C69" t="e">
        <f>VLOOKUP(SETUP!E71,SETUP!$A$3:$B$50,2,FALSE)</f>
        <v>#N/A</v>
      </c>
      <c r="D69">
        <f>SETUP!G71</f>
        <v>0</v>
      </c>
      <c r="I69">
        <f>SETUP!K71</f>
        <v>0</v>
      </c>
      <c r="J69" t="e">
        <f>VLOOKUP(SETUP!J71,SETUP!$A$3:$B$50,2,FALSE)</f>
        <v>#N/A</v>
      </c>
      <c r="K69">
        <f>SETUP!L71</f>
        <v>0</v>
      </c>
      <c r="L69">
        <f>SETUP!J71</f>
        <v>0</v>
      </c>
    </row>
    <row r="70" spans="1:12" x14ac:dyDescent="0.25">
      <c r="A70" t="str">
        <f>_xlfn.TEXTJOIN(,,SETUP!E72," - ",SETUP!F72)</f>
        <v xml:space="preserve"> - </v>
      </c>
      <c r="B70" t="str">
        <f t="shared" ref="B70:B133" si="1">IF(A70=" - ","",A70)</f>
        <v/>
      </c>
      <c r="C70" t="e">
        <f>VLOOKUP(SETUP!E72,SETUP!$A$3:$B$50,2,FALSE)</f>
        <v>#N/A</v>
      </c>
      <c r="D70">
        <f>SETUP!G72</f>
        <v>0</v>
      </c>
      <c r="I70">
        <f>SETUP!K72</f>
        <v>0</v>
      </c>
      <c r="J70" t="e">
        <f>VLOOKUP(SETUP!J72,SETUP!$A$3:$B$50,2,FALSE)</f>
        <v>#N/A</v>
      </c>
      <c r="K70">
        <f>SETUP!L72</f>
        <v>0</v>
      </c>
      <c r="L70">
        <f>SETUP!J72</f>
        <v>0</v>
      </c>
    </row>
    <row r="71" spans="1:12" x14ac:dyDescent="0.25">
      <c r="A71" t="str">
        <f>_xlfn.TEXTJOIN(,,SETUP!E73," - ",SETUP!F73)</f>
        <v xml:space="preserve"> - </v>
      </c>
      <c r="B71" t="str">
        <f t="shared" si="1"/>
        <v/>
      </c>
      <c r="C71" t="e">
        <f>VLOOKUP(SETUP!E73,SETUP!$A$3:$B$50,2,FALSE)</f>
        <v>#N/A</v>
      </c>
      <c r="D71">
        <f>SETUP!G73</f>
        <v>0</v>
      </c>
      <c r="I71">
        <f>SETUP!K73</f>
        <v>0</v>
      </c>
      <c r="J71" t="e">
        <f>VLOOKUP(SETUP!J73,SETUP!$A$3:$B$50,2,FALSE)</f>
        <v>#N/A</v>
      </c>
      <c r="K71">
        <f>SETUP!L73</f>
        <v>0</v>
      </c>
      <c r="L71">
        <f>SETUP!J73</f>
        <v>0</v>
      </c>
    </row>
    <row r="72" spans="1:12" x14ac:dyDescent="0.25">
      <c r="A72" t="str">
        <f>_xlfn.TEXTJOIN(,,SETUP!E74," - ",SETUP!F74)</f>
        <v xml:space="preserve"> - </v>
      </c>
      <c r="B72" t="str">
        <f t="shared" si="1"/>
        <v/>
      </c>
      <c r="C72" t="e">
        <f>VLOOKUP(SETUP!E74,SETUP!$A$3:$B$50,2,FALSE)</f>
        <v>#N/A</v>
      </c>
      <c r="D72">
        <f>SETUP!G74</f>
        <v>0</v>
      </c>
      <c r="I72">
        <f>SETUP!K74</f>
        <v>0</v>
      </c>
      <c r="J72" t="e">
        <f>VLOOKUP(SETUP!J74,SETUP!$A$3:$B$50,2,FALSE)</f>
        <v>#N/A</v>
      </c>
      <c r="K72">
        <f>SETUP!L74</f>
        <v>0</v>
      </c>
      <c r="L72">
        <f>SETUP!J74</f>
        <v>0</v>
      </c>
    </row>
    <row r="73" spans="1:12" x14ac:dyDescent="0.25">
      <c r="A73" t="str">
        <f>_xlfn.TEXTJOIN(,,SETUP!E75," - ",SETUP!F75)</f>
        <v xml:space="preserve"> - </v>
      </c>
      <c r="B73" t="str">
        <f t="shared" si="1"/>
        <v/>
      </c>
      <c r="C73" t="e">
        <f>VLOOKUP(SETUP!E75,SETUP!$A$3:$B$50,2,FALSE)</f>
        <v>#N/A</v>
      </c>
      <c r="D73">
        <f>SETUP!G75</f>
        <v>0</v>
      </c>
      <c r="I73">
        <f>SETUP!K75</f>
        <v>0</v>
      </c>
      <c r="J73" t="e">
        <f>VLOOKUP(SETUP!J75,SETUP!$A$3:$B$50,2,FALSE)</f>
        <v>#N/A</v>
      </c>
      <c r="K73">
        <f>SETUP!L75</f>
        <v>0</v>
      </c>
      <c r="L73">
        <f>SETUP!J75</f>
        <v>0</v>
      </c>
    </row>
    <row r="74" spans="1:12" x14ac:dyDescent="0.25">
      <c r="A74" t="str">
        <f>_xlfn.TEXTJOIN(,,SETUP!E76," - ",SETUP!F76)</f>
        <v xml:space="preserve"> - </v>
      </c>
      <c r="B74" t="str">
        <f t="shared" si="1"/>
        <v/>
      </c>
      <c r="C74" t="e">
        <f>VLOOKUP(SETUP!E76,SETUP!$A$3:$B$50,2,FALSE)</f>
        <v>#N/A</v>
      </c>
      <c r="D74">
        <f>SETUP!G76</f>
        <v>0</v>
      </c>
      <c r="I74">
        <f>SETUP!K76</f>
        <v>0</v>
      </c>
      <c r="J74" t="e">
        <f>VLOOKUP(SETUP!J76,SETUP!$A$3:$B$50,2,FALSE)</f>
        <v>#N/A</v>
      </c>
      <c r="K74">
        <f>SETUP!L76</f>
        <v>0</v>
      </c>
      <c r="L74">
        <f>SETUP!J76</f>
        <v>0</v>
      </c>
    </row>
    <row r="75" spans="1:12" x14ac:dyDescent="0.25">
      <c r="A75" t="str">
        <f>_xlfn.TEXTJOIN(,,SETUP!E77," - ",SETUP!F77)</f>
        <v xml:space="preserve"> - </v>
      </c>
      <c r="B75" t="str">
        <f t="shared" si="1"/>
        <v/>
      </c>
      <c r="C75" t="e">
        <f>VLOOKUP(SETUP!E77,SETUP!$A$3:$B$50,2,FALSE)</f>
        <v>#N/A</v>
      </c>
      <c r="D75">
        <f>SETUP!G77</f>
        <v>0</v>
      </c>
      <c r="I75">
        <f>SETUP!K77</f>
        <v>0</v>
      </c>
      <c r="J75" t="e">
        <f>VLOOKUP(SETUP!J77,SETUP!$A$3:$B$50,2,FALSE)</f>
        <v>#N/A</v>
      </c>
      <c r="K75">
        <f>SETUP!L77</f>
        <v>0</v>
      </c>
      <c r="L75">
        <f>SETUP!J77</f>
        <v>0</v>
      </c>
    </row>
    <row r="76" spans="1:12" x14ac:dyDescent="0.25">
      <c r="A76" t="str">
        <f>_xlfn.TEXTJOIN(,,SETUP!E78," - ",SETUP!F78)</f>
        <v xml:space="preserve"> - </v>
      </c>
      <c r="B76" t="str">
        <f t="shared" si="1"/>
        <v/>
      </c>
      <c r="C76" t="e">
        <f>VLOOKUP(SETUP!E78,SETUP!$A$3:$B$50,2,FALSE)</f>
        <v>#N/A</v>
      </c>
      <c r="D76">
        <f>SETUP!G78</f>
        <v>0</v>
      </c>
      <c r="I76">
        <f>SETUP!K78</f>
        <v>0</v>
      </c>
      <c r="J76" t="e">
        <f>VLOOKUP(SETUP!J78,SETUP!$A$3:$B$50,2,FALSE)</f>
        <v>#N/A</v>
      </c>
      <c r="K76">
        <f>SETUP!L78</f>
        <v>0</v>
      </c>
      <c r="L76">
        <f>SETUP!J78</f>
        <v>0</v>
      </c>
    </row>
    <row r="77" spans="1:12" x14ac:dyDescent="0.25">
      <c r="A77" t="str">
        <f>_xlfn.TEXTJOIN(,,SETUP!E79," - ",SETUP!F79)</f>
        <v xml:space="preserve"> - </v>
      </c>
      <c r="B77" t="str">
        <f t="shared" si="1"/>
        <v/>
      </c>
      <c r="C77" t="e">
        <f>VLOOKUP(SETUP!E79,SETUP!$A$3:$B$50,2,FALSE)</f>
        <v>#N/A</v>
      </c>
      <c r="D77">
        <f>SETUP!G79</f>
        <v>0</v>
      </c>
      <c r="I77">
        <f>SETUP!K79</f>
        <v>0</v>
      </c>
      <c r="J77" t="e">
        <f>VLOOKUP(SETUP!J79,SETUP!$A$3:$B$50,2,FALSE)</f>
        <v>#N/A</v>
      </c>
      <c r="K77">
        <f>SETUP!L79</f>
        <v>0</v>
      </c>
      <c r="L77">
        <f>SETUP!J79</f>
        <v>0</v>
      </c>
    </row>
    <row r="78" spans="1:12" x14ac:dyDescent="0.25">
      <c r="A78" t="str">
        <f>_xlfn.TEXTJOIN(,,SETUP!E80," - ",SETUP!F80)</f>
        <v xml:space="preserve"> - </v>
      </c>
      <c r="B78" t="str">
        <f t="shared" si="1"/>
        <v/>
      </c>
      <c r="C78" t="e">
        <f>VLOOKUP(SETUP!E80,SETUP!$A$3:$B$50,2,FALSE)</f>
        <v>#N/A</v>
      </c>
      <c r="D78">
        <f>SETUP!G80</f>
        <v>0</v>
      </c>
      <c r="I78">
        <f>SETUP!K80</f>
        <v>0</v>
      </c>
      <c r="J78" t="e">
        <f>VLOOKUP(SETUP!J80,SETUP!$A$3:$B$50,2,FALSE)</f>
        <v>#N/A</v>
      </c>
      <c r="K78">
        <f>SETUP!L80</f>
        <v>0</v>
      </c>
      <c r="L78">
        <f>SETUP!J80</f>
        <v>0</v>
      </c>
    </row>
    <row r="79" spans="1:12" x14ac:dyDescent="0.25">
      <c r="A79" t="str">
        <f>_xlfn.TEXTJOIN(,,SETUP!E81," - ",SETUP!F81)</f>
        <v xml:space="preserve"> - </v>
      </c>
      <c r="B79" t="str">
        <f t="shared" si="1"/>
        <v/>
      </c>
      <c r="C79" t="e">
        <f>VLOOKUP(SETUP!E81,SETUP!$A$3:$B$50,2,FALSE)</f>
        <v>#N/A</v>
      </c>
      <c r="D79">
        <f>SETUP!G81</f>
        <v>0</v>
      </c>
      <c r="I79">
        <f>SETUP!K81</f>
        <v>0</v>
      </c>
      <c r="J79" t="e">
        <f>VLOOKUP(SETUP!J81,SETUP!$A$3:$B$50,2,FALSE)</f>
        <v>#N/A</v>
      </c>
      <c r="K79">
        <f>SETUP!L81</f>
        <v>0</v>
      </c>
      <c r="L79">
        <f>SETUP!J81</f>
        <v>0</v>
      </c>
    </row>
    <row r="80" spans="1:12" x14ac:dyDescent="0.25">
      <c r="A80" t="str">
        <f>_xlfn.TEXTJOIN(,,SETUP!E82," - ",SETUP!F82)</f>
        <v xml:space="preserve"> - </v>
      </c>
      <c r="B80" t="str">
        <f t="shared" si="1"/>
        <v/>
      </c>
      <c r="C80" t="e">
        <f>VLOOKUP(SETUP!E82,SETUP!$A$3:$B$50,2,FALSE)</f>
        <v>#N/A</v>
      </c>
      <c r="D80">
        <f>SETUP!G82</f>
        <v>0</v>
      </c>
      <c r="I80">
        <f>SETUP!K82</f>
        <v>0</v>
      </c>
      <c r="J80" t="e">
        <f>VLOOKUP(SETUP!J82,SETUP!$A$3:$B$50,2,FALSE)</f>
        <v>#N/A</v>
      </c>
      <c r="K80">
        <f>SETUP!L82</f>
        <v>0</v>
      </c>
      <c r="L80">
        <f>SETUP!J82</f>
        <v>0</v>
      </c>
    </row>
    <row r="81" spans="1:12" x14ac:dyDescent="0.25">
      <c r="A81" t="str">
        <f>_xlfn.TEXTJOIN(,,SETUP!E83," - ",SETUP!F83)</f>
        <v xml:space="preserve"> - </v>
      </c>
      <c r="B81" t="str">
        <f t="shared" si="1"/>
        <v/>
      </c>
      <c r="C81" t="e">
        <f>VLOOKUP(SETUP!E83,SETUP!$A$3:$B$50,2,FALSE)</f>
        <v>#N/A</v>
      </c>
      <c r="D81">
        <f>SETUP!G83</f>
        <v>0</v>
      </c>
      <c r="I81">
        <f>SETUP!K83</f>
        <v>0</v>
      </c>
      <c r="J81" t="e">
        <f>VLOOKUP(SETUP!J83,SETUP!$A$3:$B$50,2,FALSE)</f>
        <v>#N/A</v>
      </c>
      <c r="K81">
        <f>SETUP!L83</f>
        <v>0</v>
      </c>
      <c r="L81">
        <f>SETUP!J83</f>
        <v>0</v>
      </c>
    </row>
    <row r="82" spans="1:12" x14ac:dyDescent="0.25">
      <c r="A82" t="str">
        <f>_xlfn.TEXTJOIN(,,SETUP!E84," - ",SETUP!F84)</f>
        <v xml:space="preserve"> - </v>
      </c>
      <c r="B82" t="str">
        <f t="shared" si="1"/>
        <v/>
      </c>
      <c r="C82" t="e">
        <f>VLOOKUP(SETUP!E84,SETUP!$A$3:$B$50,2,FALSE)</f>
        <v>#N/A</v>
      </c>
      <c r="D82">
        <f>SETUP!G84</f>
        <v>0</v>
      </c>
      <c r="I82">
        <f>SETUP!K84</f>
        <v>0</v>
      </c>
      <c r="J82" t="e">
        <f>VLOOKUP(SETUP!J84,SETUP!$A$3:$B$50,2,FALSE)</f>
        <v>#N/A</v>
      </c>
      <c r="K82">
        <f>SETUP!L84</f>
        <v>0</v>
      </c>
      <c r="L82">
        <f>SETUP!J84</f>
        <v>0</v>
      </c>
    </row>
    <row r="83" spans="1:12" x14ac:dyDescent="0.25">
      <c r="A83" t="str">
        <f>_xlfn.TEXTJOIN(,,SETUP!E85," - ",SETUP!F85)</f>
        <v xml:space="preserve"> - </v>
      </c>
      <c r="B83" t="str">
        <f t="shared" si="1"/>
        <v/>
      </c>
      <c r="C83" t="e">
        <f>VLOOKUP(SETUP!E85,SETUP!$A$3:$B$50,2,FALSE)</f>
        <v>#N/A</v>
      </c>
      <c r="D83">
        <f>SETUP!G85</f>
        <v>0</v>
      </c>
      <c r="I83">
        <f>SETUP!K85</f>
        <v>0</v>
      </c>
      <c r="J83" t="e">
        <f>VLOOKUP(SETUP!J85,SETUP!$A$3:$B$50,2,FALSE)</f>
        <v>#N/A</v>
      </c>
      <c r="K83">
        <f>SETUP!L85</f>
        <v>0</v>
      </c>
      <c r="L83">
        <f>SETUP!J85</f>
        <v>0</v>
      </c>
    </row>
    <row r="84" spans="1:12" x14ac:dyDescent="0.25">
      <c r="A84" t="str">
        <f>_xlfn.TEXTJOIN(,,SETUP!E86," - ",SETUP!F86)</f>
        <v xml:space="preserve"> - </v>
      </c>
      <c r="B84" t="str">
        <f t="shared" si="1"/>
        <v/>
      </c>
      <c r="C84" t="e">
        <f>VLOOKUP(SETUP!E86,SETUP!$A$3:$B$50,2,FALSE)</f>
        <v>#N/A</v>
      </c>
      <c r="D84">
        <f>SETUP!G86</f>
        <v>0</v>
      </c>
      <c r="I84">
        <f>SETUP!K86</f>
        <v>0</v>
      </c>
      <c r="J84" t="e">
        <f>VLOOKUP(SETUP!J86,SETUP!$A$3:$B$50,2,FALSE)</f>
        <v>#N/A</v>
      </c>
      <c r="K84">
        <f>SETUP!L86</f>
        <v>0</v>
      </c>
      <c r="L84">
        <f>SETUP!J86</f>
        <v>0</v>
      </c>
    </row>
    <row r="85" spans="1:12" x14ac:dyDescent="0.25">
      <c r="A85" t="str">
        <f>_xlfn.TEXTJOIN(,,SETUP!E87," - ",SETUP!F87)</f>
        <v xml:space="preserve"> - </v>
      </c>
      <c r="B85" t="str">
        <f t="shared" si="1"/>
        <v/>
      </c>
      <c r="C85" t="e">
        <f>VLOOKUP(SETUP!E87,SETUP!$A$3:$B$50,2,FALSE)</f>
        <v>#N/A</v>
      </c>
      <c r="D85">
        <f>SETUP!G87</f>
        <v>0</v>
      </c>
      <c r="I85">
        <f>SETUP!K87</f>
        <v>0</v>
      </c>
      <c r="J85" t="e">
        <f>VLOOKUP(SETUP!J87,SETUP!$A$3:$B$50,2,FALSE)</f>
        <v>#N/A</v>
      </c>
      <c r="K85">
        <f>SETUP!L87</f>
        <v>0</v>
      </c>
      <c r="L85">
        <f>SETUP!J87</f>
        <v>0</v>
      </c>
    </row>
    <row r="86" spans="1:12" x14ac:dyDescent="0.25">
      <c r="A86" t="str">
        <f>_xlfn.TEXTJOIN(,,SETUP!E88," - ",SETUP!F88)</f>
        <v xml:space="preserve"> - </v>
      </c>
      <c r="B86" t="str">
        <f t="shared" si="1"/>
        <v/>
      </c>
      <c r="C86" t="e">
        <f>VLOOKUP(SETUP!E88,SETUP!$A$3:$B$50,2,FALSE)</f>
        <v>#N/A</v>
      </c>
      <c r="D86">
        <f>SETUP!G88</f>
        <v>0</v>
      </c>
      <c r="I86">
        <f>SETUP!K88</f>
        <v>0</v>
      </c>
      <c r="J86" t="e">
        <f>VLOOKUP(SETUP!J88,SETUP!$A$3:$B$50,2,FALSE)</f>
        <v>#N/A</v>
      </c>
      <c r="K86">
        <f>SETUP!L88</f>
        <v>0</v>
      </c>
      <c r="L86">
        <f>SETUP!J88</f>
        <v>0</v>
      </c>
    </row>
    <row r="87" spans="1:12" x14ac:dyDescent="0.25">
      <c r="A87" t="str">
        <f>_xlfn.TEXTJOIN(,,SETUP!E89," - ",SETUP!F89)</f>
        <v xml:space="preserve"> - </v>
      </c>
      <c r="B87" t="str">
        <f t="shared" si="1"/>
        <v/>
      </c>
      <c r="C87" t="e">
        <f>VLOOKUP(SETUP!E89,SETUP!$A$3:$B$50,2,FALSE)</f>
        <v>#N/A</v>
      </c>
      <c r="D87">
        <f>SETUP!G89</f>
        <v>0</v>
      </c>
      <c r="I87">
        <f>SETUP!K89</f>
        <v>0</v>
      </c>
      <c r="J87" t="e">
        <f>VLOOKUP(SETUP!J89,SETUP!$A$3:$B$50,2,FALSE)</f>
        <v>#N/A</v>
      </c>
      <c r="K87">
        <f>SETUP!L89</f>
        <v>0</v>
      </c>
      <c r="L87">
        <f>SETUP!J89</f>
        <v>0</v>
      </c>
    </row>
    <row r="88" spans="1:12" x14ac:dyDescent="0.25">
      <c r="A88" t="str">
        <f>_xlfn.TEXTJOIN(,,SETUP!E90," - ",SETUP!F90)</f>
        <v xml:space="preserve"> - </v>
      </c>
      <c r="B88" t="str">
        <f t="shared" si="1"/>
        <v/>
      </c>
      <c r="C88" t="e">
        <f>VLOOKUP(SETUP!E90,SETUP!$A$3:$B$50,2,FALSE)</f>
        <v>#N/A</v>
      </c>
      <c r="D88">
        <f>SETUP!G90</f>
        <v>0</v>
      </c>
      <c r="I88">
        <f>SETUP!K90</f>
        <v>0</v>
      </c>
      <c r="J88" t="e">
        <f>VLOOKUP(SETUP!J90,SETUP!$A$3:$B$50,2,FALSE)</f>
        <v>#N/A</v>
      </c>
      <c r="K88">
        <f>SETUP!L90</f>
        <v>0</v>
      </c>
      <c r="L88">
        <f>SETUP!J90</f>
        <v>0</v>
      </c>
    </row>
    <row r="89" spans="1:12" x14ac:dyDescent="0.25">
      <c r="A89" t="str">
        <f>_xlfn.TEXTJOIN(,,SETUP!E91," - ",SETUP!F91)</f>
        <v xml:space="preserve"> - </v>
      </c>
      <c r="B89" t="str">
        <f t="shared" si="1"/>
        <v/>
      </c>
      <c r="C89" t="e">
        <f>VLOOKUP(SETUP!E91,SETUP!$A$3:$B$50,2,FALSE)</f>
        <v>#N/A</v>
      </c>
      <c r="D89">
        <f>SETUP!G91</f>
        <v>0</v>
      </c>
      <c r="I89">
        <f>SETUP!K91</f>
        <v>0</v>
      </c>
      <c r="J89" t="e">
        <f>VLOOKUP(SETUP!J91,SETUP!$A$3:$B$50,2,FALSE)</f>
        <v>#N/A</v>
      </c>
      <c r="K89">
        <f>SETUP!L91</f>
        <v>0</v>
      </c>
      <c r="L89">
        <f>SETUP!J91</f>
        <v>0</v>
      </c>
    </row>
    <row r="90" spans="1:12" x14ac:dyDescent="0.25">
      <c r="A90" t="str">
        <f>_xlfn.TEXTJOIN(,,SETUP!E92," - ",SETUP!F92)</f>
        <v xml:space="preserve"> - </v>
      </c>
      <c r="B90" t="str">
        <f t="shared" si="1"/>
        <v/>
      </c>
      <c r="C90" t="e">
        <f>VLOOKUP(SETUP!E92,SETUP!$A$3:$B$50,2,FALSE)</f>
        <v>#N/A</v>
      </c>
      <c r="D90">
        <f>SETUP!G92</f>
        <v>0</v>
      </c>
      <c r="I90">
        <f>SETUP!K92</f>
        <v>0</v>
      </c>
      <c r="J90" t="e">
        <f>VLOOKUP(SETUP!J92,SETUP!$A$3:$B$50,2,FALSE)</f>
        <v>#N/A</v>
      </c>
      <c r="K90">
        <f>SETUP!L92</f>
        <v>0</v>
      </c>
      <c r="L90">
        <f>SETUP!J92</f>
        <v>0</v>
      </c>
    </row>
    <row r="91" spans="1:12" x14ac:dyDescent="0.25">
      <c r="A91" t="str">
        <f>_xlfn.TEXTJOIN(,,SETUP!E93," - ",SETUP!F93)</f>
        <v xml:space="preserve"> - </v>
      </c>
      <c r="B91" t="str">
        <f t="shared" si="1"/>
        <v/>
      </c>
      <c r="C91" t="e">
        <f>VLOOKUP(SETUP!E93,SETUP!$A$3:$B$50,2,FALSE)</f>
        <v>#N/A</v>
      </c>
      <c r="D91">
        <f>SETUP!G93</f>
        <v>0</v>
      </c>
      <c r="I91">
        <f>SETUP!K93</f>
        <v>0</v>
      </c>
      <c r="J91" t="e">
        <f>VLOOKUP(SETUP!J93,SETUP!$A$3:$B$50,2,FALSE)</f>
        <v>#N/A</v>
      </c>
      <c r="K91">
        <f>SETUP!L93</f>
        <v>0</v>
      </c>
      <c r="L91">
        <f>SETUP!J93</f>
        <v>0</v>
      </c>
    </row>
    <row r="92" spans="1:12" x14ac:dyDescent="0.25">
      <c r="A92" t="str">
        <f>_xlfn.TEXTJOIN(,,SETUP!E94," - ",SETUP!F94)</f>
        <v xml:space="preserve"> - </v>
      </c>
      <c r="B92" t="str">
        <f t="shared" si="1"/>
        <v/>
      </c>
      <c r="C92" t="e">
        <f>VLOOKUP(SETUP!E94,SETUP!$A$3:$B$50,2,FALSE)</f>
        <v>#N/A</v>
      </c>
      <c r="D92">
        <f>SETUP!G94</f>
        <v>0</v>
      </c>
      <c r="I92">
        <f>SETUP!K94</f>
        <v>0</v>
      </c>
      <c r="J92" t="e">
        <f>VLOOKUP(SETUP!J94,SETUP!$A$3:$B$50,2,FALSE)</f>
        <v>#N/A</v>
      </c>
      <c r="K92">
        <f>SETUP!L94</f>
        <v>0</v>
      </c>
      <c r="L92">
        <f>SETUP!J94</f>
        <v>0</v>
      </c>
    </row>
    <row r="93" spans="1:12" x14ac:dyDescent="0.25">
      <c r="A93" t="str">
        <f>_xlfn.TEXTJOIN(,,SETUP!E95," - ",SETUP!F95)</f>
        <v xml:space="preserve"> - </v>
      </c>
      <c r="B93" t="str">
        <f t="shared" si="1"/>
        <v/>
      </c>
      <c r="C93" t="e">
        <f>VLOOKUP(SETUP!E95,SETUP!$A$3:$B$50,2,FALSE)</f>
        <v>#N/A</v>
      </c>
      <c r="D93">
        <f>SETUP!G95</f>
        <v>0</v>
      </c>
      <c r="I93">
        <f>SETUP!K95</f>
        <v>0</v>
      </c>
      <c r="J93" t="e">
        <f>VLOOKUP(SETUP!J95,SETUP!$A$3:$B$50,2,FALSE)</f>
        <v>#N/A</v>
      </c>
      <c r="K93">
        <f>SETUP!L95</f>
        <v>0</v>
      </c>
      <c r="L93">
        <f>SETUP!J95</f>
        <v>0</v>
      </c>
    </row>
    <row r="94" spans="1:12" x14ac:dyDescent="0.25">
      <c r="A94" t="str">
        <f>_xlfn.TEXTJOIN(,,SETUP!E96," - ",SETUP!F96)</f>
        <v xml:space="preserve"> - </v>
      </c>
      <c r="B94" t="str">
        <f t="shared" si="1"/>
        <v/>
      </c>
      <c r="C94" t="e">
        <f>VLOOKUP(SETUP!E96,SETUP!$A$3:$B$50,2,FALSE)</f>
        <v>#N/A</v>
      </c>
      <c r="D94">
        <f>SETUP!G96</f>
        <v>0</v>
      </c>
      <c r="I94">
        <f>SETUP!K96</f>
        <v>0</v>
      </c>
      <c r="J94" t="e">
        <f>VLOOKUP(SETUP!J96,SETUP!$A$3:$B$50,2,FALSE)</f>
        <v>#N/A</v>
      </c>
      <c r="K94">
        <f>SETUP!L96</f>
        <v>0</v>
      </c>
      <c r="L94">
        <f>SETUP!J96</f>
        <v>0</v>
      </c>
    </row>
    <row r="95" spans="1:12" x14ac:dyDescent="0.25">
      <c r="A95" t="str">
        <f>_xlfn.TEXTJOIN(,,SETUP!E97," - ",SETUP!F97)</f>
        <v xml:space="preserve"> - </v>
      </c>
      <c r="B95" t="str">
        <f t="shared" si="1"/>
        <v/>
      </c>
      <c r="C95" t="e">
        <f>VLOOKUP(SETUP!E97,SETUP!$A$3:$B$50,2,FALSE)</f>
        <v>#N/A</v>
      </c>
      <c r="D95">
        <f>SETUP!G97</f>
        <v>0</v>
      </c>
      <c r="I95">
        <f>SETUP!K97</f>
        <v>0</v>
      </c>
      <c r="J95" t="e">
        <f>VLOOKUP(SETUP!J97,SETUP!$A$3:$B$50,2,FALSE)</f>
        <v>#N/A</v>
      </c>
      <c r="K95">
        <f>SETUP!L97</f>
        <v>0</v>
      </c>
      <c r="L95">
        <f>SETUP!J97</f>
        <v>0</v>
      </c>
    </row>
    <row r="96" spans="1:12" x14ac:dyDescent="0.25">
      <c r="A96" t="str">
        <f>_xlfn.TEXTJOIN(,,SETUP!E98," - ",SETUP!F98)</f>
        <v xml:space="preserve"> - </v>
      </c>
      <c r="B96" t="str">
        <f t="shared" si="1"/>
        <v/>
      </c>
      <c r="C96" t="e">
        <f>VLOOKUP(SETUP!E98,SETUP!$A$3:$B$50,2,FALSE)</f>
        <v>#N/A</v>
      </c>
      <c r="D96">
        <f>SETUP!G98</f>
        <v>0</v>
      </c>
      <c r="I96">
        <f>SETUP!K98</f>
        <v>0</v>
      </c>
      <c r="J96" t="e">
        <f>VLOOKUP(SETUP!J98,SETUP!$A$3:$B$50,2,FALSE)</f>
        <v>#N/A</v>
      </c>
      <c r="K96">
        <f>SETUP!L98</f>
        <v>0</v>
      </c>
      <c r="L96">
        <f>SETUP!J98</f>
        <v>0</v>
      </c>
    </row>
    <row r="97" spans="1:12" x14ac:dyDescent="0.25">
      <c r="A97" t="str">
        <f>_xlfn.TEXTJOIN(,,SETUP!E99," - ",SETUP!F99)</f>
        <v xml:space="preserve"> - </v>
      </c>
      <c r="B97" t="str">
        <f t="shared" si="1"/>
        <v/>
      </c>
      <c r="C97" t="e">
        <f>VLOOKUP(SETUP!E99,SETUP!$A$3:$B$50,2,FALSE)</f>
        <v>#N/A</v>
      </c>
      <c r="D97">
        <f>SETUP!G99</f>
        <v>0</v>
      </c>
      <c r="I97">
        <f>SETUP!K99</f>
        <v>0</v>
      </c>
      <c r="J97" t="e">
        <f>VLOOKUP(SETUP!J99,SETUP!$A$3:$B$50,2,FALSE)</f>
        <v>#N/A</v>
      </c>
      <c r="K97">
        <f>SETUP!L99</f>
        <v>0</v>
      </c>
      <c r="L97">
        <f>SETUP!J99</f>
        <v>0</v>
      </c>
    </row>
    <row r="98" spans="1:12" x14ac:dyDescent="0.25">
      <c r="A98" t="str">
        <f>_xlfn.TEXTJOIN(,,SETUP!E100," - ",SETUP!F100)</f>
        <v xml:space="preserve"> - </v>
      </c>
      <c r="B98" t="str">
        <f t="shared" si="1"/>
        <v/>
      </c>
      <c r="C98" t="e">
        <f>VLOOKUP(SETUP!E100,SETUP!$A$3:$B$50,2,FALSE)</f>
        <v>#N/A</v>
      </c>
      <c r="D98">
        <f>SETUP!G100</f>
        <v>0</v>
      </c>
      <c r="I98">
        <f>SETUP!K100</f>
        <v>0</v>
      </c>
      <c r="J98" t="e">
        <f>VLOOKUP(SETUP!J100,SETUP!$A$3:$B$50,2,FALSE)</f>
        <v>#N/A</v>
      </c>
      <c r="K98">
        <f>SETUP!L100</f>
        <v>0</v>
      </c>
      <c r="L98">
        <f>SETUP!J100</f>
        <v>0</v>
      </c>
    </row>
    <row r="99" spans="1:12" x14ac:dyDescent="0.25">
      <c r="A99" t="str">
        <f>_xlfn.TEXTJOIN(,,SETUP!E101," - ",SETUP!F101)</f>
        <v xml:space="preserve"> - </v>
      </c>
      <c r="B99" t="str">
        <f t="shared" si="1"/>
        <v/>
      </c>
      <c r="C99" t="e">
        <f>VLOOKUP(SETUP!E101,SETUP!$A$3:$B$50,2,FALSE)</f>
        <v>#N/A</v>
      </c>
      <c r="D99">
        <f>SETUP!G101</f>
        <v>0</v>
      </c>
      <c r="I99">
        <f>SETUP!K101</f>
        <v>0</v>
      </c>
      <c r="J99" t="e">
        <f>VLOOKUP(SETUP!J101,SETUP!$A$3:$B$50,2,FALSE)</f>
        <v>#N/A</v>
      </c>
      <c r="K99">
        <f>SETUP!L101</f>
        <v>0</v>
      </c>
      <c r="L99">
        <f>SETUP!J101</f>
        <v>0</v>
      </c>
    </row>
    <row r="100" spans="1:12" x14ac:dyDescent="0.25">
      <c r="A100" t="str">
        <f>_xlfn.TEXTJOIN(,,SETUP!E102," - ",SETUP!F102)</f>
        <v xml:space="preserve"> - </v>
      </c>
      <c r="B100" t="str">
        <f t="shared" si="1"/>
        <v/>
      </c>
      <c r="C100" t="e">
        <f>VLOOKUP(SETUP!E102,SETUP!$A$3:$B$50,2,FALSE)</f>
        <v>#N/A</v>
      </c>
      <c r="D100">
        <f>SETUP!G102</f>
        <v>0</v>
      </c>
      <c r="I100">
        <f>SETUP!K102</f>
        <v>0</v>
      </c>
      <c r="J100" t="e">
        <f>VLOOKUP(SETUP!J102,SETUP!$A$3:$B$50,2,FALSE)</f>
        <v>#N/A</v>
      </c>
      <c r="K100">
        <f>SETUP!L102</f>
        <v>0</v>
      </c>
      <c r="L100">
        <f>SETUP!J102</f>
        <v>0</v>
      </c>
    </row>
    <row r="101" spans="1:12" x14ac:dyDescent="0.25">
      <c r="A101" t="str">
        <f>_xlfn.TEXTJOIN(,,SETUP!E103," - ",SETUP!F103)</f>
        <v xml:space="preserve"> - </v>
      </c>
      <c r="B101" t="str">
        <f t="shared" si="1"/>
        <v/>
      </c>
      <c r="C101" t="e">
        <f>VLOOKUP(SETUP!E103,SETUP!$A$3:$B$50,2,FALSE)</f>
        <v>#N/A</v>
      </c>
      <c r="D101">
        <f>SETUP!G103</f>
        <v>0</v>
      </c>
      <c r="I101">
        <f>SETUP!K103</f>
        <v>0</v>
      </c>
      <c r="J101" t="e">
        <f>VLOOKUP(SETUP!J103,SETUP!$A$3:$B$50,2,FALSE)</f>
        <v>#N/A</v>
      </c>
      <c r="K101">
        <f>SETUP!L103</f>
        <v>0</v>
      </c>
      <c r="L101">
        <f>SETUP!J103</f>
        <v>0</v>
      </c>
    </row>
    <row r="102" spans="1:12" x14ac:dyDescent="0.25">
      <c r="A102" t="str">
        <f>_xlfn.TEXTJOIN(,,SETUP!E104," - ",SETUP!F104)</f>
        <v xml:space="preserve"> - </v>
      </c>
      <c r="B102" t="str">
        <f t="shared" si="1"/>
        <v/>
      </c>
      <c r="C102" t="e">
        <f>VLOOKUP(SETUP!E104,SETUP!$A$3:$B$50,2,FALSE)</f>
        <v>#N/A</v>
      </c>
      <c r="D102">
        <f>SETUP!G104</f>
        <v>0</v>
      </c>
      <c r="I102">
        <f>SETUP!K104</f>
        <v>0</v>
      </c>
      <c r="J102" t="e">
        <f>VLOOKUP(SETUP!J104,SETUP!$A$3:$B$50,2,FALSE)</f>
        <v>#N/A</v>
      </c>
      <c r="K102">
        <f>SETUP!L104</f>
        <v>0</v>
      </c>
      <c r="L102">
        <f>SETUP!J104</f>
        <v>0</v>
      </c>
    </row>
    <row r="103" spans="1:12" x14ac:dyDescent="0.25">
      <c r="A103" t="str">
        <f>_xlfn.TEXTJOIN(,,SETUP!E105," - ",SETUP!F105)</f>
        <v xml:space="preserve"> - </v>
      </c>
      <c r="B103" t="str">
        <f t="shared" si="1"/>
        <v/>
      </c>
      <c r="C103" t="e">
        <f>VLOOKUP(SETUP!E105,SETUP!$A$3:$B$50,2,FALSE)</f>
        <v>#N/A</v>
      </c>
      <c r="D103">
        <f>SETUP!G105</f>
        <v>0</v>
      </c>
      <c r="I103">
        <f>SETUP!K105</f>
        <v>0</v>
      </c>
      <c r="J103" t="e">
        <f>VLOOKUP(SETUP!J105,SETUP!$A$3:$B$50,2,FALSE)</f>
        <v>#N/A</v>
      </c>
      <c r="K103">
        <f>SETUP!L105</f>
        <v>0</v>
      </c>
      <c r="L103">
        <f>SETUP!J105</f>
        <v>0</v>
      </c>
    </row>
    <row r="104" spans="1:12" x14ac:dyDescent="0.25">
      <c r="A104" t="str">
        <f>_xlfn.TEXTJOIN(,,SETUP!E106," - ",SETUP!F106)</f>
        <v xml:space="preserve"> - </v>
      </c>
      <c r="B104" t="str">
        <f t="shared" si="1"/>
        <v/>
      </c>
      <c r="C104" t="e">
        <f>VLOOKUP(SETUP!E106,SETUP!$A$3:$B$50,2,FALSE)</f>
        <v>#N/A</v>
      </c>
      <c r="D104">
        <f>SETUP!G106</f>
        <v>0</v>
      </c>
      <c r="I104">
        <f>SETUP!K106</f>
        <v>0</v>
      </c>
      <c r="J104" t="e">
        <f>VLOOKUP(SETUP!J106,SETUP!$A$3:$B$50,2,FALSE)</f>
        <v>#N/A</v>
      </c>
      <c r="K104">
        <f>SETUP!L106</f>
        <v>0</v>
      </c>
      <c r="L104">
        <f>SETUP!J106</f>
        <v>0</v>
      </c>
    </row>
    <row r="105" spans="1:12" x14ac:dyDescent="0.25">
      <c r="A105" t="str">
        <f>_xlfn.TEXTJOIN(,,SETUP!E107," - ",SETUP!F107)</f>
        <v xml:space="preserve"> - </v>
      </c>
      <c r="B105" t="str">
        <f t="shared" si="1"/>
        <v/>
      </c>
      <c r="C105" t="e">
        <f>VLOOKUP(SETUP!E107,SETUP!$A$3:$B$50,2,FALSE)</f>
        <v>#N/A</v>
      </c>
      <c r="D105">
        <f>SETUP!G107</f>
        <v>0</v>
      </c>
      <c r="I105">
        <f>SETUP!K107</f>
        <v>0</v>
      </c>
      <c r="J105" t="e">
        <f>VLOOKUP(SETUP!J107,SETUP!$A$3:$B$50,2,FALSE)</f>
        <v>#N/A</v>
      </c>
      <c r="K105">
        <f>SETUP!L107</f>
        <v>0</v>
      </c>
      <c r="L105">
        <f>SETUP!J107</f>
        <v>0</v>
      </c>
    </row>
    <row r="106" spans="1:12" x14ac:dyDescent="0.25">
      <c r="A106" t="str">
        <f>_xlfn.TEXTJOIN(,,SETUP!E108," - ",SETUP!F108)</f>
        <v xml:space="preserve"> - </v>
      </c>
      <c r="B106" t="str">
        <f t="shared" si="1"/>
        <v/>
      </c>
      <c r="C106" t="e">
        <f>VLOOKUP(SETUP!E108,SETUP!$A$3:$B$50,2,FALSE)</f>
        <v>#N/A</v>
      </c>
      <c r="D106">
        <f>SETUP!G108</f>
        <v>0</v>
      </c>
      <c r="I106">
        <f>SETUP!K108</f>
        <v>0</v>
      </c>
      <c r="J106" t="e">
        <f>VLOOKUP(SETUP!J108,SETUP!$A$3:$B$50,2,FALSE)</f>
        <v>#N/A</v>
      </c>
      <c r="K106">
        <f>SETUP!L108</f>
        <v>0</v>
      </c>
      <c r="L106">
        <f>SETUP!J108</f>
        <v>0</v>
      </c>
    </row>
    <row r="107" spans="1:12" x14ac:dyDescent="0.25">
      <c r="A107" t="str">
        <f>_xlfn.TEXTJOIN(,,SETUP!E109," - ",SETUP!F109)</f>
        <v xml:space="preserve"> - </v>
      </c>
      <c r="B107" t="str">
        <f t="shared" si="1"/>
        <v/>
      </c>
      <c r="C107" t="e">
        <f>VLOOKUP(SETUP!E109,SETUP!$A$3:$B$50,2,FALSE)</f>
        <v>#N/A</v>
      </c>
      <c r="D107">
        <f>SETUP!G109</f>
        <v>0</v>
      </c>
      <c r="I107">
        <f>SETUP!K109</f>
        <v>0</v>
      </c>
      <c r="J107" t="e">
        <f>VLOOKUP(SETUP!J109,SETUP!$A$3:$B$50,2,FALSE)</f>
        <v>#N/A</v>
      </c>
      <c r="K107">
        <f>SETUP!L109</f>
        <v>0</v>
      </c>
      <c r="L107">
        <f>SETUP!J109</f>
        <v>0</v>
      </c>
    </row>
    <row r="108" spans="1:12" x14ac:dyDescent="0.25">
      <c r="A108" t="str">
        <f>_xlfn.TEXTJOIN(,,SETUP!E110," - ",SETUP!F110)</f>
        <v xml:space="preserve"> - </v>
      </c>
      <c r="B108" t="str">
        <f t="shared" si="1"/>
        <v/>
      </c>
      <c r="C108" t="e">
        <f>VLOOKUP(SETUP!E110,SETUP!$A$3:$B$50,2,FALSE)</f>
        <v>#N/A</v>
      </c>
      <c r="D108">
        <f>SETUP!G110</f>
        <v>0</v>
      </c>
      <c r="I108">
        <f>SETUP!K110</f>
        <v>0</v>
      </c>
      <c r="J108" t="e">
        <f>VLOOKUP(SETUP!J110,SETUP!$A$3:$B$50,2,FALSE)</f>
        <v>#N/A</v>
      </c>
      <c r="K108">
        <f>SETUP!L110</f>
        <v>0</v>
      </c>
      <c r="L108">
        <f>SETUP!J110</f>
        <v>0</v>
      </c>
    </row>
    <row r="109" spans="1:12" x14ac:dyDescent="0.25">
      <c r="A109" t="str">
        <f>_xlfn.TEXTJOIN(,,SETUP!E111," - ",SETUP!F111)</f>
        <v xml:space="preserve"> - </v>
      </c>
      <c r="B109" t="str">
        <f t="shared" si="1"/>
        <v/>
      </c>
      <c r="C109" t="e">
        <f>VLOOKUP(SETUP!E111,SETUP!$A$3:$B$50,2,FALSE)</f>
        <v>#N/A</v>
      </c>
      <c r="D109">
        <f>SETUP!G111</f>
        <v>0</v>
      </c>
      <c r="I109">
        <f>SETUP!K111</f>
        <v>0</v>
      </c>
      <c r="J109" t="e">
        <f>VLOOKUP(SETUP!J111,SETUP!$A$3:$B$50,2,FALSE)</f>
        <v>#N/A</v>
      </c>
      <c r="K109">
        <f>SETUP!L111</f>
        <v>0</v>
      </c>
      <c r="L109">
        <f>SETUP!J111</f>
        <v>0</v>
      </c>
    </row>
    <row r="110" spans="1:12" x14ac:dyDescent="0.25">
      <c r="A110" t="str">
        <f>_xlfn.TEXTJOIN(,,SETUP!E112," - ",SETUP!F112)</f>
        <v xml:space="preserve"> - </v>
      </c>
      <c r="B110" t="str">
        <f t="shared" si="1"/>
        <v/>
      </c>
      <c r="C110" t="e">
        <f>VLOOKUP(SETUP!E112,SETUP!$A$3:$B$50,2,FALSE)</f>
        <v>#N/A</v>
      </c>
      <c r="D110">
        <f>SETUP!G112</f>
        <v>0</v>
      </c>
      <c r="I110">
        <f>SETUP!K112</f>
        <v>0</v>
      </c>
      <c r="J110" t="e">
        <f>VLOOKUP(SETUP!J112,SETUP!$A$3:$B$50,2,FALSE)</f>
        <v>#N/A</v>
      </c>
      <c r="K110">
        <f>SETUP!L112</f>
        <v>0</v>
      </c>
      <c r="L110">
        <f>SETUP!J112</f>
        <v>0</v>
      </c>
    </row>
    <row r="111" spans="1:12" x14ac:dyDescent="0.25">
      <c r="A111" t="str">
        <f>_xlfn.TEXTJOIN(,,SETUP!E113," - ",SETUP!F113)</f>
        <v xml:space="preserve"> - </v>
      </c>
      <c r="B111" t="str">
        <f t="shared" si="1"/>
        <v/>
      </c>
      <c r="C111" t="e">
        <f>VLOOKUP(SETUP!E113,SETUP!$A$3:$B$50,2,FALSE)</f>
        <v>#N/A</v>
      </c>
      <c r="D111">
        <f>SETUP!G113</f>
        <v>0</v>
      </c>
      <c r="I111">
        <f>SETUP!K113</f>
        <v>0</v>
      </c>
      <c r="J111" t="e">
        <f>VLOOKUP(SETUP!J113,SETUP!$A$3:$B$50,2,FALSE)</f>
        <v>#N/A</v>
      </c>
      <c r="K111">
        <f>SETUP!L113</f>
        <v>0</v>
      </c>
      <c r="L111">
        <f>SETUP!J113</f>
        <v>0</v>
      </c>
    </row>
    <row r="112" spans="1:12" x14ac:dyDescent="0.25">
      <c r="A112" t="str">
        <f>_xlfn.TEXTJOIN(,,SETUP!E114," - ",SETUP!F114)</f>
        <v xml:space="preserve"> - </v>
      </c>
      <c r="B112" t="str">
        <f t="shared" si="1"/>
        <v/>
      </c>
      <c r="C112" t="e">
        <f>VLOOKUP(SETUP!E114,SETUP!$A$3:$B$50,2,FALSE)</f>
        <v>#N/A</v>
      </c>
      <c r="D112">
        <f>SETUP!G114</f>
        <v>0</v>
      </c>
      <c r="I112">
        <f>SETUP!K114</f>
        <v>0</v>
      </c>
      <c r="J112" t="e">
        <f>VLOOKUP(SETUP!J114,SETUP!$A$3:$B$50,2,FALSE)</f>
        <v>#N/A</v>
      </c>
      <c r="K112">
        <f>SETUP!L114</f>
        <v>0</v>
      </c>
      <c r="L112">
        <f>SETUP!J114</f>
        <v>0</v>
      </c>
    </row>
    <row r="113" spans="1:12" x14ac:dyDescent="0.25">
      <c r="A113" t="str">
        <f>_xlfn.TEXTJOIN(,,SETUP!E115," - ",SETUP!F115)</f>
        <v xml:space="preserve"> - </v>
      </c>
      <c r="B113" t="str">
        <f t="shared" si="1"/>
        <v/>
      </c>
      <c r="C113" t="e">
        <f>VLOOKUP(SETUP!E115,SETUP!$A$3:$B$50,2,FALSE)</f>
        <v>#N/A</v>
      </c>
      <c r="D113">
        <f>SETUP!G115</f>
        <v>0</v>
      </c>
      <c r="I113">
        <f>SETUP!K115</f>
        <v>0</v>
      </c>
      <c r="J113" t="e">
        <f>VLOOKUP(SETUP!J115,SETUP!$A$3:$B$50,2,FALSE)</f>
        <v>#N/A</v>
      </c>
      <c r="K113">
        <f>SETUP!L115</f>
        <v>0</v>
      </c>
      <c r="L113">
        <f>SETUP!J115</f>
        <v>0</v>
      </c>
    </row>
    <row r="114" spans="1:12" x14ac:dyDescent="0.25">
      <c r="A114" t="str">
        <f>_xlfn.TEXTJOIN(,,SETUP!E116," - ",SETUP!F116)</f>
        <v xml:space="preserve"> - </v>
      </c>
      <c r="B114" t="str">
        <f t="shared" si="1"/>
        <v/>
      </c>
      <c r="C114" t="e">
        <f>VLOOKUP(SETUP!E116,SETUP!$A$3:$B$50,2,FALSE)</f>
        <v>#N/A</v>
      </c>
      <c r="D114">
        <f>SETUP!G116</f>
        <v>0</v>
      </c>
      <c r="I114">
        <f>SETUP!K116</f>
        <v>0</v>
      </c>
      <c r="J114" t="e">
        <f>VLOOKUP(SETUP!J116,SETUP!$A$3:$B$50,2,FALSE)</f>
        <v>#N/A</v>
      </c>
      <c r="K114">
        <f>SETUP!L116</f>
        <v>0</v>
      </c>
      <c r="L114">
        <f>SETUP!J116</f>
        <v>0</v>
      </c>
    </row>
    <row r="115" spans="1:12" x14ac:dyDescent="0.25">
      <c r="A115" t="str">
        <f>_xlfn.TEXTJOIN(,,SETUP!E117," - ",SETUP!F117)</f>
        <v xml:space="preserve"> - </v>
      </c>
      <c r="B115" t="str">
        <f t="shared" si="1"/>
        <v/>
      </c>
      <c r="C115" t="e">
        <f>VLOOKUP(SETUP!E117,SETUP!$A$3:$B$50,2,FALSE)</f>
        <v>#N/A</v>
      </c>
      <c r="D115">
        <f>SETUP!G117</f>
        <v>0</v>
      </c>
      <c r="I115">
        <f>SETUP!K117</f>
        <v>0</v>
      </c>
      <c r="J115" t="e">
        <f>VLOOKUP(SETUP!J117,SETUP!$A$3:$B$50,2,FALSE)</f>
        <v>#N/A</v>
      </c>
      <c r="K115">
        <f>SETUP!L117</f>
        <v>0</v>
      </c>
      <c r="L115">
        <f>SETUP!J117</f>
        <v>0</v>
      </c>
    </row>
    <row r="116" spans="1:12" x14ac:dyDescent="0.25">
      <c r="A116" t="str">
        <f>_xlfn.TEXTJOIN(,,SETUP!E118," - ",SETUP!F118)</f>
        <v xml:space="preserve"> - </v>
      </c>
      <c r="B116" t="str">
        <f t="shared" si="1"/>
        <v/>
      </c>
      <c r="C116" t="e">
        <f>VLOOKUP(SETUP!E118,SETUP!$A$3:$B$50,2,FALSE)</f>
        <v>#N/A</v>
      </c>
      <c r="D116">
        <f>SETUP!G118</f>
        <v>0</v>
      </c>
      <c r="I116">
        <f>SETUP!K118</f>
        <v>0</v>
      </c>
      <c r="J116" t="e">
        <f>VLOOKUP(SETUP!J118,SETUP!$A$3:$B$50,2,FALSE)</f>
        <v>#N/A</v>
      </c>
      <c r="K116">
        <f>SETUP!L118</f>
        <v>0</v>
      </c>
      <c r="L116">
        <f>SETUP!J118</f>
        <v>0</v>
      </c>
    </row>
    <row r="117" spans="1:12" x14ac:dyDescent="0.25">
      <c r="A117" t="str">
        <f>_xlfn.TEXTJOIN(,,SETUP!E119," - ",SETUP!F119)</f>
        <v xml:space="preserve"> - </v>
      </c>
      <c r="B117" t="str">
        <f t="shared" si="1"/>
        <v/>
      </c>
      <c r="C117" t="e">
        <f>VLOOKUP(SETUP!E119,SETUP!$A$3:$B$50,2,FALSE)</f>
        <v>#N/A</v>
      </c>
      <c r="D117">
        <f>SETUP!G119</f>
        <v>0</v>
      </c>
      <c r="I117">
        <f>SETUP!K119</f>
        <v>0</v>
      </c>
      <c r="J117" t="e">
        <f>VLOOKUP(SETUP!J119,SETUP!$A$3:$B$50,2,FALSE)</f>
        <v>#N/A</v>
      </c>
      <c r="K117">
        <f>SETUP!L119</f>
        <v>0</v>
      </c>
      <c r="L117">
        <f>SETUP!J119</f>
        <v>0</v>
      </c>
    </row>
    <row r="118" spans="1:12" x14ac:dyDescent="0.25">
      <c r="A118" t="str">
        <f>_xlfn.TEXTJOIN(,,SETUP!E120," - ",SETUP!F120)</f>
        <v xml:space="preserve"> - </v>
      </c>
      <c r="B118" t="str">
        <f t="shared" si="1"/>
        <v/>
      </c>
      <c r="C118" t="e">
        <f>VLOOKUP(SETUP!E120,SETUP!$A$3:$B$50,2,FALSE)</f>
        <v>#N/A</v>
      </c>
      <c r="D118">
        <f>SETUP!G120</f>
        <v>0</v>
      </c>
      <c r="I118">
        <f>SETUP!K120</f>
        <v>0</v>
      </c>
      <c r="J118" t="e">
        <f>VLOOKUP(SETUP!J120,SETUP!$A$3:$B$50,2,FALSE)</f>
        <v>#N/A</v>
      </c>
      <c r="K118">
        <f>SETUP!L120</f>
        <v>0</v>
      </c>
      <c r="L118">
        <f>SETUP!J120</f>
        <v>0</v>
      </c>
    </row>
    <row r="119" spans="1:12" x14ac:dyDescent="0.25">
      <c r="A119" t="str">
        <f>_xlfn.TEXTJOIN(,,SETUP!E121," - ",SETUP!F121)</f>
        <v xml:space="preserve"> - </v>
      </c>
      <c r="B119" t="str">
        <f t="shared" si="1"/>
        <v/>
      </c>
      <c r="C119" t="e">
        <f>VLOOKUP(SETUP!E121,SETUP!$A$3:$B$50,2,FALSE)</f>
        <v>#N/A</v>
      </c>
      <c r="D119">
        <f>SETUP!G121</f>
        <v>0</v>
      </c>
      <c r="I119">
        <f>SETUP!K121</f>
        <v>0</v>
      </c>
      <c r="J119" t="e">
        <f>VLOOKUP(SETUP!J121,SETUP!$A$3:$B$50,2,FALSE)</f>
        <v>#N/A</v>
      </c>
      <c r="K119">
        <f>SETUP!L121</f>
        <v>0</v>
      </c>
      <c r="L119">
        <f>SETUP!J121</f>
        <v>0</v>
      </c>
    </row>
    <row r="120" spans="1:12" x14ac:dyDescent="0.25">
      <c r="A120" t="str">
        <f>_xlfn.TEXTJOIN(,,SETUP!E122," - ",SETUP!F122)</f>
        <v xml:space="preserve"> - </v>
      </c>
      <c r="B120" t="str">
        <f t="shared" si="1"/>
        <v/>
      </c>
      <c r="C120" t="e">
        <f>VLOOKUP(SETUP!E122,SETUP!$A$3:$B$50,2,FALSE)</f>
        <v>#N/A</v>
      </c>
      <c r="D120">
        <f>SETUP!G122</f>
        <v>0</v>
      </c>
      <c r="I120">
        <f>SETUP!K122</f>
        <v>0</v>
      </c>
      <c r="J120" t="e">
        <f>VLOOKUP(SETUP!J122,SETUP!$A$3:$B$50,2,FALSE)</f>
        <v>#N/A</v>
      </c>
      <c r="K120">
        <f>SETUP!L122</f>
        <v>0</v>
      </c>
      <c r="L120">
        <f>SETUP!J122</f>
        <v>0</v>
      </c>
    </row>
    <row r="121" spans="1:12" x14ac:dyDescent="0.25">
      <c r="A121" t="str">
        <f>_xlfn.TEXTJOIN(,,SETUP!E123," - ",SETUP!F123)</f>
        <v xml:space="preserve"> - </v>
      </c>
      <c r="B121" t="str">
        <f t="shared" si="1"/>
        <v/>
      </c>
      <c r="C121" t="e">
        <f>VLOOKUP(SETUP!E123,SETUP!$A$3:$B$50,2,FALSE)</f>
        <v>#N/A</v>
      </c>
      <c r="D121">
        <f>SETUP!G123</f>
        <v>0</v>
      </c>
      <c r="I121">
        <f>SETUP!K123</f>
        <v>0</v>
      </c>
      <c r="J121" t="e">
        <f>VLOOKUP(SETUP!J123,SETUP!$A$3:$B$50,2,FALSE)</f>
        <v>#N/A</v>
      </c>
      <c r="K121">
        <f>SETUP!L123</f>
        <v>0</v>
      </c>
      <c r="L121">
        <f>SETUP!J123</f>
        <v>0</v>
      </c>
    </row>
    <row r="122" spans="1:12" x14ac:dyDescent="0.25">
      <c r="A122" t="str">
        <f>_xlfn.TEXTJOIN(,,SETUP!E124," - ",SETUP!F124)</f>
        <v xml:space="preserve"> - </v>
      </c>
      <c r="B122" t="str">
        <f t="shared" si="1"/>
        <v/>
      </c>
      <c r="C122" t="e">
        <f>VLOOKUP(SETUP!E124,SETUP!$A$3:$B$50,2,FALSE)</f>
        <v>#N/A</v>
      </c>
      <c r="D122">
        <f>SETUP!G124</f>
        <v>0</v>
      </c>
      <c r="I122">
        <f>SETUP!K124</f>
        <v>0</v>
      </c>
      <c r="J122" t="e">
        <f>VLOOKUP(SETUP!J124,SETUP!$A$3:$B$50,2,FALSE)</f>
        <v>#N/A</v>
      </c>
      <c r="K122">
        <f>SETUP!L124</f>
        <v>0</v>
      </c>
      <c r="L122">
        <f>SETUP!J124</f>
        <v>0</v>
      </c>
    </row>
    <row r="123" spans="1:12" x14ac:dyDescent="0.25">
      <c r="A123" t="str">
        <f>_xlfn.TEXTJOIN(,,SETUP!E125," - ",SETUP!F125)</f>
        <v xml:space="preserve"> - </v>
      </c>
      <c r="B123" t="str">
        <f t="shared" si="1"/>
        <v/>
      </c>
      <c r="C123" t="e">
        <f>VLOOKUP(SETUP!E125,SETUP!$A$3:$B$50,2,FALSE)</f>
        <v>#N/A</v>
      </c>
      <c r="D123">
        <f>SETUP!G125</f>
        <v>0</v>
      </c>
      <c r="I123">
        <f>SETUP!K125</f>
        <v>0</v>
      </c>
      <c r="J123" t="e">
        <f>VLOOKUP(SETUP!J125,SETUP!$A$3:$B$50,2,FALSE)</f>
        <v>#N/A</v>
      </c>
      <c r="K123">
        <f>SETUP!L125</f>
        <v>0</v>
      </c>
      <c r="L123">
        <f>SETUP!J125</f>
        <v>0</v>
      </c>
    </row>
    <row r="124" spans="1:12" x14ac:dyDescent="0.25">
      <c r="A124" t="str">
        <f>_xlfn.TEXTJOIN(,,SETUP!E126," - ",SETUP!F126)</f>
        <v xml:space="preserve"> - </v>
      </c>
      <c r="B124" t="str">
        <f t="shared" si="1"/>
        <v/>
      </c>
      <c r="C124" t="e">
        <f>VLOOKUP(SETUP!E126,SETUP!$A$3:$B$50,2,FALSE)</f>
        <v>#N/A</v>
      </c>
      <c r="D124">
        <f>SETUP!G126</f>
        <v>0</v>
      </c>
      <c r="I124">
        <f>SETUP!K126</f>
        <v>0</v>
      </c>
      <c r="J124" t="e">
        <f>VLOOKUP(SETUP!J126,SETUP!$A$3:$B$50,2,FALSE)</f>
        <v>#N/A</v>
      </c>
      <c r="K124">
        <f>SETUP!L126</f>
        <v>0</v>
      </c>
      <c r="L124">
        <f>SETUP!J126</f>
        <v>0</v>
      </c>
    </row>
    <row r="125" spans="1:12" x14ac:dyDescent="0.25">
      <c r="A125" t="str">
        <f>_xlfn.TEXTJOIN(,,SETUP!E127," - ",SETUP!F127)</f>
        <v xml:space="preserve"> - </v>
      </c>
      <c r="B125" t="str">
        <f t="shared" si="1"/>
        <v/>
      </c>
      <c r="C125" t="e">
        <f>VLOOKUP(SETUP!E127,SETUP!$A$3:$B$50,2,FALSE)</f>
        <v>#N/A</v>
      </c>
      <c r="D125">
        <f>SETUP!G127</f>
        <v>0</v>
      </c>
      <c r="I125">
        <f>SETUP!K127</f>
        <v>0</v>
      </c>
      <c r="J125" t="e">
        <f>VLOOKUP(SETUP!J127,SETUP!$A$3:$B$50,2,FALSE)</f>
        <v>#N/A</v>
      </c>
      <c r="K125">
        <f>SETUP!L127</f>
        <v>0</v>
      </c>
      <c r="L125">
        <f>SETUP!J127</f>
        <v>0</v>
      </c>
    </row>
    <row r="126" spans="1:12" x14ac:dyDescent="0.25">
      <c r="A126" t="str">
        <f>_xlfn.TEXTJOIN(,,SETUP!E128," - ",SETUP!F128)</f>
        <v xml:space="preserve"> - </v>
      </c>
      <c r="B126" t="str">
        <f t="shared" si="1"/>
        <v/>
      </c>
      <c r="C126" t="e">
        <f>VLOOKUP(SETUP!E128,SETUP!$A$3:$B$50,2,FALSE)</f>
        <v>#N/A</v>
      </c>
      <c r="D126">
        <f>SETUP!G128</f>
        <v>0</v>
      </c>
      <c r="I126">
        <f>SETUP!K128</f>
        <v>0</v>
      </c>
      <c r="J126" t="e">
        <f>VLOOKUP(SETUP!J128,SETUP!$A$3:$B$50,2,FALSE)</f>
        <v>#N/A</v>
      </c>
      <c r="K126">
        <f>SETUP!L128</f>
        <v>0</v>
      </c>
      <c r="L126">
        <f>SETUP!J128</f>
        <v>0</v>
      </c>
    </row>
    <row r="127" spans="1:12" x14ac:dyDescent="0.25">
      <c r="A127" t="str">
        <f>_xlfn.TEXTJOIN(,,SETUP!E129," - ",SETUP!F129)</f>
        <v xml:space="preserve"> - </v>
      </c>
      <c r="B127" t="str">
        <f t="shared" si="1"/>
        <v/>
      </c>
      <c r="C127" t="e">
        <f>VLOOKUP(SETUP!E129,SETUP!$A$3:$B$50,2,FALSE)</f>
        <v>#N/A</v>
      </c>
      <c r="D127">
        <f>SETUP!G129</f>
        <v>0</v>
      </c>
      <c r="I127">
        <f>SETUP!K129</f>
        <v>0</v>
      </c>
      <c r="J127" t="e">
        <f>VLOOKUP(SETUP!J129,SETUP!$A$3:$B$50,2,FALSE)</f>
        <v>#N/A</v>
      </c>
      <c r="K127">
        <f>SETUP!L129</f>
        <v>0</v>
      </c>
      <c r="L127">
        <f>SETUP!J129</f>
        <v>0</v>
      </c>
    </row>
    <row r="128" spans="1:12" x14ac:dyDescent="0.25">
      <c r="A128" t="str">
        <f>_xlfn.TEXTJOIN(,,SETUP!E130," - ",SETUP!F130)</f>
        <v xml:space="preserve"> - </v>
      </c>
      <c r="B128" t="str">
        <f t="shared" si="1"/>
        <v/>
      </c>
      <c r="C128" t="e">
        <f>VLOOKUP(SETUP!E130,SETUP!$A$3:$B$50,2,FALSE)</f>
        <v>#N/A</v>
      </c>
      <c r="D128">
        <f>SETUP!G130</f>
        <v>0</v>
      </c>
      <c r="I128">
        <f>SETUP!K130</f>
        <v>0</v>
      </c>
      <c r="J128" t="e">
        <f>VLOOKUP(SETUP!J130,SETUP!$A$3:$B$50,2,FALSE)</f>
        <v>#N/A</v>
      </c>
      <c r="K128">
        <f>SETUP!L130</f>
        <v>0</v>
      </c>
      <c r="L128">
        <f>SETUP!J130</f>
        <v>0</v>
      </c>
    </row>
    <row r="129" spans="1:12" x14ac:dyDescent="0.25">
      <c r="A129" t="str">
        <f>_xlfn.TEXTJOIN(,,SETUP!E131," - ",SETUP!F131)</f>
        <v xml:space="preserve"> - </v>
      </c>
      <c r="B129" t="str">
        <f t="shared" si="1"/>
        <v/>
      </c>
      <c r="C129" t="e">
        <f>VLOOKUP(SETUP!E131,SETUP!$A$3:$B$50,2,FALSE)</f>
        <v>#N/A</v>
      </c>
      <c r="D129">
        <f>SETUP!G131</f>
        <v>0</v>
      </c>
      <c r="I129">
        <f>SETUP!K131</f>
        <v>0</v>
      </c>
      <c r="J129" t="e">
        <f>VLOOKUP(SETUP!J131,SETUP!$A$3:$B$50,2,FALSE)</f>
        <v>#N/A</v>
      </c>
      <c r="K129">
        <f>SETUP!L131</f>
        <v>0</v>
      </c>
      <c r="L129">
        <f>SETUP!J131</f>
        <v>0</v>
      </c>
    </row>
    <row r="130" spans="1:12" x14ac:dyDescent="0.25">
      <c r="A130" t="str">
        <f>_xlfn.TEXTJOIN(,,SETUP!E132," - ",SETUP!F132)</f>
        <v xml:space="preserve"> - </v>
      </c>
      <c r="B130" t="str">
        <f t="shared" si="1"/>
        <v/>
      </c>
      <c r="C130" t="e">
        <f>VLOOKUP(SETUP!E132,SETUP!$A$3:$B$50,2,FALSE)</f>
        <v>#N/A</v>
      </c>
      <c r="D130">
        <f>SETUP!G132</f>
        <v>0</v>
      </c>
      <c r="I130">
        <f>SETUP!K132</f>
        <v>0</v>
      </c>
      <c r="J130" t="e">
        <f>VLOOKUP(SETUP!J132,SETUP!$A$3:$B$50,2,FALSE)</f>
        <v>#N/A</v>
      </c>
      <c r="K130">
        <f>SETUP!L132</f>
        <v>0</v>
      </c>
      <c r="L130">
        <f>SETUP!J132</f>
        <v>0</v>
      </c>
    </row>
    <row r="131" spans="1:12" x14ac:dyDescent="0.25">
      <c r="A131" t="str">
        <f>_xlfn.TEXTJOIN(,,SETUP!E133," - ",SETUP!F133)</f>
        <v xml:space="preserve"> - </v>
      </c>
      <c r="B131" t="str">
        <f t="shared" si="1"/>
        <v/>
      </c>
      <c r="C131" t="e">
        <f>VLOOKUP(SETUP!E133,SETUP!$A$3:$B$50,2,FALSE)</f>
        <v>#N/A</v>
      </c>
      <c r="D131">
        <f>SETUP!G133</f>
        <v>0</v>
      </c>
      <c r="I131">
        <f>SETUP!K133</f>
        <v>0</v>
      </c>
      <c r="J131" t="e">
        <f>VLOOKUP(SETUP!J133,SETUP!$A$3:$B$50,2,FALSE)</f>
        <v>#N/A</v>
      </c>
      <c r="K131">
        <f>SETUP!L133</f>
        <v>0</v>
      </c>
      <c r="L131">
        <f>SETUP!J133</f>
        <v>0</v>
      </c>
    </row>
    <row r="132" spans="1:12" x14ac:dyDescent="0.25">
      <c r="A132" t="str">
        <f>_xlfn.TEXTJOIN(,,SETUP!E134," - ",SETUP!F134)</f>
        <v xml:space="preserve"> - </v>
      </c>
      <c r="B132" t="str">
        <f t="shared" si="1"/>
        <v/>
      </c>
      <c r="C132" t="e">
        <f>VLOOKUP(SETUP!E134,SETUP!$A$3:$B$50,2,FALSE)</f>
        <v>#N/A</v>
      </c>
      <c r="D132">
        <f>SETUP!G134</f>
        <v>0</v>
      </c>
      <c r="I132">
        <f>SETUP!K134</f>
        <v>0</v>
      </c>
      <c r="J132" t="e">
        <f>VLOOKUP(SETUP!J134,SETUP!$A$3:$B$50,2,FALSE)</f>
        <v>#N/A</v>
      </c>
      <c r="K132">
        <f>SETUP!L134</f>
        <v>0</v>
      </c>
      <c r="L132">
        <f>SETUP!J134</f>
        <v>0</v>
      </c>
    </row>
    <row r="133" spans="1:12" x14ac:dyDescent="0.25">
      <c r="A133" t="str">
        <f>_xlfn.TEXTJOIN(,,SETUP!E135," - ",SETUP!F135)</f>
        <v xml:space="preserve"> - </v>
      </c>
      <c r="B133" t="str">
        <f t="shared" si="1"/>
        <v/>
      </c>
      <c r="C133" t="e">
        <f>VLOOKUP(SETUP!E135,SETUP!$A$3:$B$50,2,FALSE)</f>
        <v>#N/A</v>
      </c>
      <c r="D133">
        <f>SETUP!G135</f>
        <v>0</v>
      </c>
      <c r="I133">
        <f>SETUP!K135</f>
        <v>0</v>
      </c>
      <c r="J133" t="e">
        <f>VLOOKUP(SETUP!J135,SETUP!$A$3:$B$50,2,FALSE)</f>
        <v>#N/A</v>
      </c>
      <c r="K133">
        <f>SETUP!L135</f>
        <v>0</v>
      </c>
      <c r="L133">
        <f>SETUP!J135</f>
        <v>0</v>
      </c>
    </row>
    <row r="134" spans="1:12" x14ac:dyDescent="0.25">
      <c r="A134" t="str">
        <f>_xlfn.TEXTJOIN(,,SETUP!E136," - ",SETUP!F136)</f>
        <v xml:space="preserve"> - </v>
      </c>
      <c r="B134" t="str">
        <f t="shared" ref="B134:B197" si="2">IF(A134=" - ","",A134)</f>
        <v/>
      </c>
      <c r="C134" t="e">
        <f>VLOOKUP(SETUP!E136,SETUP!$A$3:$B$50,2,FALSE)</f>
        <v>#N/A</v>
      </c>
      <c r="D134">
        <f>SETUP!G136</f>
        <v>0</v>
      </c>
      <c r="I134">
        <f>SETUP!K136</f>
        <v>0</v>
      </c>
      <c r="J134" t="e">
        <f>VLOOKUP(SETUP!J136,SETUP!$A$3:$B$50,2,FALSE)</f>
        <v>#N/A</v>
      </c>
      <c r="K134">
        <f>SETUP!L136</f>
        <v>0</v>
      </c>
      <c r="L134">
        <f>SETUP!J136</f>
        <v>0</v>
      </c>
    </row>
    <row r="135" spans="1:12" x14ac:dyDescent="0.25">
      <c r="A135" t="str">
        <f>_xlfn.TEXTJOIN(,,SETUP!E137," - ",SETUP!F137)</f>
        <v xml:space="preserve"> - </v>
      </c>
      <c r="B135" t="str">
        <f t="shared" si="2"/>
        <v/>
      </c>
      <c r="C135" t="e">
        <f>VLOOKUP(SETUP!E137,SETUP!$A$3:$B$50,2,FALSE)</f>
        <v>#N/A</v>
      </c>
      <c r="D135">
        <f>SETUP!G137</f>
        <v>0</v>
      </c>
      <c r="I135">
        <f>SETUP!K137</f>
        <v>0</v>
      </c>
      <c r="J135" t="e">
        <f>VLOOKUP(SETUP!J137,SETUP!$A$3:$B$50,2,FALSE)</f>
        <v>#N/A</v>
      </c>
      <c r="K135">
        <f>SETUP!L137</f>
        <v>0</v>
      </c>
      <c r="L135">
        <f>SETUP!J137</f>
        <v>0</v>
      </c>
    </row>
    <row r="136" spans="1:12" x14ac:dyDescent="0.25">
      <c r="A136" t="str">
        <f>_xlfn.TEXTJOIN(,,SETUP!E138," - ",SETUP!F138)</f>
        <v xml:space="preserve"> - </v>
      </c>
      <c r="B136" t="str">
        <f t="shared" si="2"/>
        <v/>
      </c>
      <c r="C136" t="e">
        <f>VLOOKUP(SETUP!E138,SETUP!$A$3:$B$50,2,FALSE)</f>
        <v>#N/A</v>
      </c>
      <c r="D136">
        <f>SETUP!G138</f>
        <v>0</v>
      </c>
      <c r="I136">
        <f>SETUP!K138</f>
        <v>0</v>
      </c>
      <c r="J136" t="e">
        <f>VLOOKUP(SETUP!J138,SETUP!$A$3:$B$50,2,FALSE)</f>
        <v>#N/A</v>
      </c>
      <c r="K136">
        <f>SETUP!L138</f>
        <v>0</v>
      </c>
      <c r="L136">
        <f>SETUP!J138</f>
        <v>0</v>
      </c>
    </row>
    <row r="137" spans="1:12" x14ac:dyDescent="0.25">
      <c r="A137" t="str">
        <f>_xlfn.TEXTJOIN(,,SETUP!E139," - ",SETUP!F139)</f>
        <v xml:space="preserve"> - </v>
      </c>
      <c r="B137" t="str">
        <f t="shared" si="2"/>
        <v/>
      </c>
      <c r="C137" t="e">
        <f>VLOOKUP(SETUP!E139,SETUP!$A$3:$B$50,2,FALSE)</f>
        <v>#N/A</v>
      </c>
      <c r="D137">
        <f>SETUP!G139</f>
        <v>0</v>
      </c>
      <c r="I137">
        <f>SETUP!K139</f>
        <v>0</v>
      </c>
      <c r="J137" t="e">
        <f>VLOOKUP(SETUP!J139,SETUP!$A$3:$B$50,2,FALSE)</f>
        <v>#N/A</v>
      </c>
      <c r="K137">
        <f>SETUP!L139</f>
        <v>0</v>
      </c>
      <c r="L137">
        <f>SETUP!J139</f>
        <v>0</v>
      </c>
    </row>
    <row r="138" spans="1:12" x14ac:dyDescent="0.25">
      <c r="A138" t="str">
        <f>_xlfn.TEXTJOIN(,,SETUP!E140," - ",SETUP!F140)</f>
        <v xml:space="preserve"> - </v>
      </c>
      <c r="B138" t="str">
        <f t="shared" si="2"/>
        <v/>
      </c>
      <c r="C138" t="e">
        <f>VLOOKUP(SETUP!E140,SETUP!$A$3:$B$50,2,FALSE)</f>
        <v>#N/A</v>
      </c>
      <c r="D138">
        <f>SETUP!G140</f>
        <v>0</v>
      </c>
      <c r="I138">
        <f>SETUP!K140</f>
        <v>0</v>
      </c>
      <c r="J138" t="e">
        <f>VLOOKUP(SETUP!J140,SETUP!$A$3:$B$50,2,FALSE)</f>
        <v>#N/A</v>
      </c>
      <c r="K138">
        <f>SETUP!L140</f>
        <v>0</v>
      </c>
      <c r="L138">
        <f>SETUP!J140</f>
        <v>0</v>
      </c>
    </row>
    <row r="139" spans="1:12" x14ac:dyDescent="0.25">
      <c r="A139" t="str">
        <f>_xlfn.TEXTJOIN(,,SETUP!E141," - ",SETUP!F141)</f>
        <v xml:space="preserve"> - </v>
      </c>
      <c r="B139" t="str">
        <f t="shared" si="2"/>
        <v/>
      </c>
      <c r="C139" t="e">
        <f>VLOOKUP(SETUP!E141,SETUP!$A$3:$B$50,2,FALSE)</f>
        <v>#N/A</v>
      </c>
      <c r="D139">
        <f>SETUP!G141</f>
        <v>0</v>
      </c>
      <c r="I139">
        <f>SETUP!K141</f>
        <v>0</v>
      </c>
      <c r="J139" t="e">
        <f>VLOOKUP(SETUP!J141,SETUP!$A$3:$B$50,2,FALSE)</f>
        <v>#N/A</v>
      </c>
      <c r="K139">
        <f>SETUP!L141</f>
        <v>0</v>
      </c>
      <c r="L139">
        <f>SETUP!J141</f>
        <v>0</v>
      </c>
    </row>
    <row r="140" spans="1:12" x14ac:dyDescent="0.25">
      <c r="A140" t="str">
        <f>_xlfn.TEXTJOIN(,,SETUP!E142," - ",SETUP!F142)</f>
        <v xml:space="preserve"> - </v>
      </c>
      <c r="B140" t="str">
        <f t="shared" si="2"/>
        <v/>
      </c>
      <c r="C140" t="e">
        <f>VLOOKUP(SETUP!E142,SETUP!$A$3:$B$50,2,FALSE)</f>
        <v>#N/A</v>
      </c>
      <c r="D140">
        <f>SETUP!G142</f>
        <v>0</v>
      </c>
      <c r="I140">
        <f>SETUP!K142</f>
        <v>0</v>
      </c>
      <c r="J140" t="e">
        <f>VLOOKUP(SETUP!J142,SETUP!$A$3:$B$50,2,FALSE)</f>
        <v>#N/A</v>
      </c>
      <c r="K140">
        <f>SETUP!L142</f>
        <v>0</v>
      </c>
      <c r="L140">
        <f>SETUP!J142</f>
        <v>0</v>
      </c>
    </row>
    <row r="141" spans="1:12" x14ac:dyDescent="0.25">
      <c r="A141" t="str">
        <f>_xlfn.TEXTJOIN(,,SETUP!E143," - ",SETUP!F143)</f>
        <v xml:space="preserve"> - </v>
      </c>
      <c r="B141" t="str">
        <f t="shared" si="2"/>
        <v/>
      </c>
      <c r="C141" t="e">
        <f>VLOOKUP(SETUP!E143,SETUP!$A$3:$B$50,2,FALSE)</f>
        <v>#N/A</v>
      </c>
      <c r="D141">
        <f>SETUP!G143</f>
        <v>0</v>
      </c>
      <c r="I141">
        <f>SETUP!K143</f>
        <v>0</v>
      </c>
      <c r="J141" t="e">
        <f>VLOOKUP(SETUP!J143,SETUP!$A$3:$B$50,2,FALSE)</f>
        <v>#N/A</v>
      </c>
      <c r="K141">
        <f>SETUP!L143</f>
        <v>0</v>
      </c>
      <c r="L141">
        <f>SETUP!J143</f>
        <v>0</v>
      </c>
    </row>
    <row r="142" spans="1:12" x14ac:dyDescent="0.25">
      <c r="A142" t="str">
        <f>_xlfn.TEXTJOIN(,,SETUP!E144," - ",SETUP!F144)</f>
        <v xml:space="preserve"> - </v>
      </c>
      <c r="B142" t="str">
        <f t="shared" si="2"/>
        <v/>
      </c>
      <c r="C142" t="e">
        <f>VLOOKUP(SETUP!E144,SETUP!$A$3:$B$50,2,FALSE)</f>
        <v>#N/A</v>
      </c>
      <c r="D142">
        <f>SETUP!G144</f>
        <v>0</v>
      </c>
      <c r="I142">
        <f>SETUP!K144</f>
        <v>0</v>
      </c>
      <c r="J142" t="e">
        <f>VLOOKUP(SETUP!J144,SETUP!$A$3:$B$50,2,FALSE)</f>
        <v>#N/A</v>
      </c>
      <c r="K142">
        <f>SETUP!L144</f>
        <v>0</v>
      </c>
      <c r="L142">
        <f>SETUP!J144</f>
        <v>0</v>
      </c>
    </row>
    <row r="143" spans="1:12" x14ac:dyDescent="0.25">
      <c r="A143" t="str">
        <f>_xlfn.TEXTJOIN(,,SETUP!E145," - ",SETUP!F145)</f>
        <v xml:space="preserve"> - </v>
      </c>
      <c r="B143" t="str">
        <f t="shared" si="2"/>
        <v/>
      </c>
      <c r="C143" t="e">
        <f>VLOOKUP(SETUP!E145,SETUP!$A$3:$B$50,2,FALSE)</f>
        <v>#N/A</v>
      </c>
      <c r="D143">
        <f>SETUP!G145</f>
        <v>0</v>
      </c>
      <c r="I143">
        <f>SETUP!K145</f>
        <v>0</v>
      </c>
      <c r="J143" t="e">
        <f>VLOOKUP(SETUP!J145,SETUP!$A$3:$B$50,2,FALSE)</f>
        <v>#N/A</v>
      </c>
      <c r="K143">
        <f>SETUP!L145</f>
        <v>0</v>
      </c>
      <c r="L143">
        <f>SETUP!J145</f>
        <v>0</v>
      </c>
    </row>
    <row r="144" spans="1:12" x14ac:dyDescent="0.25">
      <c r="A144" t="str">
        <f>_xlfn.TEXTJOIN(,,SETUP!E146," - ",SETUP!F146)</f>
        <v xml:space="preserve"> - </v>
      </c>
      <c r="B144" t="str">
        <f t="shared" si="2"/>
        <v/>
      </c>
      <c r="C144" t="e">
        <f>VLOOKUP(SETUP!E146,SETUP!$A$3:$B$50,2,FALSE)</f>
        <v>#N/A</v>
      </c>
      <c r="D144">
        <f>SETUP!G146</f>
        <v>0</v>
      </c>
      <c r="I144">
        <f>SETUP!K146</f>
        <v>0</v>
      </c>
      <c r="J144" t="e">
        <f>VLOOKUP(SETUP!J146,SETUP!$A$3:$B$50,2,FALSE)</f>
        <v>#N/A</v>
      </c>
      <c r="K144">
        <f>SETUP!L146</f>
        <v>0</v>
      </c>
      <c r="L144">
        <f>SETUP!J146</f>
        <v>0</v>
      </c>
    </row>
    <row r="145" spans="1:12" x14ac:dyDescent="0.25">
      <c r="A145" t="str">
        <f>_xlfn.TEXTJOIN(,,SETUP!E147," - ",SETUP!F147)</f>
        <v xml:space="preserve"> - </v>
      </c>
      <c r="B145" t="str">
        <f t="shared" si="2"/>
        <v/>
      </c>
      <c r="C145" t="e">
        <f>VLOOKUP(SETUP!E147,SETUP!$A$3:$B$50,2,FALSE)</f>
        <v>#N/A</v>
      </c>
      <c r="D145">
        <f>SETUP!G147</f>
        <v>0</v>
      </c>
      <c r="I145">
        <f>SETUP!K147</f>
        <v>0</v>
      </c>
      <c r="J145" t="e">
        <f>VLOOKUP(SETUP!J147,SETUP!$A$3:$B$50,2,FALSE)</f>
        <v>#N/A</v>
      </c>
      <c r="K145">
        <f>SETUP!L147</f>
        <v>0</v>
      </c>
      <c r="L145">
        <f>SETUP!J147</f>
        <v>0</v>
      </c>
    </row>
    <row r="146" spans="1:12" x14ac:dyDescent="0.25">
      <c r="A146" t="str">
        <f>_xlfn.TEXTJOIN(,,SETUP!E148," - ",SETUP!F148)</f>
        <v xml:space="preserve"> - </v>
      </c>
      <c r="B146" t="str">
        <f t="shared" si="2"/>
        <v/>
      </c>
      <c r="C146" t="e">
        <f>VLOOKUP(SETUP!E148,SETUP!$A$3:$B$50,2,FALSE)</f>
        <v>#N/A</v>
      </c>
      <c r="D146">
        <f>SETUP!G148</f>
        <v>0</v>
      </c>
      <c r="I146">
        <f>SETUP!K148</f>
        <v>0</v>
      </c>
      <c r="J146" t="e">
        <f>VLOOKUP(SETUP!J148,SETUP!$A$3:$B$50,2,FALSE)</f>
        <v>#N/A</v>
      </c>
      <c r="K146">
        <f>SETUP!L148</f>
        <v>0</v>
      </c>
      <c r="L146">
        <f>SETUP!J148</f>
        <v>0</v>
      </c>
    </row>
    <row r="147" spans="1:12" x14ac:dyDescent="0.25">
      <c r="A147" t="str">
        <f>_xlfn.TEXTJOIN(,,SETUP!E149," - ",SETUP!F149)</f>
        <v xml:space="preserve"> - </v>
      </c>
      <c r="B147" t="str">
        <f t="shared" si="2"/>
        <v/>
      </c>
      <c r="C147" t="e">
        <f>VLOOKUP(SETUP!E149,SETUP!$A$3:$B$50,2,FALSE)</f>
        <v>#N/A</v>
      </c>
      <c r="D147">
        <f>SETUP!G149</f>
        <v>0</v>
      </c>
      <c r="I147">
        <f>SETUP!K149</f>
        <v>0</v>
      </c>
      <c r="J147" t="e">
        <f>VLOOKUP(SETUP!J149,SETUP!$A$3:$B$50,2,FALSE)</f>
        <v>#N/A</v>
      </c>
      <c r="K147">
        <f>SETUP!L149</f>
        <v>0</v>
      </c>
      <c r="L147">
        <f>SETUP!J149</f>
        <v>0</v>
      </c>
    </row>
    <row r="148" spans="1:12" x14ac:dyDescent="0.25">
      <c r="A148" t="str">
        <f>_xlfn.TEXTJOIN(,,SETUP!E150," - ",SETUP!F150)</f>
        <v xml:space="preserve"> - </v>
      </c>
      <c r="B148" t="str">
        <f t="shared" si="2"/>
        <v/>
      </c>
      <c r="C148" t="e">
        <f>VLOOKUP(SETUP!E150,SETUP!$A$3:$B$50,2,FALSE)</f>
        <v>#N/A</v>
      </c>
      <c r="D148">
        <f>SETUP!G150</f>
        <v>0</v>
      </c>
      <c r="I148">
        <f>SETUP!K150</f>
        <v>0</v>
      </c>
      <c r="J148" t="e">
        <f>VLOOKUP(SETUP!J150,SETUP!$A$3:$B$50,2,FALSE)</f>
        <v>#N/A</v>
      </c>
      <c r="K148">
        <f>SETUP!L150</f>
        <v>0</v>
      </c>
      <c r="L148">
        <f>SETUP!J150</f>
        <v>0</v>
      </c>
    </row>
    <row r="149" spans="1:12" x14ac:dyDescent="0.25">
      <c r="A149" t="str">
        <f>_xlfn.TEXTJOIN(,,SETUP!E151," - ",SETUP!F151)</f>
        <v xml:space="preserve"> - </v>
      </c>
      <c r="B149" t="str">
        <f t="shared" si="2"/>
        <v/>
      </c>
      <c r="C149" t="e">
        <f>VLOOKUP(SETUP!E151,SETUP!$A$3:$B$50,2,FALSE)</f>
        <v>#N/A</v>
      </c>
      <c r="D149">
        <f>SETUP!G151</f>
        <v>0</v>
      </c>
      <c r="I149">
        <f>SETUP!K151</f>
        <v>0</v>
      </c>
      <c r="J149" t="e">
        <f>VLOOKUP(SETUP!J151,SETUP!$A$3:$B$50,2,FALSE)</f>
        <v>#N/A</v>
      </c>
      <c r="K149">
        <f>SETUP!L151</f>
        <v>0</v>
      </c>
      <c r="L149">
        <f>SETUP!J151</f>
        <v>0</v>
      </c>
    </row>
    <row r="150" spans="1:12" x14ac:dyDescent="0.25">
      <c r="A150" t="str">
        <f>_xlfn.TEXTJOIN(,,SETUP!E152," - ",SETUP!F152)</f>
        <v xml:space="preserve"> - </v>
      </c>
      <c r="B150" t="str">
        <f t="shared" si="2"/>
        <v/>
      </c>
      <c r="C150" t="e">
        <f>VLOOKUP(SETUP!E152,SETUP!$A$3:$B$50,2,FALSE)</f>
        <v>#N/A</v>
      </c>
      <c r="D150">
        <f>SETUP!G152</f>
        <v>0</v>
      </c>
      <c r="I150">
        <f>SETUP!K152</f>
        <v>0</v>
      </c>
      <c r="J150" t="e">
        <f>VLOOKUP(SETUP!J152,SETUP!$A$3:$B$50,2,FALSE)</f>
        <v>#N/A</v>
      </c>
      <c r="K150">
        <f>SETUP!L152</f>
        <v>0</v>
      </c>
      <c r="L150">
        <f>SETUP!J152</f>
        <v>0</v>
      </c>
    </row>
    <row r="151" spans="1:12" x14ac:dyDescent="0.25">
      <c r="A151" t="str">
        <f>_xlfn.TEXTJOIN(,,SETUP!E153," - ",SETUP!F153)</f>
        <v xml:space="preserve"> - </v>
      </c>
      <c r="B151" t="str">
        <f t="shared" si="2"/>
        <v/>
      </c>
      <c r="C151" t="e">
        <f>VLOOKUP(SETUP!E153,SETUP!$A$3:$B$50,2,FALSE)</f>
        <v>#N/A</v>
      </c>
      <c r="D151">
        <f>SETUP!G153</f>
        <v>0</v>
      </c>
      <c r="I151">
        <f>SETUP!K153</f>
        <v>0</v>
      </c>
      <c r="J151" t="e">
        <f>VLOOKUP(SETUP!J153,SETUP!$A$3:$B$50,2,FALSE)</f>
        <v>#N/A</v>
      </c>
      <c r="K151">
        <f>SETUP!L153</f>
        <v>0</v>
      </c>
      <c r="L151">
        <f>SETUP!J153</f>
        <v>0</v>
      </c>
    </row>
    <row r="152" spans="1:12" x14ac:dyDescent="0.25">
      <c r="A152" t="str">
        <f>_xlfn.TEXTJOIN(,,SETUP!E154," - ",SETUP!F154)</f>
        <v xml:space="preserve"> - </v>
      </c>
      <c r="B152" t="str">
        <f t="shared" si="2"/>
        <v/>
      </c>
      <c r="C152" t="e">
        <f>VLOOKUP(SETUP!E154,SETUP!$A$3:$B$50,2,FALSE)</f>
        <v>#N/A</v>
      </c>
      <c r="D152">
        <f>SETUP!G154</f>
        <v>0</v>
      </c>
      <c r="I152">
        <f>SETUP!K154</f>
        <v>0</v>
      </c>
      <c r="J152" t="e">
        <f>VLOOKUP(SETUP!J154,SETUP!$A$3:$B$50,2,FALSE)</f>
        <v>#N/A</v>
      </c>
      <c r="K152">
        <f>SETUP!L154</f>
        <v>0</v>
      </c>
      <c r="L152">
        <f>SETUP!J154</f>
        <v>0</v>
      </c>
    </row>
    <row r="153" spans="1:12" x14ac:dyDescent="0.25">
      <c r="A153" t="str">
        <f>_xlfn.TEXTJOIN(,,SETUP!E155," - ",SETUP!F155)</f>
        <v xml:space="preserve"> - </v>
      </c>
      <c r="B153" t="str">
        <f t="shared" si="2"/>
        <v/>
      </c>
      <c r="C153" t="e">
        <f>VLOOKUP(SETUP!E155,SETUP!$A$3:$B$50,2,FALSE)</f>
        <v>#N/A</v>
      </c>
      <c r="D153">
        <f>SETUP!G155</f>
        <v>0</v>
      </c>
      <c r="I153">
        <f>SETUP!K155</f>
        <v>0</v>
      </c>
      <c r="J153" t="e">
        <f>VLOOKUP(SETUP!J155,SETUP!$A$3:$B$50,2,FALSE)</f>
        <v>#N/A</v>
      </c>
      <c r="K153">
        <f>SETUP!L155</f>
        <v>0</v>
      </c>
      <c r="L153">
        <f>SETUP!J155</f>
        <v>0</v>
      </c>
    </row>
    <row r="154" spans="1:12" x14ac:dyDescent="0.25">
      <c r="A154" t="str">
        <f>_xlfn.TEXTJOIN(,,SETUP!E156," - ",SETUP!F156)</f>
        <v xml:space="preserve"> - </v>
      </c>
      <c r="B154" t="str">
        <f t="shared" si="2"/>
        <v/>
      </c>
      <c r="C154" t="e">
        <f>VLOOKUP(SETUP!E156,SETUP!$A$3:$B$50,2,FALSE)</f>
        <v>#N/A</v>
      </c>
      <c r="D154">
        <f>SETUP!G156</f>
        <v>0</v>
      </c>
      <c r="I154">
        <f>SETUP!K156</f>
        <v>0</v>
      </c>
      <c r="J154" t="e">
        <f>VLOOKUP(SETUP!J156,SETUP!$A$3:$B$50,2,FALSE)</f>
        <v>#N/A</v>
      </c>
      <c r="K154">
        <f>SETUP!L156</f>
        <v>0</v>
      </c>
      <c r="L154">
        <f>SETUP!J156</f>
        <v>0</v>
      </c>
    </row>
    <row r="155" spans="1:12" x14ac:dyDescent="0.25">
      <c r="A155" t="str">
        <f>_xlfn.TEXTJOIN(,,SETUP!E157," - ",SETUP!F157)</f>
        <v xml:space="preserve"> - </v>
      </c>
      <c r="B155" t="str">
        <f t="shared" si="2"/>
        <v/>
      </c>
      <c r="C155" t="e">
        <f>VLOOKUP(SETUP!E157,SETUP!$A$3:$B$50,2,FALSE)</f>
        <v>#N/A</v>
      </c>
      <c r="D155">
        <f>SETUP!G157</f>
        <v>0</v>
      </c>
      <c r="I155">
        <f>SETUP!K157</f>
        <v>0</v>
      </c>
      <c r="J155" t="e">
        <f>VLOOKUP(SETUP!J157,SETUP!$A$3:$B$50,2,FALSE)</f>
        <v>#N/A</v>
      </c>
      <c r="K155">
        <f>SETUP!L157</f>
        <v>0</v>
      </c>
      <c r="L155">
        <f>SETUP!J157</f>
        <v>0</v>
      </c>
    </row>
    <row r="156" spans="1:12" x14ac:dyDescent="0.25">
      <c r="A156" t="str">
        <f>_xlfn.TEXTJOIN(,,SETUP!E158," - ",SETUP!F158)</f>
        <v xml:space="preserve"> - </v>
      </c>
      <c r="B156" t="str">
        <f t="shared" si="2"/>
        <v/>
      </c>
      <c r="C156" t="e">
        <f>VLOOKUP(SETUP!E158,SETUP!$A$3:$B$50,2,FALSE)</f>
        <v>#N/A</v>
      </c>
      <c r="D156">
        <f>SETUP!G158</f>
        <v>0</v>
      </c>
      <c r="I156">
        <f>SETUP!K158</f>
        <v>0</v>
      </c>
      <c r="J156" t="e">
        <f>VLOOKUP(SETUP!J158,SETUP!$A$3:$B$50,2,FALSE)</f>
        <v>#N/A</v>
      </c>
      <c r="K156">
        <f>SETUP!L158</f>
        <v>0</v>
      </c>
      <c r="L156">
        <f>SETUP!J158</f>
        <v>0</v>
      </c>
    </row>
    <row r="157" spans="1:12" x14ac:dyDescent="0.25">
      <c r="A157" t="str">
        <f>_xlfn.TEXTJOIN(,,SETUP!E159," - ",SETUP!F159)</f>
        <v xml:space="preserve"> - </v>
      </c>
      <c r="B157" t="str">
        <f t="shared" si="2"/>
        <v/>
      </c>
      <c r="C157" t="e">
        <f>VLOOKUP(SETUP!E159,SETUP!$A$3:$B$50,2,FALSE)</f>
        <v>#N/A</v>
      </c>
      <c r="D157">
        <f>SETUP!G159</f>
        <v>0</v>
      </c>
      <c r="I157">
        <f>SETUP!K159</f>
        <v>0</v>
      </c>
      <c r="J157" t="e">
        <f>VLOOKUP(SETUP!J159,SETUP!$A$3:$B$50,2,FALSE)</f>
        <v>#N/A</v>
      </c>
      <c r="K157">
        <f>SETUP!L159</f>
        <v>0</v>
      </c>
      <c r="L157">
        <f>SETUP!J159</f>
        <v>0</v>
      </c>
    </row>
    <row r="158" spans="1:12" x14ac:dyDescent="0.25">
      <c r="A158" t="str">
        <f>_xlfn.TEXTJOIN(,,SETUP!E160," - ",SETUP!F160)</f>
        <v xml:space="preserve"> - </v>
      </c>
      <c r="B158" t="str">
        <f t="shared" si="2"/>
        <v/>
      </c>
      <c r="C158" t="e">
        <f>VLOOKUP(SETUP!E160,SETUP!$A$3:$B$50,2,FALSE)</f>
        <v>#N/A</v>
      </c>
      <c r="D158">
        <f>SETUP!G160</f>
        <v>0</v>
      </c>
      <c r="I158">
        <f>SETUP!K160</f>
        <v>0</v>
      </c>
      <c r="J158" t="e">
        <f>VLOOKUP(SETUP!J160,SETUP!$A$3:$B$50,2,FALSE)</f>
        <v>#N/A</v>
      </c>
      <c r="K158">
        <f>SETUP!L160</f>
        <v>0</v>
      </c>
      <c r="L158">
        <f>SETUP!J160</f>
        <v>0</v>
      </c>
    </row>
    <row r="159" spans="1:12" x14ac:dyDescent="0.25">
      <c r="A159" t="str">
        <f>_xlfn.TEXTJOIN(,,SETUP!E161," - ",SETUP!F161)</f>
        <v xml:space="preserve"> - </v>
      </c>
      <c r="B159" t="str">
        <f t="shared" si="2"/>
        <v/>
      </c>
      <c r="C159" t="e">
        <f>VLOOKUP(SETUP!E161,SETUP!$A$3:$B$50,2,FALSE)</f>
        <v>#N/A</v>
      </c>
      <c r="D159">
        <f>SETUP!G161</f>
        <v>0</v>
      </c>
      <c r="I159">
        <f>SETUP!K161</f>
        <v>0</v>
      </c>
      <c r="J159" t="e">
        <f>VLOOKUP(SETUP!J161,SETUP!$A$3:$B$50,2,FALSE)</f>
        <v>#N/A</v>
      </c>
      <c r="K159">
        <f>SETUP!L161</f>
        <v>0</v>
      </c>
      <c r="L159">
        <f>SETUP!J161</f>
        <v>0</v>
      </c>
    </row>
    <row r="160" spans="1:12" x14ac:dyDescent="0.25">
      <c r="A160" t="str">
        <f>_xlfn.TEXTJOIN(,,SETUP!E162," - ",SETUP!F162)</f>
        <v xml:space="preserve"> - </v>
      </c>
      <c r="B160" t="str">
        <f t="shared" si="2"/>
        <v/>
      </c>
      <c r="C160" t="e">
        <f>VLOOKUP(SETUP!E162,SETUP!$A$3:$B$50,2,FALSE)</f>
        <v>#N/A</v>
      </c>
      <c r="D160">
        <f>SETUP!G162</f>
        <v>0</v>
      </c>
      <c r="I160">
        <f>SETUP!K162</f>
        <v>0</v>
      </c>
      <c r="J160" t="e">
        <f>VLOOKUP(SETUP!J162,SETUP!$A$3:$B$50,2,FALSE)</f>
        <v>#N/A</v>
      </c>
      <c r="K160">
        <f>SETUP!L162</f>
        <v>0</v>
      </c>
      <c r="L160">
        <f>SETUP!J162</f>
        <v>0</v>
      </c>
    </row>
    <row r="161" spans="1:12" x14ac:dyDescent="0.25">
      <c r="A161" t="str">
        <f>_xlfn.TEXTJOIN(,,SETUP!E163," - ",SETUP!F163)</f>
        <v xml:space="preserve"> - </v>
      </c>
      <c r="B161" t="str">
        <f t="shared" si="2"/>
        <v/>
      </c>
      <c r="C161" t="e">
        <f>VLOOKUP(SETUP!E163,SETUP!$A$3:$B$50,2,FALSE)</f>
        <v>#N/A</v>
      </c>
      <c r="D161">
        <f>SETUP!G163</f>
        <v>0</v>
      </c>
      <c r="I161">
        <f>SETUP!K163</f>
        <v>0</v>
      </c>
      <c r="J161" t="e">
        <f>VLOOKUP(SETUP!J163,SETUP!$A$3:$B$50,2,FALSE)</f>
        <v>#N/A</v>
      </c>
      <c r="K161">
        <f>SETUP!L163</f>
        <v>0</v>
      </c>
      <c r="L161">
        <f>SETUP!J163</f>
        <v>0</v>
      </c>
    </row>
    <row r="162" spans="1:12" x14ac:dyDescent="0.25">
      <c r="A162" t="str">
        <f>_xlfn.TEXTJOIN(,,SETUP!E164," - ",SETUP!F164)</f>
        <v xml:space="preserve"> - </v>
      </c>
      <c r="B162" t="str">
        <f t="shared" si="2"/>
        <v/>
      </c>
      <c r="C162" t="e">
        <f>VLOOKUP(SETUP!E164,SETUP!$A$3:$B$50,2,FALSE)</f>
        <v>#N/A</v>
      </c>
      <c r="D162">
        <f>SETUP!G164</f>
        <v>0</v>
      </c>
      <c r="I162">
        <f>SETUP!K164</f>
        <v>0</v>
      </c>
      <c r="J162" t="e">
        <f>VLOOKUP(SETUP!J164,SETUP!$A$3:$B$50,2,FALSE)</f>
        <v>#N/A</v>
      </c>
      <c r="K162">
        <f>SETUP!L164</f>
        <v>0</v>
      </c>
      <c r="L162">
        <f>SETUP!J164</f>
        <v>0</v>
      </c>
    </row>
    <row r="163" spans="1:12" x14ac:dyDescent="0.25">
      <c r="A163" t="str">
        <f>_xlfn.TEXTJOIN(,,SETUP!E165," - ",SETUP!F165)</f>
        <v xml:space="preserve"> - </v>
      </c>
      <c r="B163" t="str">
        <f t="shared" si="2"/>
        <v/>
      </c>
      <c r="C163" t="e">
        <f>VLOOKUP(SETUP!E165,SETUP!$A$3:$B$50,2,FALSE)</f>
        <v>#N/A</v>
      </c>
      <c r="D163">
        <f>SETUP!G165</f>
        <v>0</v>
      </c>
      <c r="I163">
        <f>SETUP!K165</f>
        <v>0</v>
      </c>
      <c r="J163" t="e">
        <f>VLOOKUP(SETUP!J165,SETUP!$A$3:$B$50,2,FALSE)</f>
        <v>#N/A</v>
      </c>
      <c r="K163">
        <f>SETUP!L165</f>
        <v>0</v>
      </c>
      <c r="L163">
        <f>SETUP!J165</f>
        <v>0</v>
      </c>
    </row>
    <row r="164" spans="1:12" x14ac:dyDescent="0.25">
      <c r="A164" t="str">
        <f>_xlfn.TEXTJOIN(,,SETUP!E166," - ",SETUP!F166)</f>
        <v xml:space="preserve"> - </v>
      </c>
      <c r="B164" t="str">
        <f t="shared" si="2"/>
        <v/>
      </c>
      <c r="C164" t="e">
        <f>VLOOKUP(SETUP!E166,SETUP!$A$3:$B$50,2,FALSE)</f>
        <v>#N/A</v>
      </c>
      <c r="D164">
        <f>SETUP!G166</f>
        <v>0</v>
      </c>
      <c r="I164">
        <f>SETUP!K166</f>
        <v>0</v>
      </c>
      <c r="J164" t="e">
        <f>VLOOKUP(SETUP!J166,SETUP!$A$3:$B$50,2,FALSE)</f>
        <v>#N/A</v>
      </c>
      <c r="K164">
        <f>SETUP!L166</f>
        <v>0</v>
      </c>
      <c r="L164">
        <f>SETUP!J166</f>
        <v>0</v>
      </c>
    </row>
    <row r="165" spans="1:12" x14ac:dyDescent="0.25">
      <c r="A165" t="str">
        <f>_xlfn.TEXTJOIN(,,SETUP!E167," - ",SETUP!F167)</f>
        <v xml:space="preserve"> - </v>
      </c>
      <c r="B165" t="str">
        <f t="shared" si="2"/>
        <v/>
      </c>
      <c r="C165" t="e">
        <f>VLOOKUP(SETUP!E167,SETUP!$A$3:$B$50,2,FALSE)</f>
        <v>#N/A</v>
      </c>
      <c r="D165">
        <f>SETUP!G167</f>
        <v>0</v>
      </c>
      <c r="I165">
        <f>SETUP!K167</f>
        <v>0</v>
      </c>
      <c r="J165" t="e">
        <f>VLOOKUP(SETUP!J167,SETUP!$A$3:$B$50,2,FALSE)</f>
        <v>#N/A</v>
      </c>
      <c r="K165">
        <f>SETUP!L167</f>
        <v>0</v>
      </c>
      <c r="L165">
        <f>SETUP!J167</f>
        <v>0</v>
      </c>
    </row>
    <row r="166" spans="1:12" x14ac:dyDescent="0.25">
      <c r="A166" t="str">
        <f>_xlfn.TEXTJOIN(,,SETUP!E168," - ",SETUP!F168)</f>
        <v xml:space="preserve"> - </v>
      </c>
      <c r="B166" t="str">
        <f t="shared" si="2"/>
        <v/>
      </c>
      <c r="C166" t="e">
        <f>VLOOKUP(SETUP!E168,SETUP!$A$3:$B$50,2,FALSE)</f>
        <v>#N/A</v>
      </c>
      <c r="D166">
        <f>SETUP!G168</f>
        <v>0</v>
      </c>
      <c r="I166">
        <f>SETUP!K168</f>
        <v>0</v>
      </c>
      <c r="J166" t="e">
        <f>VLOOKUP(SETUP!J168,SETUP!$A$3:$B$50,2,FALSE)</f>
        <v>#N/A</v>
      </c>
      <c r="K166">
        <f>SETUP!L168</f>
        <v>0</v>
      </c>
      <c r="L166">
        <f>SETUP!J168</f>
        <v>0</v>
      </c>
    </row>
    <row r="167" spans="1:12" x14ac:dyDescent="0.25">
      <c r="A167" t="str">
        <f>_xlfn.TEXTJOIN(,,SETUP!E169," - ",SETUP!F169)</f>
        <v xml:space="preserve"> - </v>
      </c>
      <c r="B167" t="str">
        <f t="shared" si="2"/>
        <v/>
      </c>
      <c r="C167" t="e">
        <f>VLOOKUP(SETUP!E169,SETUP!$A$3:$B$50,2,FALSE)</f>
        <v>#N/A</v>
      </c>
      <c r="D167">
        <f>SETUP!G169</f>
        <v>0</v>
      </c>
      <c r="I167">
        <f>SETUP!K169</f>
        <v>0</v>
      </c>
      <c r="J167" t="e">
        <f>VLOOKUP(SETUP!J169,SETUP!$A$3:$B$50,2,FALSE)</f>
        <v>#N/A</v>
      </c>
      <c r="K167">
        <f>SETUP!L169</f>
        <v>0</v>
      </c>
      <c r="L167">
        <f>SETUP!J169</f>
        <v>0</v>
      </c>
    </row>
    <row r="168" spans="1:12" x14ac:dyDescent="0.25">
      <c r="A168" t="str">
        <f>_xlfn.TEXTJOIN(,,SETUP!E170," - ",SETUP!F170)</f>
        <v xml:space="preserve"> - </v>
      </c>
      <c r="B168" t="str">
        <f t="shared" si="2"/>
        <v/>
      </c>
      <c r="C168" t="e">
        <f>VLOOKUP(SETUP!E170,SETUP!$A$3:$B$50,2,FALSE)</f>
        <v>#N/A</v>
      </c>
      <c r="D168">
        <f>SETUP!G170</f>
        <v>0</v>
      </c>
      <c r="I168">
        <f>SETUP!K170</f>
        <v>0</v>
      </c>
      <c r="J168" t="e">
        <f>VLOOKUP(SETUP!J170,SETUP!$A$3:$B$50,2,FALSE)</f>
        <v>#N/A</v>
      </c>
      <c r="K168">
        <f>SETUP!L170</f>
        <v>0</v>
      </c>
      <c r="L168">
        <f>SETUP!J170</f>
        <v>0</v>
      </c>
    </row>
    <row r="169" spans="1:12" x14ac:dyDescent="0.25">
      <c r="A169" t="str">
        <f>_xlfn.TEXTJOIN(,,SETUP!E171," - ",SETUP!F171)</f>
        <v xml:space="preserve"> - </v>
      </c>
      <c r="B169" t="str">
        <f t="shared" si="2"/>
        <v/>
      </c>
      <c r="C169" t="e">
        <f>VLOOKUP(SETUP!E171,SETUP!$A$3:$B$50,2,FALSE)</f>
        <v>#N/A</v>
      </c>
      <c r="D169">
        <f>SETUP!G171</f>
        <v>0</v>
      </c>
      <c r="I169">
        <f>SETUP!K171</f>
        <v>0</v>
      </c>
      <c r="J169" t="e">
        <f>VLOOKUP(SETUP!J171,SETUP!$A$3:$B$50,2,FALSE)</f>
        <v>#N/A</v>
      </c>
      <c r="K169">
        <f>SETUP!L171</f>
        <v>0</v>
      </c>
      <c r="L169">
        <f>SETUP!J171</f>
        <v>0</v>
      </c>
    </row>
    <row r="170" spans="1:12" x14ac:dyDescent="0.25">
      <c r="A170" t="str">
        <f>_xlfn.TEXTJOIN(,,SETUP!E172," - ",SETUP!F172)</f>
        <v xml:space="preserve"> - </v>
      </c>
      <c r="B170" t="str">
        <f t="shared" si="2"/>
        <v/>
      </c>
      <c r="C170" t="e">
        <f>VLOOKUP(SETUP!E172,SETUP!$A$3:$B$50,2,FALSE)</f>
        <v>#N/A</v>
      </c>
      <c r="D170">
        <f>SETUP!G172</f>
        <v>0</v>
      </c>
      <c r="I170">
        <f>SETUP!K172</f>
        <v>0</v>
      </c>
      <c r="J170" t="e">
        <f>VLOOKUP(SETUP!J172,SETUP!$A$3:$B$50,2,FALSE)</f>
        <v>#N/A</v>
      </c>
      <c r="K170">
        <f>SETUP!L172</f>
        <v>0</v>
      </c>
      <c r="L170">
        <f>SETUP!J172</f>
        <v>0</v>
      </c>
    </row>
    <row r="171" spans="1:12" x14ac:dyDescent="0.25">
      <c r="A171" t="str">
        <f>_xlfn.TEXTJOIN(,,SETUP!E173," - ",SETUP!F173)</f>
        <v xml:space="preserve"> - </v>
      </c>
      <c r="B171" t="str">
        <f t="shared" si="2"/>
        <v/>
      </c>
      <c r="C171" t="e">
        <f>VLOOKUP(SETUP!E173,SETUP!$A$3:$B$50,2,FALSE)</f>
        <v>#N/A</v>
      </c>
      <c r="D171">
        <f>SETUP!G173</f>
        <v>0</v>
      </c>
      <c r="I171">
        <f>SETUP!K173</f>
        <v>0</v>
      </c>
      <c r="J171" t="e">
        <f>VLOOKUP(SETUP!J173,SETUP!$A$3:$B$50,2,FALSE)</f>
        <v>#N/A</v>
      </c>
      <c r="K171">
        <f>SETUP!L173</f>
        <v>0</v>
      </c>
      <c r="L171">
        <f>SETUP!J173</f>
        <v>0</v>
      </c>
    </row>
    <row r="172" spans="1:12" x14ac:dyDescent="0.25">
      <c r="A172" t="str">
        <f>_xlfn.TEXTJOIN(,,SETUP!E174," - ",SETUP!F174)</f>
        <v xml:space="preserve"> - </v>
      </c>
      <c r="B172" t="str">
        <f t="shared" si="2"/>
        <v/>
      </c>
      <c r="C172" t="e">
        <f>VLOOKUP(SETUP!E174,SETUP!$A$3:$B$50,2,FALSE)</f>
        <v>#N/A</v>
      </c>
      <c r="D172">
        <f>SETUP!G174</f>
        <v>0</v>
      </c>
      <c r="I172">
        <f>SETUP!K174</f>
        <v>0</v>
      </c>
      <c r="J172" t="e">
        <f>VLOOKUP(SETUP!J174,SETUP!$A$3:$B$50,2,FALSE)</f>
        <v>#N/A</v>
      </c>
      <c r="K172">
        <f>SETUP!L174</f>
        <v>0</v>
      </c>
      <c r="L172">
        <f>SETUP!J174</f>
        <v>0</v>
      </c>
    </row>
    <row r="173" spans="1:12" x14ac:dyDescent="0.25">
      <c r="A173" t="str">
        <f>_xlfn.TEXTJOIN(,,SETUP!E175," - ",SETUP!F175)</f>
        <v xml:space="preserve"> - </v>
      </c>
      <c r="B173" t="str">
        <f t="shared" si="2"/>
        <v/>
      </c>
      <c r="C173" t="e">
        <f>VLOOKUP(SETUP!E175,SETUP!$A$3:$B$50,2,FALSE)</f>
        <v>#N/A</v>
      </c>
      <c r="D173">
        <f>SETUP!G175</f>
        <v>0</v>
      </c>
      <c r="I173">
        <f>SETUP!K175</f>
        <v>0</v>
      </c>
      <c r="J173" t="e">
        <f>VLOOKUP(SETUP!J175,SETUP!$A$3:$B$50,2,FALSE)</f>
        <v>#N/A</v>
      </c>
      <c r="K173">
        <f>SETUP!L175</f>
        <v>0</v>
      </c>
      <c r="L173">
        <f>SETUP!J175</f>
        <v>0</v>
      </c>
    </row>
    <row r="174" spans="1:12" x14ac:dyDescent="0.25">
      <c r="A174" t="str">
        <f>_xlfn.TEXTJOIN(,,SETUP!E176," - ",SETUP!F176)</f>
        <v xml:space="preserve"> - </v>
      </c>
      <c r="B174" t="str">
        <f t="shared" si="2"/>
        <v/>
      </c>
      <c r="C174" t="e">
        <f>VLOOKUP(SETUP!E176,SETUP!$A$3:$B$50,2,FALSE)</f>
        <v>#N/A</v>
      </c>
      <c r="D174">
        <f>SETUP!G176</f>
        <v>0</v>
      </c>
      <c r="I174">
        <f>SETUP!K176</f>
        <v>0</v>
      </c>
      <c r="J174" t="e">
        <f>VLOOKUP(SETUP!J176,SETUP!$A$3:$B$50,2,FALSE)</f>
        <v>#N/A</v>
      </c>
      <c r="K174">
        <f>SETUP!L176</f>
        <v>0</v>
      </c>
      <c r="L174">
        <f>SETUP!J176</f>
        <v>0</v>
      </c>
    </row>
    <row r="175" spans="1:12" x14ac:dyDescent="0.25">
      <c r="A175" t="str">
        <f>_xlfn.TEXTJOIN(,,SETUP!E177," - ",SETUP!F177)</f>
        <v xml:space="preserve"> - </v>
      </c>
      <c r="B175" t="str">
        <f t="shared" si="2"/>
        <v/>
      </c>
      <c r="C175" t="e">
        <f>VLOOKUP(SETUP!E177,SETUP!$A$3:$B$50,2,FALSE)</f>
        <v>#N/A</v>
      </c>
      <c r="D175">
        <f>SETUP!G177</f>
        <v>0</v>
      </c>
      <c r="I175">
        <f>SETUP!K177</f>
        <v>0</v>
      </c>
      <c r="J175" t="e">
        <f>VLOOKUP(SETUP!J177,SETUP!$A$3:$B$50,2,FALSE)</f>
        <v>#N/A</v>
      </c>
      <c r="K175">
        <f>SETUP!L177</f>
        <v>0</v>
      </c>
      <c r="L175">
        <f>SETUP!J177</f>
        <v>0</v>
      </c>
    </row>
    <row r="176" spans="1:12" x14ac:dyDescent="0.25">
      <c r="A176" t="str">
        <f>_xlfn.TEXTJOIN(,,SETUP!E178," - ",SETUP!F178)</f>
        <v xml:space="preserve"> - </v>
      </c>
      <c r="B176" t="str">
        <f t="shared" si="2"/>
        <v/>
      </c>
      <c r="C176" t="e">
        <f>VLOOKUP(SETUP!E178,SETUP!$A$3:$B$50,2,FALSE)</f>
        <v>#N/A</v>
      </c>
      <c r="D176">
        <f>SETUP!G178</f>
        <v>0</v>
      </c>
      <c r="I176">
        <f>SETUP!K178</f>
        <v>0</v>
      </c>
      <c r="J176" t="e">
        <f>VLOOKUP(SETUP!J178,SETUP!$A$3:$B$50,2,FALSE)</f>
        <v>#N/A</v>
      </c>
      <c r="K176">
        <f>SETUP!L178</f>
        <v>0</v>
      </c>
      <c r="L176">
        <f>SETUP!J178</f>
        <v>0</v>
      </c>
    </row>
    <row r="177" spans="1:12" x14ac:dyDescent="0.25">
      <c r="A177" t="str">
        <f>_xlfn.TEXTJOIN(,,SETUP!E179," - ",SETUP!F179)</f>
        <v xml:space="preserve"> - </v>
      </c>
      <c r="B177" t="str">
        <f t="shared" si="2"/>
        <v/>
      </c>
      <c r="C177" t="e">
        <f>VLOOKUP(SETUP!E179,SETUP!$A$3:$B$50,2,FALSE)</f>
        <v>#N/A</v>
      </c>
      <c r="D177">
        <f>SETUP!G179</f>
        <v>0</v>
      </c>
      <c r="I177">
        <f>SETUP!K179</f>
        <v>0</v>
      </c>
      <c r="J177" t="e">
        <f>VLOOKUP(SETUP!J179,SETUP!$A$3:$B$50,2,FALSE)</f>
        <v>#N/A</v>
      </c>
      <c r="K177">
        <f>SETUP!L179</f>
        <v>0</v>
      </c>
      <c r="L177">
        <f>SETUP!J179</f>
        <v>0</v>
      </c>
    </row>
    <row r="178" spans="1:12" x14ac:dyDescent="0.25">
      <c r="A178" t="str">
        <f>_xlfn.TEXTJOIN(,,SETUP!E180," - ",SETUP!F180)</f>
        <v xml:space="preserve"> - </v>
      </c>
      <c r="B178" t="str">
        <f t="shared" si="2"/>
        <v/>
      </c>
      <c r="C178" t="e">
        <f>VLOOKUP(SETUP!E180,SETUP!$A$3:$B$50,2,FALSE)</f>
        <v>#N/A</v>
      </c>
      <c r="D178">
        <f>SETUP!G180</f>
        <v>0</v>
      </c>
      <c r="I178">
        <f>SETUP!K180</f>
        <v>0</v>
      </c>
      <c r="J178" t="e">
        <f>VLOOKUP(SETUP!J180,SETUP!$A$3:$B$50,2,FALSE)</f>
        <v>#N/A</v>
      </c>
      <c r="K178">
        <f>SETUP!L180</f>
        <v>0</v>
      </c>
      <c r="L178">
        <f>SETUP!J180</f>
        <v>0</v>
      </c>
    </row>
    <row r="179" spans="1:12" x14ac:dyDescent="0.25">
      <c r="A179" t="str">
        <f>_xlfn.TEXTJOIN(,,SETUP!E181," - ",SETUP!F181)</f>
        <v xml:space="preserve"> - </v>
      </c>
      <c r="B179" t="str">
        <f t="shared" si="2"/>
        <v/>
      </c>
      <c r="C179" t="e">
        <f>VLOOKUP(SETUP!E181,SETUP!$A$3:$B$50,2,FALSE)</f>
        <v>#N/A</v>
      </c>
      <c r="D179">
        <f>SETUP!G181</f>
        <v>0</v>
      </c>
      <c r="I179">
        <f>SETUP!K181</f>
        <v>0</v>
      </c>
      <c r="J179" t="e">
        <f>VLOOKUP(SETUP!J181,SETUP!$A$3:$B$50,2,FALSE)</f>
        <v>#N/A</v>
      </c>
      <c r="K179">
        <f>SETUP!L181</f>
        <v>0</v>
      </c>
      <c r="L179">
        <f>SETUP!J181</f>
        <v>0</v>
      </c>
    </row>
    <row r="180" spans="1:12" x14ac:dyDescent="0.25">
      <c r="A180" t="str">
        <f>_xlfn.TEXTJOIN(,,SETUP!E182," - ",SETUP!F182)</f>
        <v xml:space="preserve"> - </v>
      </c>
      <c r="B180" t="str">
        <f t="shared" si="2"/>
        <v/>
      </c>
      <c r="C180" t="e">
        <f>VLOOKUP(SETUP!E182,SETUP!$A$3:$B$50,2,FALSE)</f>
        <v>#N/A</v>
      </c>
      <c r="D180">
        <f>SETUP!G182</f>
        <v>0</v>
      </c>
      <c r="I180">
        <f>SETUP!K182</f>
        <v>0</v>
      </c>
      <c r="J180" t="e">
        <f>VLOOKUP(SETUP!J182,SETUP!$A$3:$B$50,2,FALSE)</f>
        <v>#N/A</v>
      </c>
      <c r="K180">
        <f>SETUP!L182</f>
        <v>0</v>
      </c>
      <c r="L180">
        <f>SETUP!J182</f>
        <v>0</v>
      </c>
    </row>
    <row r="181" spans="1:12" x14ac:dyDescent="0.25">
      <c r="A181" t="str">
        <f>_xlfn.TEXTJOIN(,,SETUP!E183," - ",SETUP!F183)</f>
        <v xml:space="preserve"> - </v>
      </c>
      <c r="B181" t="str">
        <f t="shared" si="2"/>
        <v/>
      </c>
      <c r="C181" t="e">
        <f>VLOOKUP(SETUP!E183,SETUP!$A$3:$B$50,2,FALSE)</f>
        <v>#N/A</v>
      </c>
      <c r="D181">
        <f>SETUP!G183</f>
        <v>0</v>
      </c>
      <c r="I181">
        <f>SETUP!K183</f>
        <v>0</v>
      </c>
      <c r="J181" t="e">
        <f>VLOOKUP(SETUP!J183,SETUP!$A$3:$B$50,2,FALSE)</f>
        <v>#N/A</v>
      </c>
      <c r="K181">
        <f>SETUP!L183</f>
        <v>0</v>
      </c>
      <c r="L181">
        <f>SETUP!J183</f>
        <v>0</v>
      </c>
    </row>
    <row r="182" spans="1:12" x14ac:dyDescent="0.25">
      <c r="A182" t="str">
        <f>_xlfn.TEXTJOIN(,,SETUP!E184," - ",SETUP!F184)</f>
        <v xml:space="preserve"> - </v>
      </c>
      <c r="B182" t="str">
        <f t="shared" si="2"/>
        <v/>
      </c>
      <c r="C182" t="e">
        <f>VLOOKUP(SETUP!E184,SETUP!$A$3:$B$50,2,FALSE)</f>
        <v>#N/A</v>
      </c>
      <c r="D182">
        <f>SETUP!G184</f>
        <v>0</v>
      </c>
      <c r="I182">
        <f>SETUP!K184</f>
        <v>0</v>
      </c>
      <c r="J182" t="e">
        <f>VLOOKUP(SETUP!J184,SETUP!$A$3:$B$50,2,FALSE)</f>
        <v>#N/A</v>
      </c>
      <c r="K182">
        <f>SETUP!L184</f>
        <v>0</v>
      </c>
      <c r="L182">
        <f>SETUP!J184</f>
        <v>0</v>
      </c>
    </row>
    <row r="183" spans="1:12" x14ac:dyDescent="0.25">
      <c r="A183" t="str">
        <f>_xlfn.TEXTJOIN(,,SETUP!E185," - ",SETUP!F185)</f>
        <v xml:space="preserve"> - </v>
      </c>
      <c r="B183" t="str">
        <f t="shared" si="2"/>
        <v/>
      </c>
      <c r="C183" t="e">
        <f>VLOOKUP(SETUP!E185,SETUP!$A$3:$B$50,2,FALSE)</f>
        <v>#N/A</v>
      </c>
      <c r="D183">
        <f>SETUP!G185</f>
        <v>0</v>
      </c>
      <c r="I183">
        <f>SETUP!K185</f>
        <v>0</v>
      </c>
      <c r="J183" t="e">
        <f>VLOOKUP(SETUP!J185,SETUP!$A$3:$B$50,2,FALSE)</f>
        <v>#N/A</v>
      </c>
      <c r="K183">
        <f>SETUP!L185</f>
        <v>0</v>
      </c>
      <c r="L183">
        <f>SETUP!J185</f>
        <v>0</v>
      </c>
    </row>
    <row r="184" spans="1:12" x14ac:dyDescent="0.25">
      <c r="A184" t="str">
        <f>_xlfn.TEXTJOIN(,,SETUP!E186," - ",SETUP!F186)</f>
        <v xml:space="preserve"> - </v>
      </c>
      <c r="B184" t="str">
        <f t="shared" si="2"/>
        <v/>
      </c>
      <c r="C184" t="e">
        <f>VLOOKUP(SETUP!E186,SETUP!$A$3:$B$50,2,FALSE)</f>
        <v>#N/A</v>
      </c>
      <c r="D184">
        <f>SETUP!G186</f>
        <v>0</v>
      </c>
      <c r="I184">
        <f>SETUP!K186</f>
        <v>0</v>
      </c>
      <c r="J184" t="e">
        <f>VLOOKUP(SETUP!J186,SETUP!$A$3:$B$50,2,FALSE)</f>
        <v>#N/A</v>
      </c>
      <c r="K184">
        <f>SETUP!L186</f>
        <v>0</v>
      </c>
      <c r="L184">
        <f>SETUP!J186</f>
        <v>0</v>
      </c>
    </row>
    <row r="185" spans="1:12" x14ac:dyDescent="0.25">
      <c r="A185" t="str">
        <f>_xlfn.TEXTJOIN(,,SETUP!E187," - ",SETUP!F187)</f>
        <v xml:space="preserve"> - </v>
      </c>
      <c r="B185" t="str">
        <f t="shared" si="2"/>
        <v/>
      </c>
      <c r="C185" t="e">
        <f>VLOOKUP(SETUP!E187,SETUP!$A$3:$B$50,2,FALSE)</f>
        <v>#N/A</v>
      </c>
      <c r="D185">
        <f>SETUP!G187</f>
        <v>0</v>
      </c>
      <c r="I185">
        <f>SETUP!K187</f>
        <v>0</v>
      </c>
      <c r="J185" t="e">
        <f>VLOOKUP(SETUP!J187,SETUP!$A$3:$B$50,2,FALSE)</f>
        <v>#N/A</v>
      </c>
      <c r="K185">
        <f>SETUP!L187</f>
        <v>0</v>
      </c>
      <c r="L185">
        <f>SETUP!J187</f>
        <v>0</v>
      </c>
    </row>
    <row r="186" spans="1:12" x14ac:dyDescent="0.25">
      <c r="A186" t="str">
        <f>_xlfn.TEXTJOIN(,,SETUP!E188," - ",SETUP!F188)</f>
        <v xml:space="preserve"> - </v>
      </c>
      <c r="B186" t="str">
        <f t="shared" si="2"/>
        <v/>
      </c>
      <c r="C186" t="e">
        <f>VLOOKUP(SETUP!E188,SETUP!$A$3:$B$50,2,FALSE)</f>
        <v>#N/A</v>
      </c>
      <c r="D186">
        <f>SETUP!G188</f>
        <v>0</v>
      </c>
      <c r="I186">
        <f>SETUP!K188</f>
        <v>0</v>
      </c>
      <c r="J186" t="e">
        <f>VLOOKUP(SETUP!J188,SETUP!$A$3:$B$50,2,FALSE)</f>
        <v>#N/A</v>
      </c>
      <c r="K186">
        <f>SETUP!L188</f>
        <v>0</v>
      </c>
      <c r="L186">
        <f>SETUP!J188</f>
        <v>0</v>
      </c>
    </row>
    <row r="187" spans="1:12" x14ac:dyDescent="0.25">
      <c r="A187" t="str">
        <f>_xlfn.TEXTJOIN(,,SETUP!E189," - ",SETUP!F189)</f>
        <v xml:space="preserve"> - </v>
      </c>
      <c r="B187" t="str">
        <f t="shared" si="2"/>
        <v/>
      </c>
      <c r="C187" t="e">
        <f>VLOOKUP(SETUP!E189,SETUP!$A$3:$B$50,2,FALSE)</f>
        <v>#N/A</v>
      </c>
      <c r="D187">
        <f>SETUP!G189</f>
        <v>0</v>
      </c>
      <c r="I187">
        <f>SETUP!K189</f>
        <v>0</v>
      </c>
      <c r="J187" t="e">
        <f>VLOOKUP(SETUP!J189,SETUP!$A$3:$B$50,2,FALSE)</f>
        <v>#N/A</v>
      </c>
      <c r="K187">
        <f>SETUP!L189</f>
        <v>0</v>
      </c>
      <c r="L187">
        <f>SETUP!J189</f>
        <v>0</v>
      </c>
    </row>
    <row r="188" spans="1:12" x14ac:dyDescent="0.25">
      <c r="A188" t="str">
        <f>_xlfn.TEXTJOIN(,,SETUP!E190," - ",SETUP!F190)</f>
        <v xml:space="preserve"> - </v>
      </c>
      <c r="B188" t="str">
        <f t="shared" si="2"/>
        <v/>
      </c>
      <c r="C188" t="e">
        <f>VLOOKUP(SETUP!E190,SETUP!$A$3:$B$50,2,FALSE)</f>
        <v>#N/A</v>
      </c>
      <c r="D188">
        <f>SETUP!G190</f>
        <v>0</v>
      </c>
      <c r="I188">
        <f>SETUP!K190</f>
        <v>0</v>
      </c>
      <c r="J188" t="e">
        <f>VLOOKUP(SETUP!J190,SETUP!$A$3:$B$50,2,FALSE)</f>
        <v>#N/A</v>
      </c>
      <c r="K188">
        <f>SETUP!L190</f>
        <v>0</v>
      </c>
      <c r="L188">
        <f>SETUP!J190</f>
        <v>0</v>
      </c>
    </row>
    <row r="189" spans="1:12" x14ac:dyDescent="0.25">
      <c r="A189" t="str">
        <f>_xlfn.TEXTJOIN(,,SETUP!E191," - ",SETUP!F191)</f>
        <v xml:space="preserve"> - </v>
      </c>
      <c r="B189" t="str">
        <f t="shared" si="2"/>
        <v/>
      </c>
      <c r="C189" t="e">
        <f>VLOOKUP(SETUP!E191,SETUP!$A$3:$B$50,2,FALSE)</f>
        <v>#N/A</v>
      </c>
      <c r="D189">
        <f>SETUP!G191</f>
        <v>0</v>
      </c>
      <c r="I189">
        <f>SETUP!K191</f>
        <v>0</v>
      </c>
      <c r="J189" t="e">
        <f>VLOOKUP(SETUP!J191,SETUP!$A$3:$B$50,2,FALSE)</f>
        <v>#N/A</v>
      </c>
      <c r="K189">
        <f>SETUP!L191</f>
        <v>0</v>
      </c>
      <c r="L189">
        <f>SETUP!J191</f>
        <v>0</v>
      </c>
    </row>
    <row r="190" spans="1:12" x14ac:dyDescent="0.25">
      <c r="A190" t="str">
        <f>_xlfn.TEXTJOIN(,,SETUP!E192," - ",SETUP!F192)</f>
        <v xml:space="preserve"> - </v>
      </c>
      <c r="B190" t="str">
        <f t="shared" si="2"/>
        <v/>
      </c>
      <c r="C190" t="e">
        <f>VLOOKUP(SETUP!E192,SETUP!$A$3:$B$50,2,FALSE)</f>
        <v>#N/A</v>
      </c>
      <c r="D190">
        <f>SETUP!G192</f>
        <v>0</v>
      </c>
      <c r="I190">
        <f>SETUP!K192</f>
        <v>0</v>
      </c>
      <c r="J190" t="e">
        <f>VLOOKUP(SETUP!J192,SETUP!$A$3:$B$50,2,FALSE)</f>
        <v>#N/A</v>
      </c>
      <c r="K190">
        <f>SETUP!L192</f>
        <v>0</v>
      </c>
      <c r="L190">
        <f>SETUP!J192</f>
        <v>0</v>
      </c>
    </row>
    <row r="191" spans="1:12" x14ac:dyDescent="0.25">
      <c r="A191" t="str">
        <f>_xlfn.TEXTJOIN(,,SETUP!E193," - ",SETUP!F193)</f>
        <v xml:space="preserve"> - </v>
      </c>
      <c r="B191" t="str">
        <f t="shared" si="2"/>
        <v/>
      </c>
      <c r="C191" t="e">
        <f>VLOOKUP(SETUP!E193,SETUP!$A$3:$B$50,2,FALSE)</f>
        <v>#N/A</v>
      </c>
      <c r="D191">
        <f>SETUP!G193</f>
        <v>0</v>
      </c>
      <c r="I191">
        <f>SETUP!K193</f>
        <v>0</v>
      </c>
      <c r="J191" t="e">
        <f>VLOOKUP(SETUP!J193,SETUP!$A$3:$B$50,2,FALSE)</f>
        <v>#N/A</v>
      </c>
      <c r="K191">
        <f>SETUP!L193</f>
        <v>0</v>
      </c>
      <c r="L191">
        <f>SETUP!J193</f>
        <v>0</v>
      </c>
    </row>
    <row r="192" spans="1:12" x14ac:dyDescent="0.25">
      <c r="A192" t="str">
        <f>_xlfn.TEXTJOIN(,,SETUP!E194," - ",SETUP!F194)</f>
        <v xml:space="preserve"> - </v>
      </c>
      <c r="B192" t="str">
        <f t="shared" si="2"/>
        <v/>
      </c>
      <c r="C192" t="e">
        <f>VLOOKUP(SETUP!E194,SETUP!$A$3:$B$50,2,FALSE)</f>
        <v>#N/A</v>
      </c>
      <c r="D192">
        <f>SETUP!G194</f>
        <v>0</v>
      </c>
      <c r="I192">
        <f>SETUP!K194</f>
        <v>0</v>
      </c>
      <c r="J192" t="e">
        <f>VLOOKUP(SETUP!J194,SETUP!$A$3:$B$50,2,FALSE)</f>
        <v>#N/A</v>
      </c>
      <c r="K192">
        <f>SETUP!L194</f>
        <v>0</v>
      </c>
      <c r="L192">
        <f>SETUP!J194</f>
        <v>0</v>
      </c>
    </row>
    <row r="193" spans="1:12" x14ac:dyDescent="0.25">
      <c r="A193" t="str">
        <f>_xlfn.TEXTJOIN(,,SETUP!E195," - ",SETUP!F195)</f>
        <v xml:space="preserve"> - </v>
      </c>
      <c r="B193" t="str">
        <f t="shared" si="2"/>
        <v/>
      </c>
      <c r="C193" t="e">
        <f>VLOOKUP(SETUP!E195,SETUP!$A$3:$B$50,2,FALSE)</f>
        <v>#N/A</v>
      </c>
      <c r="D193">
        <f>SETUP!G195</f>
        <v>0</v>
      </c>
      <c r="I193">
        <f>SETUP!K195</f>
        <v>0</v>
      </c>
      <c r="J193" t="e">
        <f>VLOOKUP(SETUP!J195,SETUP!$A$3:$B$50,2,FALSE)</f>
        <v>#N/A</v>
      </c>
      <c r="K193">
        <f>SETUP!L195</f>
        <v>0</v>
      </c>
      <c r="L193">
        <f>SETUP!J195</f>
        <v>0</v>
      </c>
    </row>
    <row r="194" spans="1:12" x14ac:dyDescent="0.25">
      <c r="A194" t="str">
        <f>_xlfn.TEXTJOIN(,,SETUP!E196," - ",SETUP!F196)</f>
        <v xml:space="preserve"> - </v>
      </c>
      <c r="B194" t="str">
        <f t="shared" si="2"/>
        <v/>
      </c>
      <c r="C194" t="e">
        <f>VLOOKUP(SETUP!E196,SETUP!$A$3:$B$50,2,FALSE)</f>
        <v>#N/A</v>
      </c>
      <c r="D194">
        <f>SETUP!G196</f>
        <v>0</v>
      </c>
      <c r="I194">
        <f>SETUP!K196</f>
        <v>0</v>
      </c>
      <c r="J194" t="e">
        <f>VLOOKUP(SETUP!J196,SETUP!$A$3:$B$50,2,FALSE)</f>
        <v>#N/A</v>
      </c>
      <c r="K194">
        <f>SETUP!L196</f>
        <v>0</v>
      </c>
      <c r="L194">
        <f>SETUP!J196</f>
        <v>0</v>
      </c>
    </row>
    <row r="195" spans="1:12" x14ac:dyDescent="0.25">
      <c r="A195" t="str">
        <f>_xlfn.TEXTJOIN(,,SETUP!E197," - ",SETUP!F197)</f>
        <v xml:space="preserve"> - </v>
      </c>
      <c r="B195" t="str">
        <f t="shared" si="2"/>
        <v/>
      </c>
      <c r="C195" t="e">
        <f>VLOOKUP(SETUP!E197,SETUP!$A$3:$B$50,2,FALSE)</f>
        <v>#N/A</v>
      </c>
      <c r="D195">
        <f>SETUP!G197</f>
        <v>0</v>
      </c>
      <c r="I195">
        <f>SETUP!K197</f>
        <v>0</v>
      </c>
      <c r="J195" t="e">
        <f>VLOOKUP(SETUP!J197,SETUP!$A$3:$B$50,2,FALSE)</f>
        <v>#N/A</v>
      </c>
      <c r="K195">
        <f>SETUP!L197</f>
        <v>0</v>
      </c>
      <c r="L195">
        <f>SETUP!J197</f>
        <v>0</v>
      </c>
    </row>
    <row r="196" spans="1:12" x14ac:dyDescent="0.25">
      <c r="A196" t="str">
        <f>_xlfn.TEXTJOIN(,,SETUP!E198," - ",SETUP!F198)</f>
        <v xml:space="preserve"> - </v>
      </c>
      <c r="B196" t="str">
        <f t="shared" si="2"/>
        <v/>
      </c>
      <c r="C196" t="e">
        <f>VLOOKUP(SETUP!E198,SETUP!$A$3:$B$50,2,FALSE)</f>
        <v>#N/A</v>
      </c>
      <c r="D196">
        <f>SETUP!G198</f>
        <v>0</v>
      </c>
      <c r="I196">
        <f>SETUP!K198</f>
        <v>0</v>
      </c>
      <c r="J196" t="e">
        <f>VLOOKUP(SETUP!J198,SETUP!$A$3:$B$50,2,FALSE)</f>
        <v>#N/A</v>
      </c>
      <c r="K196">
        <f>SETUP!L198</f>
        <v>0</v>
      </c>
      <c r="L196">
        <f>SETUP!J198</f>
        <v>0</v>
      </c>
    </row>
    <row r="197" spans="1:12" x14ac:dyDescent="0.25">
      <c r="A197" t="str">
        <f>_xlfn.TEXTJOIN(,,SETUP!E199," - ",SETUP!F199)</f>
        <v xml:space="preserve"> - </v>
      </c>
      <c r="B197" t="str">
        <f t="shared" si="2"/>
        <v/>
      </c>
      <c r="C197" t="e">
        <f>VLOOKUP(SETUP!E199,SETUP!$A$3:$B$50,2,FALSE)</f>
        <v>#N/A</v>
      </c>
      <c r="D197">
        <f>SETUP!G199</f>
        <v>0</v>
      </c>
      <c r="I197">
        <f>SETUP!K199</f>
        <v>0</v>
      </c>
      <c r="J197" t="e">
        <f>VLOOKUP(SETUP!J199,SETUP!$A$3:$B$50,2,FALSE)</f>
        <v>#N/A</v>
      </c>
      <c r="K197">
        <f>SETUP!L199</f>
        <v>0</v>
      </c>
      <c r="L197">
        <f>SETUP!J199</f>
        <v>0</v>
      </c>
    </row>
    <row r="198" spans="1:12" x14ac:dyDescent="0.25">
      <c r="A198" t="str">
        <f>_xlfn.TEXTJOIN(,,SETUP!E200," - ",SETUP!F200)</f>
        <v xml:space="preserve"> - </v>
      </c>
      <c r="B198" t="str">
        <f t="shared" ref="B198:B248" si="3">IF(A198=" - ","",A198)</f>
        <v/>
      </c>
      <c r="C198" t="e">
        <f>VLOOKUP(SETUP!E200,SETUP!$A$3:$B$50,2,FALSE)</f>
        <v>#N/A</v>
      </c>
      <c r="D198">
        <f>SETUP!G200</f>
        <v>0</v>
      </c>
      <c r="I198">
        <f>SETUP!K200</f>
        <v>0</v>
      </c>
      <c r="J198" t="e">
        <f>VLOOKUP(SETUP!J200,SETUP!$A$3:$B$50,2,FALSE)</f>
        <v>#N/A</v>
      </c>
      <c r="K198">
        <f>SETUP!L200</f>
        <v>0</v>
      </c>
      <c r="L198">
        <f>SETUP!J200</f>
        <v>0</v>
      </c>
    </row>
    <row r="199" spans="1:12" x14ac:dyDescent="0.25">
      <c r="A199" t="str">
        <f>_xlfn.TEXTJOIN(,,SETUP!E201," - ",SETUP!F201)</f>
        <v xml:space="preserve"> - </v>
      </c>
      <c r="B199" t="str">
        <f t="shared" si="3"/>
        <v/>
      </c>
      <c r="C199" t="e">
        <f>VLOOKUP(SETUP!E201,SETUP!$A$3:$B$50,2,FALSE)</f>
        <v>#N/A</v>
      </c>
      <c r="D199">
        <f>SETUP!G201</f>
        <v>0</v>
      </c>
      <c r="I199">
        <f>SETUP!K201</f>
        <v>0</v>
      </c>
      <c r="J199" t="e">
        <f>VLOOKUP(SETUP!J201,SETUP!$A$3:$B$50,2,FALSE)</f>
        <v>#N/A</v>
      </c>
      <c r="K199">
        <f>SETUP!L201</f>
        <v>0</v>
      </c>
      <c r="L199">
        <f>SETUP!J201</f>
        <v>0</v>
      </c>
    </row>
    <row r="200" spans="1:12" x14ac:dyDescent="0.25">
      <c r="A200" t="str">
        <f>_xlfn.TEXTJOIN(,,SETUP!E202," - ",SETUP!F202)</f>
        <v xml:space="preserve"> - </v>
      </c>
      <c r="B200" t="str">
        <f t="shared" si="3"/>
        <v/>
      </c>
      <c r="C200" t="e">
        <f>VLOOKUP(SETUP!E202,SETUP!$A$3:$B$50,2,FALSE)</f>
        <v>#N/A</v>
      </c>
      <c r="D200">
        <f>SETUP!G202</f>
        <v>0</v>
      </c>
      <c r="I200">
        <f>SETUP!K202</f>
        <v>0</v>
      </c>
      <c r="J200" t="e">
        <f>VLOOKUP(SETUP!J202,SETUP!$A$3:$B$50,2,FALSE)</f>
        <v>#N/A</v>
      </c>
      <c r="K200">
        <f>SETUP!L202</f>
        <v>0</v>
      </c>
      <c r="L200">
        <f>SETUP!J202</f>
        <v>0</v>
      </c>
    </row>
    <row r="201" spans="1:12" x14ac:dyDescent="0.25">
      <c r="A201" t="str">
        <f>_xlfn.TEXTJOIN(,,SETUP!E203," - ",SETUP!F203)</f>
        <v xml:space="preserve"> - </v>
      </c>
      <c r="B201" t="str">
        <f t="shared" si="3"/>
        <v/>
      </c>
      <c r="C201" t="e">
        <f>VLOOKUP(SETUP!E203,SETUP!$A$3:$B$50,2,FALSE)</f>
        <v>#N/A</v>
      </c>
      <c r="D201">
        <f>SETUP!G203</f>
        <v>0</v>
      </c>
      <c r="I201">
        <f>SETUP!K203</f>
        <v>0</v>
      </c>
      <c r="J201" t="e">
        <f>VLOOKUP(SETUP!J203,SETUP!$A$3:$B$50,2,FALSE)</f>
        <v>#N/A</v>
      </c>
      <c r="K201">
        <f>SETUP!L203</f>
        <v>0</v>
      </c>
      <c r="L201">
        <f>SETUP!J203</f>
        <v>0</v>
      </c>
    </row>
    <row r="202" spans="1:12" x14ac:dyDescent="0.25">
      <c r="A202" t="str">
        <f>_xlfn.TEXTJOIN(,,SETUP!E204," - ",SETUP!F204)</f>
        <v xml:space="preserve"> - </v>
      </c>
      <c r="B202" t="str">
        <f t="shared" si="3"/>
        <v/>
      </c>
      <c r="C202" t="e">
        <f>VLOOKUP(SETUP!E204,SETUP!$A$3:$B$50,2,FALSE)</f>
        <v>#N/A</v>
      </c>
      <c r="D202">
        <f>SETUP!G204</f>
        <v>0</v>
      </c>
      <c r="I202">
        <f>SETUP!K204</f>
        <v>0</v>
      </c>
      <c r="J202" t="e">
        <f>VLOOKUP(SETUP!J204,SETUP!$A$3:$B$50,2,FALSE)</f>
        <v>#N/A</v>
      </c>
      <c r="K202">
        <f>SETUP!L204</f>
        <v>0</v>
      </c>
      <c r="L202">
        <f>SETUP!J204</f>
        <v>0</v>
      </c>
    </row>
    <row r="203" spans="1:12" x14ac:dyDescent="0.25">
      <c r="A203" t="str">
        <f>_xlfn.TEXTJOIN(,,SETUP!E205," - ",SETUP!F205)</f>
        <v xml:space="preserve"> - </v>
      </c>
      <c r="B203" t="str">
        <f t="shared" si="3"/>
        <v/>
      </c>
      <c r="C203" t="e">
        <f>VLOOKUP(SETUP!E205,SETUP!$A$3:$B$50,2,FALSE)</f>
        <v>#N/A</v>
      </c>
      <c r="D203">
        <f>SETUP!G205</f>
        <v>0</v>
      </c>
      <c r="I203">
        <f>SETUP!K205</f>
        <v>0</v>
      </c>
      <c r="J203" t="e">
        <f>VLOOKUP(SETUP!J205,SETUP!$A$3:$B$50,2,FALSE)</f>
        <v>#N/A</v>
      </c>
      <c r="K203">
        <f>SETUP!L205</f>
        <v>0</v>
      </c>
      <c r="L203">
        <f>SETUP!J205</f>
        <v>0</v>
      </c>
    </row>
    <row r="204" spans="1:12" x14ac:dyDescent="0.25">
      <c r="A204" t="str">
        <f>_xlfn.TEXTJOIN(,,SETUP!E206," - ",SETUP!F206)</f>
        <v xml:space="preserve"> - </v>
      </c>
      <c r="B204" t="str">
        <f t="shared" si="3"/>
        <v/>
      </c>
      <c r="C204" t="e">
        <f>VLOOKUP(SETUP!E206,SETUP!$A$3:$B$50,2,FALSE)</f>
        <v>#N/A</v>
      </c>
      <c r="D204">
        <f>SETUP!G206</f>
        <v>0</v>
      </c>
      <c r="I204">
        <f>SETUP!K206</f>
        <v>0</v>
      </c>
      <c r="J204" t="e">
        <f>VLOOKUP(SETUP!J206,SETUP!$A$3:$B$50,2,FALSE)</f>
        <v>#N/A</v>
      </c>
      <c r="K204">
        <f>SETUP!L206</f>
        <v>0</v>
      </c>
      <c r="L204">
        <f>SETUP!J206</f>
        <v>0</v>
      </c>
    </row>
    <row r="205" spans="1:12" x14ac:dyDescent="0.25">
      <c r="A205" t="str">
        <f>_xlfn.TEXTJOIN(,,SETUP!E207," - ",SETUP!F207)</f>
        <v xml:space="preserve"> - </v>
      </c>
      <c r="B205" t="str">
        <f t="shared" si="3"/>
        <v/>
      </c>
      <c r="C205" t="e">
        <f>VLOOKUP(SETUP!E207,SETUP!$A$3:$B$50,2,FALSE)</f>
        <v>#N/A</v>
      </c>
      <c r="D205">
        <f>SETUP!G207</f>
        <v>0</v>
      </c>
      <c r="I205">
        <f>SETUP!K207</f>
        <v>0</v>
      </c>
      <c r="J205" t="e">
        <f>VLOOKUP(SETUP!J207,SETUP!$A$3:$B$50,2,FALSE)</f>
        <v>#N/A</v>
      </c>
      <c r="K205">
        <f>SETUP!L207</f>
        <v>0</v>
      </c>
      <c r="L205">
        <f>SETUP!J207</f>
        <v>0</v>
      </c>
    </row>
    <row r="206" spans="1:12" x14ac:dyDescent="0.25">
      <c r="A206" t="str">
        <f>_xlfn.TEXTJOIN(,,SETUP!E208," - ",SETUP!F208)</f>
        <v xml:space="preserve"> - </v>
      </c>
      <c r="B206" t="str">
        <f t="shared" si="3"/>
        <v/>
      </c>
      <c r="C206" t="e">
        <f>VLOOKUP(SETUP!E208,SETUP!$A$3:$B$50,2,FALSE)</f>
        <v>#N/A</v>
      </c>
      <c r="D206">
        <f>SETUP!G208</f>
        <v>0</v>
      </c>
      <c r="I206">
        <f>SETUP!K208</f>
        <v>0</v>
      </c>
      <c r="J206" t="e">
        <f>VLOOKUP(SETUP!J208,SETUP!$A$3:$B$50,2,FALSE)</f>
        <v>#N/A</v>
      </c>
      <c r="K206">
        <f>SETUP!L208</f>
        <v>0</v>
      </c>
      <c r="L206">
        <f>SETUP!J208</f>
        <v>0</v>
      </c>
    </row>
    <row r="207" spans="1:12" x14ac:dyDescent="0.25">
      <c r="A207" t="str">
        <f>_xlfn.TEXTJOIN(,,SETUP!E209," - ",SETUP!F209)</f>
        <v xml:space="preserve"> - </v>
      </c>
      <c r="B207" t="str">
        <f t="shared" si="3"/>
        <v/>
      </c>
      <c r="C207" t="e">
        <f>VLOOKUP(SETUP!E209,SETUP!$A$3:$B$50,2,FALSE)</f>
        <v>#N/A</v>
      </c>
      <c r="D207">
        <f>SETUP!G209</f>
        <v>0</v>
      </c>
      <c r="I207">
        <f>SETUP!K209</f>
        <v>0</v>
      </c>
      <c r="J207" t="e">
        <f>VLOOKUP(SETUP!J209,SETUP!$A$3:$B$50,2,FALSE)</f>
        <v>#N/A</v>
      </c>
      <c r="K207">
        <f>SETUP!L209</f>
        <v>0</v>
      </c>
      <c r="L207">
        <f>SETUP!J209</f>
        <v>0</v>
      </c>
    </row>
    <row r="208" spans="1:12" x14ac:dyDescent="0.25">
      <c r="A208" t="str">
        <f>_xlfn.TEXTJOIN(,,SETUP!E210," - ",SETUP!F210)</f>
        <v xml:space="preserve"> - </v>
      </c>
      <c r="B208" t="str">
        <f t="shared" si="3"/>
        <v/>
      </c>
      <c r="C208" t="e">
        <f>VLOOKUP(SETUP!E210,SETUP!$A$3:$B$50,2,FALSE)</f>
        <v>#N/A</v>
      </c>
      <c r="D208">
        <f>SETUP!G210</f>
        <v>0</v>
      </c>
      <c r="I208">
        <f>SETUP!K210</f>
        <v>0</v>
      </c>
      <c r="J208" t="e">
        <f>VLOOKUP(SETUP!J210,SETUP!$A$3:$B$50,2,FALSE)</f>
        <v>#N/A</v>
      </c>
      <c r="K208">
        <f>SETUP!L210</f>
        <v>0</v>
      </c>
      <c r="L208">
        <f>SETUP!J210</f>
        <v>0</v>
      </c>
    </row>
    <row r="209" spans="1:12" x14ac:dyDescent="0.25">
      <c r="A209" t="str">
        <f>_xlfn.TEXTJOIN(,,SETUP!E211," - ",SETUP!F211)</f>
        <v xml:space="preserve"> - </v>
      </c>
      <c r="B209" t="str">
        <f t="shared" si="3"/>
        <v/>
      </c>
      <c r="C209" t="e">
        <f>VLOOKUP(SETUP!E211,SETUP!$A$3:$B$50,2,FALSE)</f>
        <v>#N/A</v>
      </c>
      <c r="D209">
        <f>SETUP!G211</f>
        <v>0</v>
      </c>
      <c r="I209">
        <f>SETUP!K211</f>
        <v>0</v>
      </c>
      <c r="J209" t="e">
        <f>VLOOKUP(SETUP!J211,SETUP!$A$3:$B$50,2,FALSE)</f>
        <v>#N/A</v>
      </c>
      <c r="K209">
        <f>SETUP!L211</f>
        <v>0</v>
      </c>
      <c r="L209">
        <f>SETUP!J211</f>
        <v>0</v>
      </c>
    </row>
    <row r="210" spans="1:12" x14ac:dyDescent="0.25">
      <c r="A210" t="str">
        <f>_xlfn.TEXTJOIN(,,SETUP!E212," - ",SETUP!F212)</f>
        <v xml:space="preserve"> - </v>
      </c>
      <c r="B210" t="str">
        <f t="shared" si="3"/>
        <v/>
      </c>
      <c r="C210" t="e">
        <f>VLOOKUP(SETUP!E212,SETUP!$A$3:$B$50,2,FALSE)</f>
        <v>#N/A</v>
      </c>
      <c r="D210">
        <f>SETUP!G212</f>
        <v>0</v>
      </c>
      <c r="I210">
        <f>SETUP!K212</f>
        <v>0</v>
      </c>
      <c r="J210" t="e">
        <f>VLOOKUP(SETUP!J212,SETUP!$A$3:$B$50,2,FALSE)</f>
        <v>#N/A</v>
      </c>
      <c r="K210">
        <f>SETUP!L212</f>
        <v>0</v>
      </c>
      <c r="L210">
        <f>SETUP!J212</f>
        <v>0</v>
      </c>
    </row>
    <row r="211" spans="1:12" x14ac:dyDescent="0.25">
      <c r="A211" t="str">
        <f>_xlfn.TEXTJOIN(,,SETUP!E213," - ",SETUP!F213)</f>
        <v xml:space="preserve"> - </v>
      </c>
      <c r="B211" t="str">
        <f t="shared" si="3"/>
        <v/>
      </c>
      <c r="C211" t="e">
        <f>VLOOKUP(SETUP!E213,SETUP!$A$3:$B$50,2,FALSE)</f>
        <v>#N/A</v>
      </c>
      <c r="D211">
        <f>SETUP!G213</f>
        <v>0</v>
      </c>
      <c r="I211">
        <f>SETUP!K213</f>
        <v>0</v>
      </c>
      <c r="J211" t="e">
        <f>VLOOKUP(SETUP!J213,SETUP!$A$3:$B$50,2,FALSE)</f>
        <v>#N/A</v>
      </c>
      <c r="K211">
        <f>SETUP!L213</f>
        <v>0</v>
      </c>
      <c r="L211">
        <f>SETUP!J213</f>
        <v>0</v>
      </c>
    </row>
    <row r="212" spans="1:12" x14ac:dyDescent="0.25">
      <c r="A212" t="str">
        <f>_xlfn.TEXTJOIN(,,SETUP!E214," - ",SETUP!F214)</f>
        <v xml:space="preserve"> - </v>
      </c>
      <c r="B212" t="str">
        <f t="shared" si="3"/>
        <v/>
      </c>
      <c r="C212" t="e">
        <f>VLOOKUP(SETUP!E214,SETUP!$A$3:$B$50,2,FALSE)</f>
        <v>#N/A</v>
      </c>
      <c r="D212">
        <f>SETUP!G214</f>
        <v>0</v>
      </c>
      <c r="I212">
        <f>SETUP!K214</f>
        <v>0</v>
      </c>
      <c r="J212" t="e">
        <f>VLOOKUP(SETUP!J214,SETUP!$A$3:$B$50,2,FALSE)</f>
        <v>#N/A</v>
      </c>
      <c r="K212">
        <f>SETUP!L214</f>
        <v>0</v>
      </c>
      <c r="L212">
        <f>SETUP!J214</f>
        <v>0</v>
      </c>
    </row>
    <row r="213" spans="1:12" x14ac:dyDescent="0.25">
      <c r="A213" t="str">
        <f>_xlfn.TEXTJOIN(,,SETUP!E215," - ",SETUP!F215)</f>
        <v xml:space="preserve"> - </v>
      </c>
      <c r="B213" t="str">
        <f t="shared" si="3"/>
        <v/>
      </c>
      <c r="C213" t="e">
        <f>VLOOKUP(SETUP!E215,SETUP!$A$3:$B$50,2,FALSE)</f>
        <v>#N/A</v>
      </c>
      <c r="D213">
        <f>SETUP!G215</f>
        <v>0</v>
      </c>
      <c r="I213">
        <f>SETUP!K215</f>
        <v>0</v>
      </c>
      <c r="J213" t="e">
        <f>VLOOKUP(SETUP!J215,SETUP!$A$3:$B$50,2,FALSE)</f>
        <v>#N/A</v>
      </c>
      <c r="K213">
        <f>SETUP!L215</f>
        <v>0</v>
      </c>
      <c r="L213">
        <f>SETUP!J215</f>
        <v>0</v>
      </c>
    </row>
    <row r="214" spans="1:12" x14ac:dyDescent="0.25">
      <c r="A214" t="str">
        <f>_xlfn.TEXTJOIN(,,SETUP!E216," - ",SETUP!F216)</f>
        <v xml:space="preserve"> - </v>
      </c>
      <c r="B214" t="str">
        <f t="shared" si="3"/>
        <v/>
      </c>
      <c r="C214" t="e">
        <f>VLOOKUP(SETUP!E216,SETUP!$A$3:$B$50,2,FALSE)</f>
        <v>#N/A</v>
      </c>
      <c r="D214">
        <f>SETUP!G216</f>
        <v>0</v>
      </c>
      <c r="I214">
        <f>SETUP!K216</f>
        <v>0</v>
      </c>
      <c r="J214" t="e">
        <f>VLOOKUP(SETUP!J216,SETUP!$A$3:$B$50,2,FALSE)</f>
        <v>#N/A</v>
      </c>
      <c r="K214">
        <f>SETUP!L216</f>
        <v>0</v>
      </c>
      <c r="L214">
        <f>SETUP!J216</f>
        <v>0</v>
      </c>
    </row>
    <row r="215" spans="1:12" x14ac:dyDescent="0.25">
      <c r="A215" t="str">
        <f>_xlfn.TEXTJOIN(,,SETUP!E217," - ",SETUP!F217)</f>
        <v xml:space="preserve"> - </v>
      </c>
      <c r="B215" t="str">
        <f t="shared" si="3"/>
        <v/>
      </c>
      <c r="C215" t="e">
        <f>VLOOKUP(SETUP!E217,SETUP!$A$3:$B$50,2,FALSE)</f>
        <v>#N/A</v>
      </c>
      <c r="D215">
        <f>SETUP!G217</f>
        <v>0</v>
      </c>
      <c r="I215">
        <f>SETUP!K217</f>
        <v>0</v>
      </c>
      <c r="J215" t="e">
        <f>VLOOKUP(SETUP!J217,SETUP!$A$3:$B$50,2,FALSE)</f>
        <v>#N/A</v>
      </c>
      <c r="K215">
        <f>SETUP!L217</f>
        <v>0</v>
      </c>
      <c r="L215">
        <f>SETUP!J217</f>
        <v>0</v>
      </c>
    </row>
    <row r="216" spans="1:12" x14ac:dyDescent="0.25">
      <c r="A216" t="str">
        <f>_xlfn.TEXTJOIN(,,SETUP!E218," - ",SETUP!F218)</f>
        <v xml:space="preserve"> - </v>
      </c>
      <c r="B216" t="str">
        <f t="shared" si="3"/>
        <v/>
      </c>
      <c r="C216" t="e">
        <f>VLOOKUP(SETUP!E218,SETUP!$A$3:$B$50,2,FALSE)</f>
        <v>#N/A</v>
      </c>
      <c r="D216">
        <f>SETUP!G218</f>
        <v>0</v>
      </c>
      <c r="I216">
        <f>SETUP!K218</f>
        <v>0</v>
      </c>
      <c r="J216" t="e">
        <f>VLOOKUP(SETUP!J218,SETUP!$A$3:$B$50,2,FALSE)</f>
        <v>#N/A</v>
      </c>
      <c r="K216">
        <f>SETUP!L218</f>
        <v>0</v>
      </c>
      <c r="L216">
        <f>SETUP!J218</f>
        <v>0</v>
      </c>
    </row>
    <row r="217" spans="1:12" x14ac:dyDescent="0.25">
      <c r="A217" t="str">
        <f>_xlfn.TEXTJOIN(,,SETUP!E219," - ",SETUP!F219)</f>
        <v xml:space="preserve"> - </v>
      </c>
      <c r="B217" t="str">
        <f t="shared" si="3"/>
        <v/>
      </c>
      <c r="C217" t="e">
        <f>VLOOKUP(SETUP!E219,SETUP!$A$3:$B$50,2,FALSE)</f>
        <v>#N/A</v>
      </c>
      <c r="D217">
        <f>SETUP!G219</f>
        <v>0</v>
      </c>
      <c r="I217">
        <f>SETUP!K219</f>
        <v>0</v>
      </c>
      <c r="J217" t="e">
        <f>VLOOKUP(SETUP!J219,SETUP!$A$3:$B$50,2,FALSE)</f>
        <v>#N/A</v>
      </c>
      <c r="K217">
        <f>SETUP!L219</f>
        <v>0</v>
      </c>
      <c r="L217">
        <f>SETUP!J219</f>
        <v>0</v>
      </c>
    </row>
    <row r="218" spans="1:12" x14ac:dyDescent="0.25">
      <c r="A218" t="str">
        <f>_xlfn.TEXTJOIN(,,SETUP!E220," - ",SETUP!F220)</f>
        <v xml:space="preserve"> - </v>
      </c>
      <c r="B218" t="str">
        <f t="shared" si="3"/>
        <v/>
      </c>
      <c r="C218" t="e">
        <f>VLOOKUP(SETUP!E220,SETUP!$A$3:$B$50,2,FALSE)</f>
        <v>#N/A</v>
      </c>
      <c r="D218">
        <f>SETUP!G220</f>
        <v>0</v>
      </c>
      <c r="I218">
        <f>SETUP!K220</f>
        <v>0</v>
      </c>
      <c r="J218" t="e">
        <f>VLOOKUP(SETUP!J220,SETUP!$A$3:$B$50,2,FALSE)</f>
        <v>#N/A</v>
      </c>
      <c r="K218">
        <f>SETUP!L220</f>
        <v>0</v>
      </c>
      <c r="L218">
        <f>SETUP!J220</f>
        <v>0</v>
      </c>
    </row>
    <row r="219" spans="1:12" x14ac:dyDescent="0.25">
      <c r="A219" t="str">
        <f>_xlfn.TEXTJOIN(,,SETUP!E221," - ",SETUP!F221)</f>
        <v xml:space="preserve"> - </v>
      </c>
      <c r="B219" t="str">
        <f t="shared" si="3"/>
        <v/>
      </c>
      <c r="C219" t="e">
        <f>VLOOKUP(SETUP!E221,SETUP!$A$3:$B$50,2,FALSE)</f>
        <v>#N/A</v>
      </c>
      <c r="D219">
        <f>SETUP!G221</f>
        <v>0</v>
      </c>
      <c r="I219">
        <f>SETUP!K221</f>
        <v>0</v>
      </c>
      <c r="J219" t="e">
        <f>VLOOKUP(SETUP!J221,SETUP!$A$3:$B$50,2,FALSE)</f>
        <v>#N/A</v>
      </c>
      <c r="K219">
        <f>SETUP!L221</f>
        <v>0</v>
      </c>
      <c r="L219">
        <f>SETUP!J221</f>
        <v>0</v>
      </c>
    </row>
    <row r="220" spans="1:12" x14ac:dyDescent="0.25">
      <c r="A220" t="str">
        <f>_xlfn.TEXTJOIN(,,SETUP!E222," - ",SETUP!F222)</f>
        <v xml:space="preserve"> - </v>
      </c>
      <c r="B220" t="str">
        <f t="shared" si="3"/>
        <v/>
      </c>
      <c r="C220" t="e">
        <f>VLOOKUP(SETUP!E222,SETUP!$A$3:$B$50,2,FALSE)</f>
        <v>#N/A</v>
      </c>
      <c r="D220">
        <f>SETUP!G222</f>
        <v>0</v>
      </c>
      <c r="I220">
        <f>SETUP!K222</f>
        <v>0</v>
      </c>
      <c r="J220" t="e">
        <f>VLOOKUP(SETUP!J222,SETUP!$A$3:$B$50,2,FALSE)</f>
        <v>#N/A</v>
      </c>
      <c r="K220">
        <f>SETUP!L222</f>
        <v>0</v>
      </c>
      <c r="L220">
        <f>SETUP!J222</f>
        <v>0</v>
      </c>
    </row>
    <row r="221" spans="1:12" x14ac:dyDescent="0.25">
      <c r="A221" t="str">
        <f>_xlfn.TEXTJOIN(,,SETUP!E223," - ",SETUP!F223)</f>
        <v xml:space="preserve"> - </v>
      </c>
      <c r="B221" t="str">
        <f t="shared" si="3"/>
        <v/>
      </c>
      <c r="C221" t="e">
        <f>VLOOKUP(SETUP!E223,SETUP!$A$3:$B$50,2,FALSE)</f>
        <v>#N/A</v>
      </c>
      <c r="D221">
        <f>SETUP!G223</f>
        <v>0</v>
      </c>
      <c r="I221">
        <f>SETUP!K223</f>
        <v>0</v>
      </c>
      <c r="J221" t="e">
        <f>VLOOKUP(SETUP!J223,SETUP!$A$3:$B$50,2,FALSE)</f>
        <v>#N/A</v>
      </c>
      <c r="K221">
        <f>SETUP!L223</f>
        <v>0</v>
      </c>
      <c r="L221">
        <f>SETUP!J223</f>
        <v>0</v>
      </c>
    </row>
    <row r="222" spans="1:12" x14ac:dyDescent="0.25">
      <c r="A222" t="str">
        <f>_xlfn.TEXTJOIN(,,SETUP!E224," - ",SETUP!F224)</f>
        <v xml:space="preserve"> - </v>
      </c>
      <c r="B222" t="str">
        <f t="shared" si="3"/>
        <v/>
      </c>
      <c r="C222" t="e">
        <f>VLOOKUP(SETUP!E224,SETUP!$A$3:$B$50,2,FALSE)</f>
        <v>#N/A</v>
      </c>
      <c r="D222">
        <f>SETUP!G224</f>
        <v>0</v>
      </c>
      <c r="I222">
        <f>SETUP!K224</f>
        <v>0</v>
      </c>
      <c r="J222" t="e">
        <f>VLOOKUP(SETUP!J224,SETUP!$A$3:$B$50,2,FALSE)</f>
        <v>#N/A</v>
      </c>
      <c r="K222">
        <f>SETUP!L224</f>
        <v>0</v>
      </c>
      <c r="L222">
        <f>SETUP!J224</f>
        <v>0</v>
      </c>
    </row>
    <row r="223" spans="1:12" x14ac:dyDescent="0.25">
      <c r="A223" t="str">
        <f>_xlfn.TEXTJOIN(,,SETUP!E225," - ",SETUP!F225)</f>
        <v xml:space="preserve"> - </v>
      </c>
      <c r="B223" t="str">
        <f t="shared" si="3"/>
        <v/>
      </c>
      <c r="C223" t="e">
        <f>VLOOKUP(SETUP!E225,SETUP!$A$3:$B$50,2,FALSE)</f>
        <v>#N/A</v>
      </c>
      <c r="D223">
        <f>SETUP!G225</f>
        <v>0</v>
      </c>
      <c r="I223">
        <f>SETUP!K225</f>
        <v>0</v>
      </c>
      <c r="J223" t="e">
        <f>VLOOKUP(SETUP!J225,SETUP!$A$3:$B$50,2,FALSE)</f>
        <v>#N/A</v>
      </c>
      <c r="K223">
        <f>SETUP!L225</f>
        <v>0</v>
      </c>
      <c r="L223">
        <f>SETUP!J225</f>
        <v>0</v>
      </c>
    </row>
    <row r="224" spans="1:12" x14ac:dyDescent="0.25">
      <c r="A224" t="str">
        <f>_xlfn.TEXTJOIN(,,SETUP!E226," - ",SETUP!F226)</f>
        <v xml:space="preserve"> - </v>
      </c>
      <c r="B224" t="str">
        <f t="shared" si="3"/>
        <v/>
      </c>
      <c r="C224" t="e">
        <f>VLOOKUP(SETUP!E226,SETUP!$A$3:$B$50,2,FALSE)</f>
        <v>#N/A</v>
      </c>
      <c r="D224">
        <f>SETUP!G226</f>
        <v>0</v>
      </c>
      <c r="I224">
        <f>SETUP!K226</f>
        <v>0</v>
      </c>
      <c r="J224" t="e">
        <f>VLOOKUP(SETUP!J226,SETUP!$A$3:$B$50,2,FALSE)</f>
        <v>#N/A</v>
      </c>
      <c r="K224">
        <f>SETUP!L226</f>
        <v>0</v>
      </c>
      <c r="L224">
        <f>SETUP!J226</f>
        <v>0</v>
      </c>
    </row>
    <row r="225" spans="1:12" x14ac:dyDescent="0.25">
      <c r="A225" t="str">
        <f>_xlfn.TEXTJOIN(,,SETUP!E227," - ",SETUP!F227)</f>
        <v xml:space="preserve"> - </v>
      </c>
      <c r="B225" t="str">
        <f t="shared" si="3"/>
        <v/>
      </c>
      <c r="C225" t="e">
        <f>VLOOKUP(SETUP!E227,SETUP!$A$3:$B$50,2,FALSE)</f>
        <v>#N/A</v>
      </c>
      <c r="D225">
        <f>SETUP!G227</f>
        <v>0</v>
      </c>
      <c r="I225">
        <f>SETUP!K227</f>
        <v>0</v>
      </c>
      <c r="J225" t="e">
        <f>VLOOKUP(SETUP!J227,SETUP!$A$3:$B$50,2,FALSE)</f>
        <v>#N/A</v>
      </c>
      <c r="K225">
        <f>SETUP!L227</f>
        <v>0</v>
      </c>
      <c r="L225">
        <f>SETUP!J227</f>
        <v>0</v>
      </c>
    </row>
    <row r="226" spans="1:12" x14ac:dyDescent="0.25">
      <c r="A226" t="str">
        <f>_xlfn.TEXTJOIN(,,SETUP!E228," - ",SETUP!F228)</f>
        <v xml:space="preserve"> - </v>
      </c>
      <c r="B226" t="str">
        <f t="shared" si="3"/>
        <v/>
      </c>
      <c r="C226" t="e">
        <f>VLOOKUP(SETUP!E228,SETUP!$A$3:$B$50,2,FALSE)</f>
        <v>#N/A</v>
      </c>
      <c r="D226">
        <f>SETUP!G228</f>
        <v>0</v>
      </c>
      <c r="I226">
        <f>SETUP!K228</f>
        <v>0</v>
      </c>
      <c r="J226" t="e">
        <f>VLOOKUP(SETUP!J228,SETUP!$A$3:$B$50,2,FALSE)</f>
        <v>#N/A</v>
      </c>
      <c r="K226">
        <f>SETUP!L228</f>
        <v>0</v>
      </c>
      <c r="L226">
        <f>SETUP!J228</f>
        <v>0</v>
      </c>
    </row>
    <row r="227" spans="1:12" x14ac:dyDescent="0.25">
      <c r="A227" t="str">
        <f>_xlfn.TEXTJOIN(,,SETUP!E229," - ",SETUP!F229)</f>
        <v xml:space="preserve"> - </v>
      </c>
      <c r="B227" t="str">
        <f t="shared" si="3"/>
        <v/>
      </c>
      <c r="C227" t="e">
        <f>VLOOKUP(SETUP!E229,SETUP!$A$3:$B$50,2,FALSE)</f>
        <v>#N/A</v>
      </c>
      <c r="D227">
        <f>SETUP!G229</f>
        <v>0</v>
      </c>
      <c r="I227">
        <f>SETUP!K229</f>
        <v>0</v>
      </c>
      <c r="J227" t="e">
        <f>VLOOKUP(SETUP!J229,SETUP!$A$3:$B$50,2,FALSE)</f>
        <v>#N/A</v>
      </c>
      <c r="K227">
        <f>SETUP!L229</f>
        <v>0</v>
      </c>
      <c r="L227">
        <f>SETUP!J229</f>
        <v>0</v>
      </c>
    </row>
    <row r="228" spans="1:12" x14ac:dyDescent="0.25">
      <c r="A228" t="str">
        <f>_xlfn.TEXTJOIN(,,SETUP!E230," - ",SETUP!F230)</f>
        <v xml:space="preserve"> - </v>
      </c>
      <c r="B228" t="str">
        <f t="shared" si="3"/>
        <v/>
      </c>
      <c r="C228" t="e">
        <f>VLOOKUP(SETUP!E230,SETUP!$A$3:$B$50,2,FALSE)</f>
        <v>#N/A</v>
      </c>
      <c r="D228">
        <f>SETUP!G230</f>
        <v>0</v>
      </c>
      <c r="I228">
        <f>SETUP!K230</f>
        <v>0</v>
      </c>
      <c r="J228" t="e">
        <f>VLOOKUP(SETUP!J230,SETUP!$A$3:$B$50,2,FALSE)</f>
        <v>#N/A</v>
      </c>
      <c r="K228">
        <f>SETUP!L230</f>
        <v>0</v>
      </c>
      <c r="L228">
        <f>SETUP!J230</f>
        <v>0</v>
      </c>
    </row>
    <row r="229" spans="1:12" x14ac:dyDescent="0.25">
      <c r="A229" t="str">
        <f>_xlfn.TEXTJOIN(,,SETUP!E231," - ",SETUP!F231)</f>
        <v xml:space="preserve"> - </v>
      </c>
      <c r="B229" t="str">
        <f t="shared" si="3"/>
        <v/>
      </c>
      <c r="C229" t="e">
        <f>VLOOKUP(SETUP!E231,SETUP!$A$3:$B$50,2,FALSE)</f>
        <v>#N/A</v>
      </c>
      <c r="D229">
        <f>SETUP!G231</f>
        <v>0</v>
      </c>
      <c r="I229">
        <f>SETUP!K231</f>
        <v>0</v>
      </c>
      <c r="J229" t="e">
        <f>VLOOKUP(SETUP!J231,SETUP!$A$3:$B$50,2,FALSE)</f>
        <v>#N/A</v>
      </c>
      <c r="K229">
        <f>SETUP!L231</f>
        <v>0</v>
      </c>
      <c r="L229">
        <f>SETUP!J231</f>
        <v>0</v>
      </c>
    </row>
    <row r="230" spans="1:12" x14ac:dyDescent="0.25">
      <c r="A230" t="str">
        <f>_xlfn.TEXTJOIN(,,SETUP!E232," - ",SETUP!F232)</f>
        <v xml:space="preserve"> - </v>
      </c>
      <c r="B230" t="str">
        <f t="shared" si="3"/>
        <v/>
      </c>
      <c r="C230" t="e">
        <f>VLOOKUP(SETUP!E232,SETUP!$A$3:$B$50,2,FALSE)</f>
        <v>#N/A</v>
      </c>
      <c r="D230">
        <f>SETUP!G232</f>
        <v>0</v>
      </c>
      <c r="I230">
        <f>SETUP!K232</f>
        <v>0</v>
      </c>
      <c r="J230" t="e">
        <f>VLOOKUP(SETUP!J232,SETUP!$A$3:$B$50,2,FALSE)</f>
        <v>#N/A</v>
      </c>
      <c r="K230">
        <f>SETUP!L232</f>
        <v>0</v>
      </c>
      <c r="L230">
        <f>SETUP!J232</f>
        <v>0</v>
      </c>
    </row>
    <row r="231" spans="1:12" x14ac:dyDescent="0.25">
      <c r="A231" t="str">
        <f>_xlfn.TEXTJOIN(,,SETUP!E233," - ",SETUP!F233)</f>
        <v xml:space="preserve"> - </v>
      </c>
      <c r="B231" t="str">
        <f t="shared" si="3"/>
        <v/>
      </c>
      <c r="C231" t="e">
        <f>VLOOKUP(SETUP!E233,SETUP!$A$3:$B$50,2,FALSE)</f>
        <v>#N/A</v>
      </c>
      <c r="D231">
        <f>SETUP!G233</f>
        <v>0</v>
      </c>
      <c r="I231">
        <f>SETUP!K233</f>
        <v>0</v>
      </c>
      <c r="J231" t="e">
        <f>VLOOKUP(SETUP!J233,SETUP!$A$3:$B$50,2,FALSE)</f>
        <v>#N/A</v>
      </c>
      <c r="K231">
        <f>SETUP!L233</f>
        <v>0</v>
      </c>
      <c r="L231">
        <f>SETUP!J233</f>
        <v>0</v>
      </c>
    </row>
    <row r="232" spans="1:12" x14ac:dyDescent="0.25">
      <c r="A232" t="str">
        <f>_xlfn.TEXTJOIN(,,SETUP!E234," - ",SETUP!F234)</f>
        <v xml:space="preserve"> - </v>
      </c>
      <c r="B232" t="str">
        <f t="shared" si="3"/>
        <v/>
      </c>
      <c r="C232" t="e">
        <f>VLOOKUP(SETUP!E234,SETUP!$A$3:$B$50,2,FALSE)</f>
        <v>#N/A</v>
      </c>
      <c r="D232">
        <f>SETUP!G234</f>
        <v>0</v>
      </c>
      <c r="I232">
        <f>SETUP!K234</f>
        <v>0</v>
      </c>
      <c r="J232" t="e">
        <f>VLOOKUP(SETUP!J234,SETUP!$A$3:$B$50,2,FALSE)</f>
        <v>#N/A</v>
      </c>
      <c r="K232">
        <f>SETUP!L234</f>
        <v>0</v>
      </c>
      <c r="L232">
        <f>SETUP!J234</f>
        <v>0</v>
      </c>
    </row>
    <row r="233" spans="1:12" x14ac:dyDescent="0.25">
      <c r="A233" t="str">
        <f>_xlfn.TEXTJOIN(,,SETUP!E235," - ",SETUP!F235)</f>
        <v xml:space="preserve"> - </v>
      </c>
      <c r="B233" t="str">
        <f t="shared" si="3"/>
        <v/>
      </c>
      <c r="C233" t="e">
        <f>VLOOKUP(SETUP!E235,SETUP!$A$3:$B$50,2,FALSE)</f>
        <v>#N/A</v>
      </c>
      <c r="D233">
        <f>SETUP!G235</f>
        <v>0</v>
      </c>
      <c r="I233">
        <f>SETUP!K235</f>
        <v>0</v>
      </c>
      <c r="J233" t="e">
        <f>VLOOKUP(SETUP!J235,SETUP!$A$3:$B$50,2,FALSE)</f>
        <v>#N/A</v>
      </c>
      <c r="K233">
        <f>SETUP!L235</f>
        <v>0</v>
      </c>
      <c r="L233">
        <f>SETUP!J235</f>
        <v>0</v>
      </c>
    </row>
    <row r="234" spans="1:12" x14ac:dyDescent="0.25">
      <c r="A234" t="str">
        <f>_xlfn.TEXTJOIN(,,SETUP!E236," - ",SETUP!F236)</f>
        <v xml:space="preserve"> - </v>
      </c>
      <c r="B234" t="str">
        <f t="shared" si="3"/>
        <v/>
      </c>
      <c r="C234" t="e">
        <f>VLOOKUP(SETUP!E236,SETUP!$A$3:$B$50,2,FALSE)</f>
        <v>#N/A</v>
      </c>
      <c r="D234">
        <f>SETUP!G236</f>
        <v>0</v>
      </c>
      <c r="I234">
        <f>SETUP!K236</f>
        <v>0</v>
      </c>
      <c r="J234" t="e">
        <f>VLOOKUP(SETUP!J236,SETUP!$A$3:$B$50,2,FALSE)</f>
        <v>#N/A</v>
      </c>
      <c r="K234">
        <f>SETUP!L236</f>
        <v>0</v>
      </c>
      <c r="L234">
        <f>SETUP!J236</f>
        <v>0</v>
      </c>
    </row>
    <row r="235" spans="1:12" x14ac:dyDescent="0.25">
      <c r="A235" t="str">
        <f>_xlfn.TEXTJOIN(,,SETUP!E237," - ",SETUP!F237)</f>
        <v xml:space="preserve"> - </v>
      </c>
      <c r="B235" t="str">
        <f t="shared" si="3"/>
        <v/>
      </c>
      <c r="C235" t="e">
        <f>VLOOKUP(SETUP!E237,SETUP!$A$3:$B$50,2,FALSE)</f>
        <v>#N/A</v>
      </c>
      <c r="D235">
        <f>SETUP!G237</f>
        <v>0</v>
      </c>
      <c r="I235">
        <f>SETUP!K237</f>
        <v>0</v>
      </c>
      <c r="J235" t="e">
        <f>VLOOKUP(SETUP!J237,SETUP!$A$3:$B$50,2,FALSE)</f>
        <v>#N/A</v>
      </c>
      <c r="K235">
        <f>SETUP!L237</f>
        <v>0</v>
      </c>
      <c r="L235">
        <f>SETUP!J237</f>
        <v>0</v>
      </c>
    </row>
    <row r="236" spans="1:12" x14ac:dyDescent="0.25">
      <c r="A236" t="str">
        <f>_xlfn.TEXTJOIN(,,SETUP!E238," - ",SETUP!F238)</f>
        <v xml:space="preserve"> - </v>
      </c>
      <c r="B236" t="str">
        <f t="shared" si="3"/>
        <v/>
      </c>
      <c r="C236" t="e">
        <f>VLOOKUP(SETUP!E238,SETUP!$A$3:$B$50,2,FALSE)</f>
        <v>#N/A</v>
      </c>
      <c r="D236">
        <f>SETUP!G238</f>
        <v>0</v>
      </c>
      <c r="I236">
        <f>SETUP!K238</f>
        <v>0</v>
      </c>
      <c r="J236" t="e">
        <f>VLOOKUP(SETUP!J238,SETUP!$A$3:$B$50,2,FALSE)</f>
        <v>#N/A</v>
      </c>
      <c r="K236">
        <f>SETUP!L238</f>
        <v>0</v>
      </c>
      <c r="L236">
        <f>SETUP!J238</f>
        <v>0</v>
      </c>
    </row>
    <row r="237" spans="1:12" x14ac:dyDescent="0.25">
      <c r="A237" t="str">
        <f>_xlfn.TEXTJOIN(,,SETUP!E239," - ",SETUP!F239)</f>
        <v xml:space="preserve"> - </v>
      </c>
      <c r="B237" t="str">
        <f t="shared" si="3"/>
        <v/>
      </c>
      <c r="C237" t="e">
        <f>VLOOKUP(SETUP!E239,SETUP!$A$3:$B$50,2,FALSE)</f>
        <v>#N/A</v>
      </c>
      <c r="D237">
        <f>SETUP!G239</f>
        <v>0</v>
      </c>
      <c r="I237">
        <f>SETUP!K239</f>
        <v>0</v>
      </c>
      <c r="J237" t="e">
        <f>VLOOKUP(SETUP!J239,SETUP!$A$3:$B$50,2,FALSE)</f>
        <v>#N/A</v>
      </c>
      <c r="K237">
        <f>SETUP!L239</f>
        <v>0</v>
      </c>
      <c r="L237">
        <f>SETUP!J239</f>
        <v>0</v>
      </c>
    </row>
    <row r="238" spans="1:12" x14ac:dyDescent="0.25">
      <c r="A238" t="str">
        <f>_xlfn.TEXTJOIN(,,SETUP!E240," - ",SETUP!F240)</f>
        <v xml:space="preserve"> - </v>
      </c>
      <c r="B238" t="str">
        <f t="shared" si="3"/>
        <v/>
      </c>
      <c r="C238" t="e">
        <f>VLOOKUP(SETUP!E240,SETUP!$A$3:$B$50,2,FALSE)</f>
        <v>#N/A</v>
      </c>
      <c r="D238">
        <f>SETUP!G240</f>
        <v>0</v>
      </c>
      <c r="I238">
        <f>SETUP!K240</f>
        <v>0</v>
      </c>
      <c r="J238" t="e">
        <f>VLOOKUP(SETUP!J240,SETUP!$A$3:$B$50,2,FALSE)</f>
        <v>#N/A</v>
      </c>
      <c r="K238">
        <f>SETUP!L240</f>
        <v>0</v>
      </c>
      <c r="L238">
        <f>SETUP!J240</f>
        <v>0</v>
      </c>
    </row>
    <row r="239" spans="1:12" x14ac:dyDescent="0.25">
      <c r="A239" t="str">
        <f>_xlfn.TEXTJOIN(,,SETUP!E241," - ",SETUP!F241)</f>
        <v xml:space="preserve"> - </v>
      </c>
      <c r="B239" t="str">
        <f t="shared" si="3"/>
        <v/>
      </c>
      <c r="C239" t="e">
        <f>VLOOKUP(SETUP!E241,SETUP!$A$3:$B$50,2,FALSE)</f>
        <v>#N/A</v>
      </c>
      <c r="D239">
        <f>SETUP!G241</f>
        <v>0</v>
      </c>
      <c r="I239">
        <f>SETUP!K241</f>
        <v>0</v>
      </c>
      <c r="J239" t="e">
        <f>VLOOKUP(SETUP!J241,SETUP!$A$3:$B$50,2,FALSE)</f>
        <v>#N/A</v>
      </c>
      <c r="K239">
        <f>SETUP!L241</f>
        <v>0</v>
      </c>
      <c r="L239">
        <f>SETUP!J241</f>
        <v>0</v>
      </c>
    </row>
    <row r="240" spans="1:12" x14ac:dyDescent="0.25">
      <c r="A240" t="str">
        <f>_xlfn.TEXTJOIN(,,SETUP!E242," - ",SETUP!F242)</f>
        <v xml:space="preserve"> - </v>
      </c>
      <c r="B240" t="str">
        <f t="shared" si="3"/>
        <v/>
      </c>
      <c r="C240" t="e">
        <f>VLOOKUP(SETUP!E242,SETUP!$A$3:$B$50,2,FALSE)</f>
        <v>#N/A</v>
      </c>
      <c r="D240">
        <f>SETUP!G242</f>
        <v>0</v>
      </c>
      <c r="I240">
        <f>SETUP!K242</f>
        <v>0</v>
      </c>
      <c r="J240" t="e">
        <f>VLOOKUP(SETUP!J242,SETUP!$A$3:$B$50,2,FALSE)</f>
        <v>#N/A</v>
      </c>
      <c r="K240">
        <f>SETUP!L242</f>
        <v>0</v>
      </c>
      <c r="L240">
        <f>SETUP!J242</f>
        <v>0</v>
      </c>
    </row>
    <row r="241" spans="1:12" x14ac:dyDescent="0.25">
      <c r="A241" t="str">
        <f>_xlfn.TEXTJOIN(,,SETUP!E243," - ",SETUP!F243)</f>
        <v xml:space="preserve"> - </v>
      </c>
      <c r="B241" t="str">
        <f t="shared" si="3"/>
        <v/>
      </c>
      <c r="C241" t="e">
        <f>VLOOKUP(SETUP!E243,SETUP!$A$3:$B$50,2,FALSE)</f>
        <v>#N/A</v>
      </c>
      <c r="D241">
        <f>SETUP!G243</f>
        <v>0</v>
      </c>
      <c r="I241">
        <f>SETUP!K243</f>
        <v>0</v>
      </c>
      <c r="J241" t="e">
        <f>VLOOKUP(SETUP!J243,SETUP!$A$3:$B$50,2,FALSE)</f>
        <v>#N/A</v>
      </c>
      <c r="K241">
        <f>SETUP!L243</f>
        <v>0</v>
      </c>
      <c r="L241">
        <f>SETUP!J243</f>
        <v>0</v>
      </c>
    </row>
    <row r="242" spans="1:12" x14ac:dyDescent="0.25">
      <c r="A242" t="str">
        <f>_xlfn.TEXTJOIN(,,SETUP!E244," - ",SETUP!F244)</f>
        <v xml:space="preserve"> - </v>
      </c>
      <c r="B242" t="str">
        <f t="shared" si="3"/>
        <v/>
      </c>
      <c r="C242" t="e">
        <f>VLOOKUP(SETUP!E244,SETUP!$A$3:$B$50,2,FALSE)</f>
        <v>#N/A</v>
      </c>
      <c r="D242">
        <f>SETUP!G244</f>
        <v>0</v>
      </c>
      <c r="I242">
        <f>SETUP!K244</f>
        <v>0</v>
      </c>
      <c r="J242" t="e">
        <f>VLOOKUP(SETUP!J244,SETUP!$A$3:$B$50,2,FALSE)</f>
        <v>#N/A</v>
      </c>
      <c r="K242">
        <f>SETUP!L244</f>
        <v>0</v>
      </c>
      <c r="L242">
        <f>SETUP!J244</f>
        <v>0</v>
      </c>
    </row>
    <row r="243" spans="1:12" x14ac:dyDescent="0.25">
      <c r="A243" t="str">
        <f>_xlfn.TEXTJOIN(,,SETUP!E245," - ",SETUP!F245)</f>
        <v xml:space="preserve"> - </v>
      </c>
      <c r="B243" t="str">
        <f t="shared" si="3"/>
        <v/>
      </c>
      <c r="C243" t="e">
        <f>VLOOKUP(SETUP!E245,SETUP!$A$3:$B$50,2,FALSE)</f>
        <v>#N/A</v>
      </c>
      <c r="D243">
        <f>SETUP!G245</f>
        <v>0</v>
      </c>
      <c r="I243">
        <f>SETUP!K245</f>
        <v>0</v>
      </c>
      <c r="J243" t="e">
        <f>VLOOKUP(SETUP!J245,SETUP!$A$3:$B$50,2,FALSE)</f>
        <v>#N/A</v>
      </c>
      <c r="K243">
        <f>SETUP!L245</f>
        <v>0</v>
      </c>
      <c r="L243">
        <f>SETUP!J245</f>
        <v>0</v>
      </c>
    </row>
    <row r="244" spans="1:12" x14ac:dyDescent="0.25">
      <c r="A244" t="str">
        <f>_xlfn.TEXTJOIN(,,SETUP!E246," - ",SETUP!F246)</f>
        <v xml:space="preserve"> - </v>
      </c>
      <c r="B244" t="str">
        <f t="shared" si="3"/>
        <v/>
      </c>
      <c r="C244" t="e">
        <f>VLOOKUP(SETUP!E246,SETUP!$A$3:$B$50,2,FALSE)</f>
        <v>#N/A</v>
      </c>
      <c r="D244">
        <f>SETUP!G246</f>
        <v>0</v>
      </c>
      <c r="I244">
        <f>SETUP!K246</f>
        <v>0</v>
      </c>
      <c r="J244" t="e">
        <f>VLOOKUP(SETUP!J246,SETUP!$A$3:$B$50,2,FALSE)</f>
        <v>#N/A</v>
      </c>
      <c r="K244">
        <f>SETUP!L246</f>
        <v>0</v>
      </c>
      <c r="L244">
        <f>SETUP!J246</f>
        <v>0</v>
      </c>
    </row>
    <row r="245" spans="1:12" x14ac:dyDescent="0.25">
      <c r="A245" t="str">
        <f>_xlfn.TEXTJOIN(,,SETUP!E247," - ",SETUP!F247)</f>
        <v xml:space="preserve"> - </v>
      </c>
      <c r="B245" t="str">
        <f t="shared" si="3"/>
        <v/>
      </c>
      <c r="C245" t="e">
        <f>VLOOKUP(SETUP!E247,SETUP!$A$3:$B$50,2,FALSE)</f>
        <v>#N/A</v>
      </c>
      <c r="D245">
        <f>SETUP!G247</f>
        <v>0</v>
      </c>
      <c r="I245">
        <f>SETUP!K247</f>
        <v>0</v>
      </c>
      <c r="J245" t="e">
        <f>VLOOKUP(SETUP!J247,SETUP!$A$3:$B$50,2,FALSE)</f>
        <v>#N/A</v>
      </c>
      <c r="K245">
        <f>SETUP!L247</f>
        <v>0</v>
      </c>
      <c r="L245">
        <f>SETUP!J247</f>
        <v>0</v>
      </c>
    </row>
    <row r="246" spans="1:12" x14ac:dyDescent="0.25">
      <c r="A246" t="str">
        <f>_xlfn.TEXTJOIN(,,SETUP!E248," - ",SETUP!F248)</f>
        <v xml:space="preserve"> - </v>
      </c>
      <c r="B246" t="str">
        <f t="shared" si="3"/>
        <v/>
      </c>
      <c r="C246" t="e">
        <f>VLOOKUP(SETUP!E248,SETUP!$A$3:$B$50,2,FALSE)</f>
        <v>#N/A</v>
      </c>
      <c r="D246">
        <f>SETUP!G248</f>
        <v>0</v>
      </c>
      <c r="I246">
        <f>SETUP!K248</f>
        <v>0</v>
      </c>
      <c r="J246" t="e">
        <f>VLOOKUP(SETUP!J248,SETUP!$A$3:$B$50,2,FALSE)</f>
        <v>#N/A</v>
      </c>
      <c r="K246">
        <f>SETUP!L248</f>
        <v>0</v>
      </c>
      <c r="L246">
        <f>SETUP!J248</f>
        <v>0</v>
      </c>
    </row>
    <row r="247" spans="1:12" x14ac:dyDescent="0.25">
      <c r="A247" t="str">
        <f>_xlfn.TEXTJOIN(,,SETUP!E249," - ",SETUP!F249)</f>
        <v xml:space="preserve"> - </v>
      </c>
      <c r="B247" t="str">
        <f t="shared" si="3"/>
        <v/>
      </c>
      <c r="C247" t="e">
        <f>VLOOKUP(SETUP!E249,SETUP!$A$3:$B$50,2,FALSE)</f>
        <v>#N/A</v>
      </c>
      <c r="D247">
        <f>SETUP!G249</f>
        <v>0</v>
      </c>
      <c r="I247">
        <f>SETUP!K249</f>
        <v>0</v>
      </c>
      <c r="J247" t="e">
        <f>VLOOKUP(SETUP!J249,SETUP!$A$3:$B$50,2,FALSE)</f>
        <v>#N/A</v>
      </c>
      <c r="K247">
        <f>SETUP!L249</f>
        <v>0</v>
      </c>
      <c r="L247">
        <f>SETUP!J249</f>
        <v>0</v>
      </c>
    </row>
    <row r="248" spans="1:12" x14ac:dyDescent="0.25">
      <c r="A248" t="str">
        <f>_xlfn.TEXTJOIN(,,SETUP!E250," - ",SETUP!F250)</f>
        <v xml:space="preserve"> - </v>
      </c>
      <c r="B248" t="str">
        <f t="shared" si="3"/>
        <v/>
      </c>
      <c r="C248" t="e">
        <f>VLOOKUP(SETUP!E250,SETUP!$A$3:$B$50,2,FALSE)</f>
        <v>#N/A</v>
      </c>
      <c r="D248">
        <f>SETUP!G250</f>
        <v>0</v>
      </c>
      <c r="I248">
        <f>SETUP!K250</f>
        <v>0</v>
      </c>
      <c r="J248" t="e">
        <f>VLOOKUP(SETUP!J250,SETUP!$A$3:$B$50,2,FALSE)</f>
        <v>#N/A</v>
      </c>
      <c r="K248">
        <f>SETUP!L250</f>
        <v>0</v>
      </c>
      <c r="L248">
        <f>SETUP!J250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ACTIONS</vt:lpstr>
      <vt:lpstr>SETUP</vt:lpstr>
      <vt:lpstr>Checksum</vt:lpstr>
      <vt:lpstr>CALCULATION</vt:lpstr>
      <vt:lpstr>NODES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Szkudliński</dc:creator>
  <cp:keywords/>
  <dc:description/>
  <cp:lastModifiedBy>Marcin Szkudliński</cp:lastModifiedBy>
  <cp:revision/>
  <dcterms:created xsi:type="dcterms:W3CDTF">2021-06-25T08:00:12Z</dcterms:created>
  <dcterms:modified xsi:type="dcterms:W3CDTF">2021-11-07T16:12:08Z</dcterms:modified>
  <cp:category/>
  <cp:contentStatus/>
</cp:coreProperties>
</file>