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levin/workspace/git-repositories/anaconda/study-pandas-tutorials/Work/data/non-compliant_contracts/"/>
    </mc:Choice>
  </mc:AlternateContent>
  <xr:revisionPtr revIDLastSave="0" documentId="13_ncr:1_{C53718DA-7B61-DB4E-B736-DAE3DAA53D09}" xr6:coauthVersionLast="47" xr6:coauthVersionMax="47" xr10:uidLastSave="{00000000-0000-0000-0000-000000000000}"/>
  <bookViews>
    <workbookView xWindow="0" yWindow="500" windowWidth="28800" windowHeight="15840" firstSheet="1" activeTab="10" xr2:uid="{00000000-000D-0000-FFFF-FFFF00000000}"/>
  </bookViews>
  <sheets>
    <sheet name="倒签（审批通过）" sheetId="1" r:id="rId1"/>
    <sheet name="倒签（审批中）" sheetId="2" r:id="rId2"/>
    <sheet name="2022年所有合同" sheetId="3" r:id="rId3"/>
    <sheet name="应结未结（已终止）" sheetId="4" r:id="rId4"/>
    <sheet name="应结未结（审批中）" sheetId="5" r:id="rId5"/>
    <sheet name="应结未结（未提交）" sheetId="6" r:id="rId6"/>
    <sheet name="应结未结（已终止未结算）" sheetId="7" r:id="rId7"/>
    <sheet name="倒签&amp;应结未结汇总" sheetId="8" r:id="rId8"/>
    <sheet name="字典" sheetId="9" r:id="rId9"/>
    <sheet name="产园项目清单" sheetId="10" r:id="rId10"/>
    <sheet name="所有组织机构" sheetId="11" r:id="rId11"/>
    <sheet name="分公司+项目部+项目" sheetId="12" r:id="rId12"/>
  </sheets>
  <externalReferences>
    <externalReference r:id="rId13"/>
  </externalReferences>
  <definedNames>
    <definedName name="_xlnm._FilterDatabase" localSheetId="7" hidden="1">'倒签&amp;应结未结汇总'!$A$1:$L$375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12" l="1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E70" i="12"/>
  <c r="F70" i="12" s="1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</calcChain>
</file>

<file path=xl/sharedStrings.xml><?xml version="1.0" encoding="utf-8"?>
<sst xmlns="http://schemas.openxmlformats.org/spreadsheetml/2006/main" count="15091" uniqueCount="2740">
  <si>
    <t>organ_id</t>
  </si>
  <si>
    <t>community_id</t>
  </si>
  <si>
    <t>项目名称</t>
  </si>
  <si>
    <t>资源名称</t>
  </si>
  <si>
    <t>合同编号</t>
  </si>
  <si>
    <t>甲方名称</t>
  </si>
  <si>
    <t>乙方名称</t>
  </si>
  <si>
    <t>合同录入日期</t>
  </si>
  <si>
    <t>合同开始日期</t>
  </si>
  <si>
    <t>合同结束日期</t>
  </si>
  <si>
    <t>最终审批日期</t>
  </si>
  <si>
    <t>合同生效日期</t>
  </si>
  <si>
    <t>合同状态</t>
  </si>
  <si>
    <t>审批状态</t>
  </si>
  <si>
    <t>合同来源</t>
  </si>
  <si>
    <t>申请id</t>
  </si>
  <si>
    <t>申请人</t>
  </si>
  <si>
    <t>old_contract_id</t>
  </si>
  <si>
    <t>contract_id</t>
  </si>
  <si>
    <t>科健大厦</t>
  </si>
  <si>
    <t>科健大厦-广告位2</t>
  </si>
  <si>
    <t>kjds-2022-02-0109</t>
  </si>
  <si>
    <t>深圳市招商创业有限公司</t>
  </si>
  <si>
    <t>驰众广告有限公司</t>
  </si>
  <si>
    <t>2022-02-15</t>
  </si>
  <si>
    <t>2022-01-01</t>
  </si>
  <si>
    <t>2022-02-28</t>
  </si>
  <si>
    <t>2022-02-17</t>
  </si>
  <si>
    <t>已终止</t>
  </si>
  <si>
    <t>审批通过</t>
  </si>
  <si>
    <t>新签合同</t>
  </si>
  <si>
    <t>林丽清</t>
  </si>
  <si>
    <t>金山意库</t>
  </si>
  <si>
    <t>9号楼-场地租赁</t>
  </si>
  <si>
    <t>jsyk-2022-02-0660</t>
  </si>
  <si>
    <t>重庆招商金山意库商业管理有限公司</t>
  </si>
  <si>
    <t>丁思明</t>
  </si>
  <si>
    <t>2022-02-23</t>
  </si>
  <si>
    <t>2022-02-19</t>
  </si>
  <si>
    <t>2022-02-24</t>
  </si>
  <si>
    <t>赵婉盈</t>
  </si>
  <si>
    <t>1号楼-灯箱广告位001号</t>
  </si>
  <si>
    <t>jsyk-2022-01-0656</t>
  </si>
  <si>
    <t>众凯重庆智能科技有限公司</t>
  </si>
  <si>
    <t>2022-01-28</t>
  </si>
  <si>
    <t>2022-01-24</t>
  </si>
  <si>
    <t>2023-04-23</t>
  </si>
  <si>
    <t>2022-01-29</t>
  </si>
  <si>
    <t>执行中</t>
  </si>
  <si>
    <t>续签合同</t>
  </si>
  <si>
    <t>紫金智谷</t>
  </si>
  <si>
    <t>2号楼1层-102-1</t>
  </si>
  <si>
    <t>zjzg-2022-02-0267</t>
  </si>
  <si>
    <t>招商局地产（南京）有限公司</t>
  </si>
  <si>
    <t>南京市天狼星共享网络有限公司</t>
  </si>
  <si>
    <t>2022-02-08</t>
  </si>
  <si>
    <t>2022-02-09</t>
  </si>
  <si>
    <t>2023-02-08</t>
  </si>
  <si>
    <t>2022-02-16</t>
  </si>
  <si>
    <t>王伟鹏</t>
  </si>
  <si>
    <t>1号楼4层-401</t>
  </si>
  <si>
    <t>zjzg-2022-02-0273</t>
  </si>
  <si>
    <t>嘉旭电子商务(南京)有限公司</t>
  </si>
  <si>
    <t>2022-02-22</t>
  </si>
  <si>
    <t>2023-02-21</t>
  </si>
  <si>
    <t>2022-02-25</t>
  </si>
  <si>
    <t>南海意库</t>
  </si>
  <si>
    <t>2栋3层-301</t>
  </si>
  <si>
    <t>nhyk-2022-01-0905</t>
  </si>
  <si>
    <t>招商局蛇口工业区控股股份有限公司</t>
  </si>
  <si>
    <t>徐菲</t>
  </si>
  <si>
    <t>2022-01-05</t>
  </si>
  <si>
    <t>2022-01-10</t>
  </si>
  <si>
    <t>2023-01-09</t>
  </si>
  <si>
    <t>2022-01-14</t>
  </si>
  <si>
    <t>欧阳冰</t>
  </si>
  <si>
    <t>2栋5层-506B,2栋5层-507,2栋5层-509,2栋5层-510</t>
  </si>
  <si>
    <t>nhyk-2022-01-0904</t>
  </si>
  <si>
    <t>深圳市任阳策划与设计有限公司</t>
  </si>
  <si>
    <t>2022-01-04</t>
  </si>
  <si>
    <t>2024-07-31</t>
  </si>
  <si>
    <t>2022-01-19</t>
  </si>
  <si>
    <t>5栋5层-501</t>
  </si>
  <si>
    <t>nhyk-2022-01-0928</t>
  </si>
  <si>
    <t>深圳市华达物业管理有限公司</t>
  </si>
  <si>
    <t>2024-12-31</t>
  </si>
  <si>
    <t>2022-02-20</t>
  </si>
  <si>
    <t>5栋5层-502A</t>
  </si>
  <si>
    <t>nhyk-2022-03-0941</t>
  </si>
  <si>
    <t>2022-03-08</t>
  </si>
  <si>
    <t>2022-03-01</t>
  </si>
  <si>
    <t>2022-03-09</t>
  </si>
  <si>
    <t>南山大厦</t>
  </si>
  <si>
    <t>南山大厦7层-711</t>
  </si>
  <si>
    <t>nsds-2022-02-0221</t>
  </si>
  <si>
    <t>深圳招商商置投资有限公司</t>
  </si>
  <si>
    <t>深圳市众鑫汇信息技术有限公司</t>
  </si>
  <si>
    <t>2022-02-14</t>
  </si>
  <si>
    <t>2022-02-01</t>
  </si>
  <si>
    <t>2023-01-31</t>
  </si>
  <si>
    <t>黄珊</t>
  </si>
  <si>
    <t>北科创业大厦</t>
  </si>
  <si>
    <t>主楼9层-910</t>
  </si>
  <si>
    <t>bkcyds-2022-02-0373</t>
  </si>
  <si>
    <t>智联音频科技（深圳）有限公司</t>
  </si>
  <si>
    <t>2022-06-30</t>
  </si>
  <si>
    <t>主楼6层-602-604-606-608</t>
  </si>
  <si>
    <t>bkcyds-2022-02-0370</t>
  </si>
  <si>
    <t>长沙博芬软件有限公司深圳分公司</t>
  </si>
  <si>
    <t>2022-02-07</t>
  </si>
  <si>
    <t>2022-02-13</t>
  </si>
  <si>
    <t>青少年活动中心</t>
  </si>
  <si>
    <t>A座2层-A218,A座3层-A304,A座3层-A314,A座3层-A316</t>
  </si>
  <si>
    <t>qsnhdzx-2022-02-0066</t>
  </si>
  <si>
    <t>深圳招商文化产业有限公司</t>
  </si>
  <si>
    <t>好未来文化发展（深圳）有限公司</t>
  </si>
  <si>
    <t>伍颖欣</t>
  </si>
  <si>
    <t>A座2层-A202,A座3层-A306</t>
  </si>
  <si>
    <t>qsnhdzx-2022-02-0062</t>
  </si>
  <si>
    <t>深圳功夫袋鼠教育培训有限公司</t>
  </si>
  <si>
    <t>2022-12-31</t>
  </si>
  <si>
    <t>2022-02-10</t>
  </si>
  <si>
    <t>A座4层-A412、A413、A415-A416</t>
  </si>
  <si>
    <t>qsnhdzx-2022-02-0064</t>
  </si>
  <si>
    <t>深圳未来星文化艺术教育有限公司</t>
  </si>
  <si>
    <t>风华剧院A座</t>
  </si>
  <si>
    <t>风华剧院A座1层-FHA102</t>
  </si>
  <si>
    <t>fhjyAz-2022-02-0017</t>
  </si>
  <si>
    <t>深圳市南山区花冠贸易商行</t>
  </si>
  <si>
    <t>新时代北商业用地</t>
  </si>
  <si>
    <t>新时代北商业用地1层-游乐场,新时代北商业用地1层-足球场</t>
  </si>
  <si>
    <t>xsdbsyyd-2022-01-1001</t>
  </si>
  <si>
    <t>深圳市鸿荣业投资有限公司</t>
  </si>
  <si>
    <t>招商局光明科技园</t>
  </si>
  <si>
    <t>公寓B10栋19层-B10-1904</t>
  </si>
  <si>
    <t>招光加21C163</t>
  </si>
  <si>
    <t>招商局光明科技园有限公司</t>
  </si>
  <si>
    <t>ULF OTTO KARLSSON</t>
  </si>
  <si>
    <t>2022-01-13</t>
  </si>
  <si>
    <t>郭俊辰</t>
  </si>
  <si>
    <t>宿舍B7栋宿舍3层-B7-320</t>
  </si>
  <si>
    <t>招光加22C006</t>
  </si>
  <si>
    <t>严珩铭</t>
  </si>
  <si>
    <t>2022-03-07</t>
  </si>
  <si>
    <t>2022-03-10</t>
  </si>
  <si>
    <t>黄丁可</t>
  </si>
  <si>
    <t>公寓B10栋19层-B10-1910</t>
  </si>
  <si>
    <t>招光加21C164</t>
  </si>
  <si>
    <t>刘杨</t>
  </si>
  <si>
    <t>2022-01-18</t>
  </si>
  <si>
    <t>一期研发楼独栋研发楼11层-A3-11B</t>
  </si>
  <si>
    <t>招光加22A008</t>
  </si>
  <si>
    <t>深圳市众望丽华微电子材料有限公司</t>
  </si>
  <si>
    <t>2027-01-31</t>
  </si>
  <si>
    <t>2022-03-02</t>
  </si>
  <si>
    <t>刘子文</t>
  </si>
  <si>
    <t>宿舍B7栋宿舍4层-B7-404,宿舍B7栋宿舍4层-B7-405</t>
  </si>
  <si>
    <t>招光加22C001</t>
  </si>
  <si>
    <t>深圳市烟草光明公司</t>
  </si>
  <si>
    <t>2022-02-27</t>
  </si>
  <si>
    <t>2022-01-25</t>
  </si>
  <si>
    <t>一期研发楼独栋研发楼1层-A3-03C</t>
  </si>
  <si>
    <t>招光加22A007</t>
  </si>
  <si>
    <t>深圳市纳设智能装备有限公司</t>
  </si>
  <si>
    <t>2024-08-31</t>
  </si>
  <si>
    <t>宿舍B7栋宿舍2层-B7-200,宿舍B7栋宿舍4层-B7-411,宿舍B8栋宿舍6层-B8-619</t>
  </si>
  <si>
    <t>招光加21C134</t>
  </si>
  <si>
    <t>深圳拉尔文生物工程技术有限公司</t>
  </si>
  <si>
    <t>二期研发楼A2栋6层A2-0603</t>
  </si>
  <si>
    <t>招光加21A074</t>
  </si>
  <si>
    <t>深圳渝正建设工程有限公司</t>
  </si>
  <si>
    <t>2021-12-01</t>
  </si>
  <si>
    <t>2022-11-30</t>
  </si>
  <si>
    <t>二期研发楼A2栋4层-A2-0401</t>
  </si>
  <si>
    <t>招光加22A003</t>
  </si>
  <si>
    <t>深益智能智造技术(深圳)有限公司</t>
  </si>
  <si>
    <t>2023-02-28</t>
  </si>
  <si>
    <t>一期研发楼独栋研发楼10层-A3-10B</t>
  </si>
  <si>
    <t>招光加22A002</t>
  </si>
  <si>
    <t>清科优能(深圳)技术有限公司</t>
  </si>
  <si>
    <t>2022-02-21</t>
  </si>
  <si>
    <t>2025-02-28</t>
  </si>
  <si>
    <t>公寓B10栋20层-B10-2001</t>
  </si>
  <si>
    <t>招光加21C162</t>
  </si>
  <si>
    <t>王静瑜</t>
  </si>
  <si>
    <t>智慧城众创空间A2栋-100</t>
  </si>
  <si>
    <t>招光加21Z120</t>
  </si>
  <si>
    <t>钟钦鸿</t>
  </si>
  <si>
    <t>2021-11-01</t>
  </si>
  <si>
    <t>2022-04-30</t>
  </si>
  <si>
    <t>2022-01-12</t>
  </si>
  <si>
    <t>宿舍B8栋宿舍2层-B8-210,宿舍B8栋宿舍2层-B8-211</t>
  </si>
  <si>
    <t>招光加22C003</t>
  </si>
  <si>
    <t>高视泰靓医疗科技有限公司</t>
  </si>
  <si>
    <t>体育中心</t>
  </si>
  <si>
    <t>蛇口体育中心1层TY-104</t>
  </si>
  <si>
    <t>tyzx-2022-01-0179</t>
  </si>
  <si>
    <t>深圳市南山区沃科体育用品中心</t>
  </si>
  <si>
    <t>2022-01-07</t>
  </si>
  <si>
    <t>2022-03-31</t>
  </si>
  <si>
    <t>张斌</t>
  </si>
  <si>
    <t>蛇口体育中心1层-105</t>
  </si>
  <si>
    <t>tyzx-2022-01-0169</t>
  </si>
  <si>
    <t>深圳市南山区珍珍饮食店</t>
  </si>
  <si>
    <t>2022-01-08</t>
  </si>
  <si>
    <t>蛇口体育中心-TY-109</t>
  </si>
  <si>
    <t>tyzx-2022-02-0181</t>
  </si>
  <si>
    <t>深圳市成就能源有限公司</t>
  </si>
  <si>
    <t>2022-05-31</t>
  </si>
  <si>
    <t>番禺创新科技园公寓</t>
  </si>
  <si>
    <t>创启17号楼11层-1111</t>
  </si>
  <si>
    <t>科技园YX-Z-[2022]012</t>
  </si>
  <si>
    <t>广州市番禺创新科技园有限公司</t>
  </si>
  <si>
    <t>李梦晨</t>
  </si>
  <si>
    <t>朱翠霞</t>
  </si>
  <si>
    <t>A1招商创库</t>
  </si>
  <si>
    <t>A2信雅达国际1幢42层-B480</t>
  </si>
  <si>
    <t>A1zsck-2022-03-1670</t>
  </si>
  <si>
    <t>杭州信雅达置业有限公司</t>
  </si>
  <si>
    <t>上海鼎越富成文化传媒有限公司</t>
  </si>
  <si>
    <t>2022-08-24</t>
  </si>
  <si>
    <t>2022-03-03</t>
  </si>
  <si>
    <t>杨茜</t>
  </si>
  <si>
    <t>A2信雅达国际1幢42层-B482</t>
  </si>
  <si>
    <t>A1zsck-2022-02-1655</t>
  </si>
  <si>
    <t>杭州中临鸿业智能科技有限公司</t>
  </si>
  <si>
    <t>2022-08-07</t>
  </si>
  <si>
    <t>A2信雅达国际1幢42层-B514</t>
  </si>
  <si>
    <t>A1zsck-2022-03-1673</t>
  </si>
  <si>
    <t>杭州吾择电子商务有限公司</t>
  </si>
  <si>
    <t>2022-06-01</t>
  </si>
  <si>
    <t>A2信雅达国际1幢43层-A19房间号</t>
  </si>
  <si>
    <t>A1zsck-2022-02-1662</t>
  </si>
  <si>
    <t>杭州嘉宏信企业管理咨询有限公司</t>
  </si>
  <si>
    <t>2022-02-18</t>
  </si>
  <si>
    <t>2022-01-23</t>
  </si>
  <si>
    <t>2023-01-22</t>
  </si>
  <si>
    <t>A2信雅达国际1幢43层-A22房间号</t>
  </si>
  <si>
    <t>A1zsck-2022-01-1641</t>
  </si>
  <si>
    <t>杭州壹本正经品牌管理有限公司</t>
  </si>
  <si>
    <t>2022-01-11</t>
  </si>
  <si>
    <t>2022-01-17</t>
  </si>
  <si>
    <t>A2信雅达国际1幢43层-A05房间号,A2信雅达国际1幢43层-A06房间号</t>
  </si>
  <si>
    <t>A1zsck-2022-01-1648</t>
  </si>
  <si>
    <t>杭州寰信经济信息服务有限公司</t>
  </si>
  <si>
    <t>2022-01-21</t>
  </si>
  <si>
    <t>2022-02-03</t>
  </si>
  <si>
    <t>2022-01-26</t>
  </si>
  <si>
    <t>A2信雅达国际1幢43层-A219</t>
  </si>
  <si>
    <t>A1zsck-2022-02-1658</t>
  </si>
  <si>
    <t>杭州术成科技有限责任公司</t>
  </si>
  <si>
    <t>2022-05-09</t>
  </si>
  <si>
    <t>A2信雅达国际1幢43层-A20房间号</t>
  </si>
  <si>
    <t>A1zsck-2022-01-1646</t>
  </si>
  <si>
    <t>杭州柏弘文化传媒有限公司</t>
  </si>
  <si>
    <t>2022-01-15</t>
  </si>
  <si>
    <t>2022-07-14</t>
  </si>
  <si>
    <t>A2信雅达国际1幢42层-B481</t>
  </si>
  <si>
    <t>A1zsck-2022-02-1661</t>
  </si>
  <si>
    <t>杭州湃智云律法务咨询有限公司</t>
  </si>
  <si>
    <t>2022-05-17</t>
  </si>
  <si>
    <t>A2信雅达国际1幢42层-B517</t>
  </si>
  <si>
    <t>A1zsck-2022-01-1645</t>
  </si>
  <si>
    <t>杭州激力企业管理咨询有限公司</t>
  </si>
  <si>
    <t>2023-01-17</t>
  </si>
  <si>
    <t>2022-01-20</t>
  </si>
  <si>
    <t>A2信雅达国际1幢42层-B34房间号</t>
  </si>
  <si>
    <t>A1zsck-2022-01-1653</t>
  </si>
  <si>
    <t>杭州爱搏实业有限公司</t>
  </si>
  <si>
    <t>2022-04-19</t>
  </si>
  <si>
    <t>2022-01-27</t>
  </si>
  <si>
    <t>A2信雅达国际1幢43层-A16房间号</t>
  </si>
  <si>
    <t>A1zsck-2022-01-1650</t>
  </si>
  <si>
    <t>杭州瞰外规划设计有限公司</t>
  </si>
  <si>
    <t>2023-01-13</t>
  </si>
  <si>
    <t>A2信雅达国际1幢43层-A28房间号</t>
  </si>
  <si>
    <t>A1zsck-2022-01-1651</t>
  </si>
  <si>
    <t>杭州纽腾科技有限公司</t>
  </si>
  <si>
    <t>A2信雅达国际1幢43层-A09房间号</t>
  </si>
  <si>
    <t>A1zsck-2022-02-1660</t>
  </si>
  <si>
    <t>杭州行课教育科技有限公司</t>
  </si>
  <si>
    <t>2023-03-09</t>
  </si>
  <si>
    <t>A2信雅达国际1幢42层-B528</t>
  </si>
  <si>
    <t>A1zsck-2022-01-1647</t>
  </si>
  <si>
    <t>杭州赛琪心理咨询有限公司</t>
  </si>
  <si>
    <t>2022-04-12</t>
  </si>
  <si>
    <t>A2信雅达国际1幢42层-B468,A2信雅达国际1幢42层-B469,A2信雅达国际1幢42层-B470,A2信雅达国际1幢42层-B471,A2信雅达国际1幢42层-B472,A2信雅达国际1幢43层-A18房间号,A2信雅达国际1幢43层-A34房间号</t>
  </si>
  <si>
    <t>A1zsck-2022-03-1672</t>
  </si>
  <si>
    <t>杭州速点科技发展有限公司</t>
  </si>
  <si>
    <t>2022-05-22</t>
  </si>
  <si>
    <t>A2信雅达国际1幢43层-A17房间号</t>
  </si>
  <si>
    <t>A1zsck-2022-01-1643</t>
  </si>
  <si>
    <t>杭州雅构创品商贸有限公司</t>
  </si>
  <si>
    <t>2022-07-09</t>
  </si>
  <si>
    <t>A2信雅达国际1幢42层-B46房间号</t>
  </si>
  <si>
    <t>A1zsck-2022-01-1639</t>
  </si>
  <si>
    <t>杭州顺典科技有限公司</t>
  </si>
  <si>
    <t>A2信雅达国际1幢43层-A211</t>
  </si>
  <si>
    <t>A1zsck-2022-01-1644</t>
  </si>
  <si>
    <t>浙江统保电器服务有限公司</t>
  </si>
  <si>
    <t>A2信雅达国际1幢42层-B512</t>
  </si>
  <si>
    <t>A1zsck-2022-02-1666</t>
  </si>
  <si>
    <t>进意（杭州）科技有限公司</t>
  </si>
  <si>
    <t>A2信雅达国际1幢42层-B501</t>
  </si>
  <si>
    <t>A1zsck-2022-01-1638</t>
  </si>
  <si>
    <t>邱昆赞</t>
  </si>
  <si>
    <t>2022-01-03</t>
  </si>
  <si>
    <t>A2信雅达国际1幢43层-A25房间号</t>
  </si>
  <si>
    <t>A1zsck-2022-02-1657</t>
  </si>
  <si>
    <t>鲁鲁文化创意发展(杭州）有限公司</t>
  </si>
  <si>
    <t>2022-08-22</t>
  </si>
  <si>
    <t>招商高铁网谷</t>
  </si>
  <si>
    <t>B座6层-611</t>
  </si>
  <si>
    <t>ZSGTWG-2021-115</t>
  </si>
  <si>
    <t>南京铁盛商业管理有限公司</t>
  </si>
  <si>
    <t>北京宝来通科技有限公司</t>
  </si>
  <si>
    <t>2022-08-09</t>
  </si>
  <si>
    <t>2022-02-11</t>
  </si>
  <si>
    <t>潘丽丽</t>
  </si>
  <si>
    <t>B座4层-B座-401,B座4层-B座-402,B座4层-B座-415,B座4层-B座403-2</t>
  </si>
  <si>
    <t>ZSGTGC-2022- 015</t>
  </si>
  <si>
    <t>南京市江宁区铁路南京南站地区市政管养与综合服务中心</t>
  </si>
  <si>
    <t>吴妍</t>
  </si>
  <si>
    <t>B座4层-B座-412,B座4层-B座403-1</t>
  </si>
  <si>
    <t>ZSGTWG-2022-08</t>
  </si>
  <si>
    <t>南京猫玩网络科技有限公司</t>
  </si>
  <si>
    <t>B座7层-706</t>
  </si>
  <si>
    <t>ZSGTWG-2021-105</t>
  </si>
  <si>
    <t>南京维衣锦服装有限公司</t>
  </si>
  <si>
    <t>2022-01-06</t>
  </si>
  <si>
    <t>2021-12-15</t>
  </si>
  <si>
    <t>2024-12-14</t>
  </si>
  <si>
    <t>B座7层-711,B座7层B座-712、713、715</t>
  </si>
  <si>
    <t>ZSGTWG-2021-110</t>
  </si>
  <si>
    <t>A座2层-R253</t>
  </si>
  <si>
    <t>ZSGTCK-2021-89</t>
  </si>
  <si>
    <t>思腾合力(天津)科技有限公司</t>
  </si>
  <si>
    <t>A座2层-R246,A座2层-R247,A座2层-R254,A座2层-R255,A座2层-R260</t>
  </si>
  <si>
    <t>ZSGTCK-2021-075</t>
  </si>
  <si>
    <t>新奥新智科技有限公司</t>
  </si>
  <si>
    <t>A座2层-R223</t>
  </si>
  <si>
    <t>ZSGTCK-2022-03</t>
  </si>
  <si>
    <t>白晗晗</t>
  </si>
  <si>
    <t>2022-08-14</t>
  </si>
  <si>
    <t>A座2层-D204,A座2层-D205</t>
  </si>
  <si>
    <t>ZSGTCK-2021-82</t>
  </si>
  <si>
    <t>苏州捷强服务外包有限公司</t>
  </si>
  <si>
    <t>B座7层-703,B座7层B座-701、702</t>
  </si>
  <si>
    <t>ZSGTWG-2021-111</t>
  </si>
  <si>
    <t>长沙远大住宅工业（江苏）有限公司</t>
  </si>
  <si>
    <t>招商高铁网谷（商业）</t>
  </si>
  <si>
    <t>B座-1层-北165-2</t>
  </si>
  <si>
    <t>zsgtwg（sy）-2022-01-1254</t>
  </si>
  <si>
    <t>南京依秀坊电子有限公司</t>
  </si>
  <si>
    <t>2021-09-01</t>
  </si>
  <si>
    <t>2023-08-31</t>
  </si>
  <si>
    <t>张艳</t>
  </si>
  <si>
    <t>B座-1层-北065-2</t>
  </si>
  <si>
    <t>zsgtwg（sy）-2022-02-1255</t>
  </si>
  <si>
    <t>南京通厚电气有限公司</t>
  </si>
  <si>
    <t>东湖网谷一期</t>
  </si>
  <si>
    <t>1号楼4层-401-3</t>
  </si>
  <si>
    <t>dhwgyq-2022-01-1089</t>
  </si>
  <si>
    <t>武汉右岸网谷产业园有限公司</t>
  </si>
  <si>
    <t>武汉埃申测控技术有限公司</t>
  </si>
  <si>
    <t>2023-06-14</t>
  </si>
  <si>
    <t>魏自牧</t>
  </si>
  <si>
    <t>森兰美奂创库</t>
  </si>
  <si>
    <t>森兰美奂大厦A栋B座6层-641-CK671,森兰美奂大厦A栋B座6层-641-CK672,森兰美奂大厦A栋B座6层-641-CK673</t>
  </si>
  <si>
    <t>slmhck-2022-01-1242</t>
  </si>
  <si>
    <t>上海浦隽房地产开发有限公司</t>
  </si>
  <si>
    <t>上海云至国际货运代理有限公司</t>
  </si>
  <si>
    <t>陆凯</t>
  </si>
  <si>
    <t>森兰美奂大厦A栋B座6层-627-CK553,森兰美奂大厦A栋B座6层-627-CK555,森兰美奂大厦A栋B座6层-627-CK556,森兰美奂大厦A栋B座6层-627-CK557</t>
  </si>
  <si>
    <t>slmhck-2022-01-1240</t>
  </si>
  <si>
    <t>上海以鼎科技发展有限责任公司</t>
  </si>
  <si>
    <t>2023-01-02</t>
  </si>
  <si>
    <t>应博文</t>
  </si>
  <si>
    <t>森兰美奂大厦A栋B座5层-CK01</t>
  </si>
  <si>
    <t>slmhck-2022-02-1249</t>
  </si>
  <si>
    <t>王晔</t>
  </si>
  <si>
    <t>2023-02-16</t>
  </si>
  <si>
    <t>森兰美奂大厦A栋B座5层-537-CK293,森兰美奂大厦A栋B座5层-537-CK295,森兰美奂大厦A栋B座5层-537-CK296,森兰美奂大厦A栋B座5层-537-CK297,森兰美奂大厦A栋B座5层-537-CK298</t>
  </si>
  <si>
    <t>slmhck-2022-02-1250</t>
  </si>
  <si>
    <t>萃实（上海）机电科技有限公司</t>
  </si>
  <si>
    <t>2023-02-15</t>
  </si>
  <si>
    <t>福海意库厂房</t>
  </si>
  <si>
    <t>福海意库5号3层-3层</t>
  </si>
  <si>
    <t>fhykcf-2022-01-1033</t>
  </si>
  <si>
    <t>深招富桥（深圳）产业运营有限公司</t>
  </si>
  <si>
    <t>深圳稳石氢能科技有限公司</t>
  </si>
  <si>
    <t>2027-01-14</t>
  </si>
  <si>
    <t>强志梅</t>
  </si>
  <si>
    <t>福海意库5号1层-1层,福海意库5号1层-5-1A,福海意库5号2层-2层</t>
  </si>
  <si>
    <t>fhykcf-2022-01-1032</t>
  </si>
  <si>
    <t>稳石机器人(深圳)有限公司</t>
  </si>
  <si>
    <t>高新网谷</t>
  </si>
  <si>
    <t>1号楼9层-904</t>
  </si>
  <si>
    <t>gxwg-2022-01-1101</t>
  </si>
  <si>
    <t>武汉船舶配套工业园有限公司</t>
  </si>
  <si>
    <t>武汉仕代环境科技有限公司</t>
  </si>
  <si>
    <t>2025-01-14</t>
  </si>
  <si>
    <t>孔灏月</t>
  </si>
  <si>
    <t>1号楼10层-1013</t>
  </si>
  <si>
    <t>gxwg-2022-02-1123</t>
  </si>
  <si>
    <t>湖北天合致远工程有限公司</t>
  </si>
  <si>
    <t>2025-02-27</t>
  </si>
  <si>
    <t>陈龙</t>
  </si>
  <si>
    <t>创业壹号BCD座</t>
  </si>
  <si>
    <t>宏达镜业3栋-广告位</t>
  </si>
  <si>
    <t>cyyhBCDz-2022-02-1039</t>
  </si>
  <si>
    <t>深圳市创业壹号管理有限公司</t>
  </si>
  <si>
    <t>万维大厦</t>
  </si>
  <si>
    <t>万维大厦3层-304</t>
  </si>
  <si>
    <t>wwds-2022-01-1081</t>
  </si>
  <si>
    <t>深圳市万维大厦管理有限公司</t>
  </si>
  <si>
    <t>广州市爱珂贸易有限公司深圳第二分公司</t>
  </si>
  <si>
    <t>2024-01-31</t>
  </si>
  <si>
    <t>万维大厦2层-203</t>
  </si>
  <si>
    <t>wwds-2022-01-1082</t>
  </si>
  <si>
    <t>迈威迩电子科技（北京）有限公司深圳分公司</t>
  </si>
  <si>
    <t>万融大厦</t>
  </si>
  <si>
    <t>万融大厦C座5层-506</t>
  </si>
  <si>
    <t>wrds-2022-01-1126</t>
  </si>
  <si>
    <t>深圳市万融大厦管理有限公司</t>
  </si>
  <si>
    <t>引力(深圳)智能机器人有限公司</t>
  </si>
  <si>
    <t>张悦芸</t>
  </si>
  <si>
    <t>万融大厦C座7层-701</t>
  </si>
  <si>
    <t>wrds-2022-02-1130</t>
  </si>
  <si>
    <t>深圳市敢为软件技术有限公司</t>
  </si>
  <si>
    <t>2022-03-04</t>
  </si>
  <si>
    <t>万融大厦C座7层-702</t>
  </si>
  <si>
    <t>wrds-2022-02-1131</t>
  </si>
  <si>
    <t>万海大厦</t>
  </si>
  <si>
    <t>万海大厦C座3层-301</t>
  </si>
  <si>
    <t>whds-2022-01-1118</t>
  </si>
  <si>
    <t>深圳市万海大厦管理有限公司</t>
  </si>
  <si>
    <t>深圳市甘棠明善科技有限公司</t>
  </si>
  <si>
    <t>2023-12-15</t>
  </si>
  <si>
    <t>万海大厦C座3层-301A,万海大厦C座3层-302,万海大厦C座3层-303,万海大厦C座3层-304</t>
  </si>
  <si>
    <t>whds-2022-01-1119</t>
  </si>
  <si>
    <t>深圳市甘棠明善餐饮有限公司</t>
  </si>
  <si>
    <t>万海大厦A座6层-602</t>
  </si>
  <si>
    <t>whds-2022-01-1120</t>
  </si>
  <si>
    <t>清澜科技（深圳）有限公司</t>
  </si>
  <si>
    <t>2024-01-16</t>
  </si>
  <si>
    <t>北科创业大厦-商业</t>
  </si>
  <si>
    <t>主楼-场地1</t>
  </si>
  <si>
    <t>bkcydx-2019-11-0172</t>
  </si>
  <si>
    <t>周晓芬</t>
  </si>
  <si>
    <t>admin021</t>
  </si>
  <si>
    <t>主楼-大堂部分办公面积</t>
  </si>
  <si>
    <t>bkcydx-2021-01-0254</t>
  </si>
  <si>
    <t>九龙意库A栋</t>
  </si>
  <si>
    <t>A栋7F-A7006</t>
  </si>
  <si>
    <t>jlykAd-2022-01-1017</t>
  </si>
  <si>
    <t>重庆招商意库商业管理有限公司</t>
  </si>
  <si>
    <t>重庆颐塔酒店管理有限公司</t>
  </si>
  <si>
    <t>2023-01-14</t>
  </si>
  <si>
    <t>段成赟</t>
  </si>
  <si>
    <t>东湖网谷公寓</t>
  </si>
  <si>
    <t>5号楼12层-1209</t>
  </si>
  <si>
    <t>dhwggy-2022-03-1021</t>
  </si>
  <si>
    <t>余梦晨</t>
  </si>
  <si>
    <t>2021-12-24</t>
  </si>
  <si>
    <t>2022-12-23</t>
  </si>
  <si>
    <t>屈兴龙</t>
  </si>
  <si>
    <t>5号楼5层-501</t>
  </si>
  <si>
    <t>dhwggy-2022-03-1016</t>
  </si>
  <si>
    <t>周芷萍</t>
  </si>
  <si>
    <t>5号楼3层-336</t>
  </si>
  <si>
    <t>dhwggy-2022-03-1031</t>
  </si>
  <si>
    <t>徐骏</t>
  </si>
  <si>
    <t>2022-07-07</t>
  </si>
  <si>
    <t>5号楼12层-1201</t>
  </si>
  <si>
    <t>dhwggy-2022-03-1015</t>
  </si>
  <si>
    <t>2022-06-23</t>
  </si>
  <si>
    <t>5号楼3层-338</t>
  </si>
  <si>
    <t>dhwggy-2022-03-1028</t>
  </si>
  <si>
    <t>李欣悦</t>
  </si>
  <si>
    <t>5号楼13层-1301</t>
  </si>
  <si>
    <t>dhwggy-2022-03-1030</t>
  </si>
  <si>
    <t>5号楼4层-401</t>
  </si>
  <si>
    <t>dhwggy-2022-03-1033</t>
  </si>
  <si>
    <t>杨鹏飞</t>
  </si>
  <si>
    <t>5号楼3层-340</t>
  </si>
  <si>
    <t>dhwggy-2022-03-1035</t>
  </si>
  <si>
    <t>2022-04-23</t>
  </si>
  <si>
    <t>5号楼13层-1303,5号楼13层-1304,5号楼13层-1305,5号楼13层-1306,5号楼13层-1307,5号楼13层-1337,5号楼13层-1338,5号楼13层-1339,5号楼13层-1340,5号楼13层-1341</t>
  </si>
  <si>
    <t>dhwggy-2022-03-1018</t>
  </si>
  <si>
    <t>武汉一鹭网络科技有限公司</t>
  </si>
  <si>
    <t>2023-01-06</t>
  </si>
  <si>
    <t>5号楼10层-1001</t>
  </si>
  <si>
    <t>dhwggy-2022-02-1008</t>
  </si>
  <si>
    <t>武汉中关村硬创空间科技有限公司</t>
  </si>
  <si>
    <t>5号楼8层-801</t>
  </si>
  <si>
    <t>dhwggy-2022-02-1002</t>
  </si>
  <si>
    <t>2022-02-26</t>
  </si>
  <si>
    <t>王冠东</t>
  </si>
  <si>
    <t>5号楼12层-1235</t>
  </si>
  <si>
    <t>dhwggy-2022-03-1027</t>
  </si>
  <si>
    <t>熊仕</t>
  </si>
  <si>
    <t>5号楼12层-1206</t>
  </si>
  <si>
    <t>dhwggy-2022-03-1024</t>
  </si>
  <si>
    <t>程礼苗</t>
  </si>
  <si>
    <t>2022-03-06</t>
  </si>
  <si>
    <t>5号楼11层-1121</t>
  </si>
  <si>
    <t>dhwggy-2022-03-1023</t>
  </si>
  <si>
    <t>袁雯</t>
  </si>
  <si>
    <t>海门邮轮研究院</t>
  </si>
  <si>
    <t>海门邮轮研究院4层-独立办公403</t>
  </si>
  <si>
    <t>hmylyjy-2022-02-1001</t>
  </si>
  <si>
    <t>南通招海置业有限公司</t>
  </si>
  <si>
    <t>南通思诺船舶科技有限公司</t>
  </si>
  <si>
    <t>2025-02-14</t>
  </si>
  <si>
    <t>丁灿灿</t>
  </si>
  <si>
    <t>合同终止日期</t>
  </si>
  <si>
    <t>主楼8层-810</t>
  </si>
  <si>
    <t>bkcyds-2022-02-0371</t>
  </si>
  <si>
    <t>深圳市仁义合供应链服务有限公司</t>
  </si>
  <si>
    <t>2021-01-14</t>
  </si>
  <si>
    <t>未生效</t>
  </si>
  <si>
    <t>审批中</t>
  </si>
  <si>
    <t>宿舍B7栋宿舍2层-B7-211</t>
  </si>
  <si>
    <t>招光加22C010</t>
  </si>
  <si>
    <t>深圳市赛禾医疗技术有限公司</t>
  </si>
  <si>
    <t>NULL</t>
  </si>
  <si>
    <t>A2信雅达国际1幢42层-B486,A2信雅达国际1幢43层-A207</t>
  </si>
  <si>
    <t>A1zsck-2022-03-1675</t>
  </si>
  <si>
    <t>杭州万佳筑房科技有限公司</t>
  </si>
  <si>
    <t>2022-09-06</t>
  </si>
  <si>
    <t>B座-1层-仓库06</t>
  </si>
  <si>
    <t>zsgtwg（sy）-2022-03-1262</t>
  </si>
  <si>
    <t>南京易太科信息科技有限公司</t>
  </si>
  <si>
    <t>B座-1层-北101-2</t>
  </si>
  <si>
    <t>zsgtwg（sy）-2022-03-1260</t>
  </si>
  <si>
    <t>南京曌月电子技术工程有限公司</t>
  </si>
  <si>
    <t>B座-1层-北172-2</t>
  </si>
  <si>
    <t>zsgtwg（sy）-2022-03-1257</t>
  </si>
  <si>
    <t>南京江宁区明之达电子中心</t>
  </si>
  <si>
    <t>2023-10-31</t>
  </si>
  <si>
    <t>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</t>
  </si>
  <si>
    <t>slmhck-2022-02-1256</t>
  </si>
  <si>
    <t>上海丹凡船舶设备有限公司</t>
  </si>
  <si>
    <t>2022-06-09</t>
  </si>
  <si>
    <t>森兰美奂大厦A栋B座5层-533-CK266,森兰美奂大厦A栋B座5层-533-CK267,森兰美奂大厦A栋B座5层-533-CK268,森兰美奂大厦A栋B座5层-533-CK269,森兰美奂大厦A栋B座5层-533-CK270,森兰美奂大厦A栋B座5层-533-CK271</t>
  </si>
  <si>
    <t>slmhck-2022-03-1261</t>
  </si>
  <si>
    <t>上海信羲投资管理有限公司</t>
  </si>
  <si>
    <t>2021-07-27</t>
  </si>
  <si>
    <t>森兰美奂大厦A栋B座5层-530-CK242</t>
  </si>
  <si>
    <t>slmhck-2022-03-1259</t>
  </si>
  <si>
    <t>佰之星(上海)电子商务有限公司</t>
  </si>
  <si>
    <t>2022-03-05</t>
  </si>
  <si>
    <t>2023-03-04</t>
  </si>
  <si>
    <t>森兰美奂大厦A栋B座5层-542-CK323,森兰美奂大厦A栋B座5层-542-CK325,森兰美奂大厦A栋B座5层-542-CK326,森兰美奂大厦A栋B座5层-542-CK327</t>
  </si>
  <si>
    <t>slmhck-2022-03-1260</t>
  </si>
  <si>
    <t>弘创源电子（上海）有限公司</t>
  </si>
  <si>
    <t>2023-09-06</t>
  </si>
  <si>
    <t>森兰美奂大厦A栋B座5层-CK18</t>
  </si>
  <si>
    <t>slmhck-2022-03-1258</t>
  </si>
  <si>
    <t>锐佰年（上海）供应链有限公司</t>
  </si>
  <si>
    <t>5号楼3层-335</t>
  </si>
  <si>
    <t>dhwggy-2022-03-1040</t>
  </si>
  <si>
    <t>2022-06-11</t>
  </si>
  <si>
    <t>5号楼3层-314</t>
  </si>
  <si>
    <t>dhwggy-2022-03-1039</t>
  </si>
  <si>
    <t>2022-04-22</t>
  </si>
  <si>
    <t>招商局蕲春健康产业科技园</t>
  </si>
  <si>
    <t>2号楼1层-201,2号楼2层-202,2号楼3层-203</t>
  </si>
  <si>
    <t>zsjqcjkcykjy-2022-03-1003</t>
  </si>
  <si>
    <t>招商局（蕲春）投资发展有限公司</t>
  </si>
  <si>
    <t>扬州宝亿制鞋有限公司蕲春分公司</t>
  </si>
  <si>
    <t>郑娅菲</t>
  </si>
  <si>
    <t>合同终止审批日期</t>
  </si>
  <si>
    <t>合同终止类型</t>
  </si>
  <si>
    <t>终止审批状态</t>
  </si>
  <si>
    <t>结算状态</t>
  </si>
  <si>
    <t>终止申请状态</t>
  </si>
  <si>
    <t>创业壹号A座招商创库</t>
  </si>
  <si>
    <t>招商创库5层-SZSKA5F-002</t>
  </si>
  <si>
    <t>CYYHAZZSCK-2021-03-0429</t>
  </si>
  <si>
    <t>刘昆贤</t>
  </si>
  <si>
    <t>2021-03-24</t>
  </si>
  <si>
    <t>2021-04-01</t>
  </si>
  <si>
    <t>2021-03-25</t>
  </si>
  <si>
    <t>2021-12-31</t>
  </si>
  <si>
    <t>提前终止</t>
  </si>
  <si>
    <t>可结算</t>
  </si>
  <si>
    <t>正常</t>
  </si>
  <si>
    <t>陈朝阳</t>
  </si>
  <si>
    <t>招商创库5层-SZSKR510-02,招商创库5层-SZSKR510-03,招商创库5层-SZSKR510-04</t>
  </si>
  <si>
    <t>CYYHAZZSCK-2021-05-0437</t>
  </si>
  <si>
    <t>徐州淮海金融招商发展有限公司</t>
  </si>
  <si>
    <t>2021-05-07</t>
  </si>
  <si>
    <t>2021-06-01</t>
  </si>
  <si>
    <t>2021-05-13</t>
  </si>
  <si>
    <t>正常终止</t>
  </si>
  <si>
    <t>招商创库5层-SZSKR507</t>
  </si>
  <si>
    <t>CYYHAZZSCK-2020-09-0379</t>
  </si>
  <si>
    <t>深圳一零实业有限公司</t>
  </si>
  <si>
    <t>2020-09-17</t>
  </si>
  <si>
    <t>2020-12-01</t>
  </si>
  <si>
    <t>2021-05-31</t>
  </si>
  <si>
    <t>2020-09-18</t>
  </si>
  <si>
    <t>已结算</t>
  </si>
  <si>
    <t>招商创库5层-SZSKA5F-007,招商创库5层-SZSKA5F-008,招商创库5层-SZSKA5F-010,招商创库5层-SZSKA5F-019,招商创库5层-SZSKA5F-023</t>
  </si>
  <si>
    <t>cyyhAzzsck-2021-09-0471</t>
  </si>
  <si>
    <t>深圳市红袜子网络科技有限公司</t>
  </si>
  <si>
    <t>2021-09-06</t>
  </si>
  <si>
    <t>2021-09-09</t>
  </si>
  <si>
    <t>招商创库4层-SZSKR405-05</t>
  </si>
  <si>
    <t>CYYHAZZSCK-2021-02-0414</t>
  </si>
  <si>
    <t>王明星</t>
  </si>
  <si>
    <t>2021-02-04</t>
  </si>
  <si>
    <t>2021-02-08</t>
  </si>
  <si>
    <t>2021-02-24</t>
  </si>
  <si>
    <t>万联大厦</t>
  </si>
  <si>
    <t>万联大厦-广告位2</t>
  </si>
  <si>
    <t>WLDX-2021-05-0052</t>
  </si>
  <si>
    <t>爱乐惟教育科技(深圳)有限公司</t>
  </si>
  <si>
    <t>2021-05-10</t>
  </si>
  <si>
    <t>2021-11-30</t>
  </si>
  <si>
    <t>2021-05-28</t>
  </si>
  <si>
    <t>10号楼3层303</t>
  </si>
  <si>
    <t>jsyk-2019-01-0232</t>
  </si>
  <si>
    <t>星跃程辉（重庆） 文化传媒有限公司</t>
  </si>
  <si>
    <t>2019-01-15</t>
  </si>
  <si>
    <t>2019-02-12</t>
  </si>
  <si>
    <t>2019-01-22</t>
  </si>
  <si>
    <t>付钰玲</t>
  </si>
  <si>
    <t>10号楼2层201,10号楼2层202,10号楼2层203,10号楼2层210,10号楼2层211,10号楼2层212,10号楼2层213,9号楼2层-231,9号楼2层232</t>
  </si>
  <si>
    <t>jsyk-2021-10-0626</t>
  </si>
  <si>
    <t>重庆两江新区建设管理局</t>
  </si>
  <si>
    <t>2021-10-12</t>
  </si>
  <si>
    <t>2021-01-01</t>
  </si>
  <si>
    <t>2021-10-15</t>
  </si>
  <si>
    <t>11号楼2层-236</t>
  </si>
  <si>
    <t>jsyk-2020-04-0394</t>
  </si>
  <si>
    <t>重庆吉加吉装饰材料有限公司</t>
  </si>
  <si>
    <t>2020-04-27</t>
  </si>
  <si>
    <t>2020-05-11</t>
  </si>
  <si>
    <t>2025-05-10</t>
  </si>
  <si>
    <t>2020-04-28</t>
  </si>
  <si>
    <t>2022-01-16</t>
  </si>
  <si>
    <t>范志刚</t>
  </si>
  <si>
    <t>1号楼-电梯前室014</t>
  </si>
  <si>
    <t>jsyk-2021-08-0601</t>
  </si>
  <si>
    <t>重庆昱辰居室内设计有限公司</t>
  </si>
  <si>
    <t>2021-08-23</t>
  </si>
  <si>
    <t>2021-08-12</t>
  </si>
  <si>
    <t>2021-08-26</t>
  </si>
  <si>
    <t>1号楼-灯箱广告位5、9</t>
  </si>
  <si>
    <t>jsyk-2021-11-0632</t>
  </si>
  <si>
    <t>重庆米尚家居有限公司</t>
  </si>
  <si>
    <t>2021-11-02</t>
  </si>
  <si>
    <t>2021-10-29</t>
  </si>
  <si>
    <t>2021-11-04</t>
  </si>
  <si>
    <t>3号楼4层-409</t>
  </si>
  <si>
    <t>zjzg-2020-12-0161</t>
  </si>
  <si>
    <t>中普宝信（北京）科技有限公司南京分公司</t>
  </si>
  <si>
    <t>2020-12-18</t>
  </si>
  <si>
    <t>2020-12-20</t>
  </si>
  <si>
    <t>2021-12-19</t>
  </si>
  <si>
    <t>2020-12-24</t>
  </si>
  <si>
    <t>2号楼4层-401</t>
  </si>
  <si>
    <t>zjzg-2019-12-0110</t>
  </si>
  <si>
    <t>南京云悦信息科技有限公司</t>
  </si>
  <si>
    <t>2019-12-18</t>
  </si>
  <si>
    <t>2019-12-25</t>
  </si>
  <si>
    <t>2019-12-26</t>
  </si>
  <si>
    <t>1号楼3层-305</t>
  </si>
  <si>
    <t>zjzg-2021-09-0227</t>
  </si>
  <si>
    <t>南京佰奥网络科技有限公司</t>
  </si>
  <si>
    <t>2021-09-26</t>
  </si>
  <si>
    <t>2021-10-01</t>
  </si>
  <si>
    <t>2021-10-09</t>
  </si>
  <si>
    <t>3号楼3层308</t>
  </si>
  <si>
    <t>zjzg-2019-04-0085</t>
  </si>
  <si>
    <t>南京涤程信息技术咨询有限公司</t>
  </si>
  <si>
    <t>2019-04-26</t>
  </si>
  <si>
    <t>2019-05-15</t>
  </si>
  <si>
    <t>2022-05-14</t>
  </si>
  <si>
    <t>3号楼2层209</t>
  </si>
  <si>
    <t>zjzg-2018-12-0048</t>
  </si>
  <si>
    <t>南京米鹿信息科技有限公司</t>
  </si>
  <si>
    <t>2018-12-26</t>
  </si>
  <si>
    <t>2018-12-17</t>
  </si>
  <si>
    <t>2021-12-16</t>
  </si>
  <si>
    <t>2018-12-27</t>
  </si>
  <si>
    <t>2号楼1层-103</t>
  </si>
  <si>
    <t>zjzg-2021-08-0218</t>
  </si>
  <si>
    <t>南京聿耘溪生物科技有限公司</t>
  </si>
  <si>
    <t>2021-08-31</t>
  </si>
  <si>
    <t>2022-08-31</t>
  </si>
  <si>
    <t>2021-09-08</t>
  </si>
  <si>
    <t>2号楼4层-402</t>
  </si>
  <si>
    <t>zjzg-2021-12-0255</t>
  </si>
  <si>
    <t>普绕德科技(江苏)有限公司</t>
  </si>
  <si>
    <t>2021-12-29</t>
  </si>
  <si>
    <t>2021-11-11</t>
  </si>
  <si>
    <t>3号楼1层-103-2,3号楼2层-206-2</t>
  </si>
  <si>
    <t>zjzg-2021-12-0252</t>
  </si>
  <si>
    <t>李立坤</t>
  </si>
  <si>
    <t>2021-12-28</t>
  </si>
  <si>
    <t>郑静</t>
  </si>
  <si>
    <t>2号楼1层102-2</t>
  </si>
  <si>
    <t>zjzg-2021-09-0219</t>
  </si>
  <si>
    <t>江苏佰惠网络科技有限公司</t>
  </si>
  <si>
    <t>2021-09-15</t>
  </si>
  <si>
    <t>2021-09-16</t>
  </si>
  <si>
    <t>2021-09-18</t>
  </si>
  <si>
    <t>1号楼-路演厅</t>
  </si>
  <si>
    <t>zjzg-2021-12-0249</t>
  </si>
  <si>
    <t>江苏易享德网络科技有限公司</t>
  </si>
  <si>
    <t>2021-12-23</t>
  </si>
  <si>
    <t>2号楼1层102-1</t>
  </si>
  <si>
    <t>zjzg-2021-09-0220</t>
  </si>
  <si>
    <t>江苏美弘电器有限公司</t>
  </si>
  <si>
    <t>3号楼2层-208,</t>
  </si>
  <si>
    <t>zjzg-2021-09-0228</t>
  </si>
  <si>
    <t>江苏艺猫科技有限公司</t>
  </si>
  <si>
    <t>2021-09-29</t>
  </si>
  <si>
    <t>2021-12-10</t>
  </si>
  <si>
    <t>2022-12-09</t>
  </si>
  <si>
    <t>2021-10-20</t>
  </si>
  <si>
    <t>1号楼1层-102-3</t>
  </si>
  <si>
    <t>zjzg-2021-12-0243</t>
  </si>
  <si>
    <t>齐彦强</t>
  </si>
  <si>
    <t>2021-12-13</t>
  </si>
  <si>
    <t>南山大厦7层-700A</t>
  </si>
  <si>
    <t>nsdx-2019-11-0083</t>
  </si>
  <si>
    <t>深圳市高尊体育科技有限公司</t>
  </si>
  <si>
    <t>2019-11-14</t>
  </si>
  <si>
    <t>2019-12-10</t>
  </si>
  <si>
    <t>2019-11-26</t>
  </si>
  <si>
    <t>南山大厦3层-305_306,南山大厦9层-905</t>
  </si>
  <si>
    <t>nsdx-2020-09-0106</t>
  </si>
  <si>
    <t>深圳睿建智维信息技术有限公司</t>
  </si>
  <si>
    <t>2020-09-07</t>
  </si>
  <si>
    <t>2020-09-09</t>
  </si>
  <si>
    <t>2019-12-01</t>
  </si>
  <si>
    <t>2019-12-06</t>
  </si>
  <si>
    <t>2022-01-31</t>
  </si>
  <si>
    <t>2021-01-22</t>
  </si>
  <si>
    <t>2021-03-01</t>
  </si>
  <si>
    <t>2021-02-26</t>
  </si>
  <si>
    <t>bkcyds-2022-01-0369</t>
  </si>
  <si>
    <t>深圳飞成防务科技有限公司</t>
  </si>
  <si>
    <t>变更合同</t>
  </si>
  <si>
    <t>主楼1层-106</t>
  </si>
  <si>
    <t>bkcyds-2021-12-0307</t>
  </si>
  <si>
    <t>谭博文</t>
  </si>
  <si>
    <t>2021-12-02</t>
  </si>
  <si>
    <t>2021-11-26</t>
  </si>
  <si>
    <t>2021-12-03</t>
  </si>
  <si>
    <t>招商局蕲春产业促进中心</t>
  </si>
  <si>
    <t>招商蕲春产业促进中心3层-3-B03-06</t>
  </si>
  <si>
    <t>zsjqccycjzx-2021-12-0079</t>
  </si>
  <si>
    <t>湖北蕲扬四海供应链管理有限公司</t>
  </si>
  <si>
    <t>2022-06-06</t>
  </si>
  <si>
    <t>2021-12-27</t>
  </si>
  <si>
    <t>黄景</t>
  </si>
  <si>
    <t>fhjyAz-2020-12-0015</t>
  </si>
  <si>
    <t>穆津</t>
  </si>
  <si>
    <t>2020-12-16</t>
  </si>
  <si>
    <t>2020-12-21</t>
  </si>
  <si>
    <t>宿舍B7栋宿舍3层-B7-302</t>
  </si>
  <si>
    <t>招光加21C063</t>
  </si>
  <si>
    <t>刘江</t>
  </si>
  <si>
    <t>2021-07-05</t>
  </si>
  <si>
    <t>2021-07-01</t>
  </si>
  <si>
    <t>2021-07-07</t>
  </si>
  <si>
    <t>宿舍B8栋宿舍2层-B8-200</t>
  </si>
  <si>
    <t>招光加21C029</t>
  </si>
  <si>
    <t>曹周浩</t>
  </si>
  <si>
    <t>2021-06-02</t>
  </si>
  <si>
    <t>2021-06-07</t>
  </si>
  <si>
    <t>院路路</t>
  </si>
  <si>
    <t>二期研发楼A1栋11层-A1-1101-2</t>
  </si>
  <si>
    <t>招光加20A064</t>
  </si>
  <si>
    <t>李振国</t>
  </si>
  <si>
    <t>2020-11-09</t>
  </si>
  <si>
    <t>2020-11-01</t>
  </si>
  <si>
    <t>2020-11-11</t>
  </si>
  <si>
    <t>2022-01-30</t>
  </si>
  <si>
    <t>公寓B10栋16层-B10-1605</t>
  </si>
  <si>
    <t>招光加20C075</t>
  </si>
  <si>
    <t>深圳光明区菁英贸易商行</t>
  </si>
  <si>
    <t>2020-11-25</t>
  </si>
  <si>
    <t>2020-10-17</t>
  </si>
  <si>
    <t>2020-11-26</t>
  </si>
  <si>
    <t>二期研发厂房A6栋厂房1层A6-5B</t>
  </si>
  <si>
    <t>招光加19B009</t>
  </si>
  <si>
    <t>深圳市三方科技有限公司</t>
  </si>
  <si>
    <t>2019-04-07</t>
  </si>
  <si>
    <t>2019-06-01</t>
  </si>
  <si>
    <t>2019-04-10</t>
  </si>
  <si>
    <t>宿舍B7栋宿舍4层-B7-421,宿舍B7栋宿舍4层-B7-422,宿舍B8栋宿舍4层-B8-402,宿舍B8栋宿舍6层-B8-608</t>
  </si>
  <si>
    <t>招光加21C034</t>
  </si>
  <si>
    <t>深圳市元睿城市智能发展有限公司</t>
  </si>
  <si>
    <t>2021-06-14</t>
  </si>
  <si>
    <t>2021-06-22</t>
  </si>
  <si>
    <t>宿舍B7栋宿舍5层-B7-501</t>
  </si>
  <si>
    <t>招光加21C084</t>
  </si>
  <si>
    <t>2021-08-02</t>
  </si>
  <si>
    <t>2021-08-01</t>
  </si>
  <si>
    <t>一期研发楼独栋研发楼1层-A3-02C,一期研发楼独栋研发楼1层-A3-03C,一期研发楼独栋研发楼1层-A3-03D-1,一期研发楼独栋研发楼1层-A3-04C-1,一期研发楼独栋研发楼1层-A3-04C-2,一期研发楼独栋研发楼1层-A3-05C-2,一期研发楼独栋研发楼1层-A3-05C-3,一期研发楼独栋研发楼1层-A3-05C-4,一期研发楼独栋研发楼1层-A3-06C,一期研发楼独栋研发楼7层-A3-07C</t>
  </si>
  <si>
    <t>招光加19A022</t>
  </si>
  <si>
    <t>深圳市光明区科技创新局</t>
  </si>
  <si>
    <t>2019-11-27</t>
  </si>
  <si>
    <t>2019-11-01</t>
  </si>
  <si>
    <t>2019-12-02</t>
  </si>
  <si>
    <t>二期研发楼A2栋4层-A2-0402,二期研发楼A2栋4层-A2-0403,二期研发楼A2栋4层-A2-0404</t>
  </si>
  <si>
    <t>招光加20A079补充协议（新增物管费用）</t>
  </si>
  <si>
    <t>深圳市嘉鑫辉煌投资有限公司</t>
  </si>
  <si>
    <t>公寓B10栋20层-B10-2007</t>
  </si>
  <si>
    <t>招光加21C001</t>
  </si>
  <si>
    <t>深圳市得益节能科技股份有限公司</t>
  </si>
  <si>
    <t>2021-02-19</t>
  </si>
  <si>
    <t>2021-03-30</t>
  </si>
  <si>
    <t>宿舍B7栋宿舍5层-B7-509</t>
  </si>
  <si>
    <t>招光加21C030</t>
  </si>
  <si>
    <t>深圳市普盛旺科技有限公司</t>
  </si>
  <si>
    <t>2021-06-10</t>
  </si>
  <si>
    <t>2021-06-28</t>
  </si>
  <si>
    <t>公寓B10栋15层-B10-1507,公寓B10栋17层-B10-1708,公寓B10栋17层-B10-1709</t>
  </si>
  <si>
    <t>招光加20C081</t>
  </si>
  <si>
    <t>深圳市月宫生物科技有限公司</t>
  </si>
  <si>
    <t>2020-11-28</t>
  </si>
  <si>
    <t>2020-10-01</t>
  </si>
  <si>
    <t>2020-11-30</t>
  </si>
  <si>
    <t>宿舍B7栋宿舍3层-B7-303,宿舍B7栋宿舍3层-B7-304</t>
  </si>
  <si>
    <t>招光加21C064</t>
  </si>
  <si>
    <t>2021-06-25</t>
  </si>
  <si>
    <t>2021-08-28</t>
  </si>
  <si>
    <t>宿舍B8栋宿舍4层-B8-420</t>
  </si>
  <si>
    <t>招光加21C069</t>
  </si>
  <si>
    <t>2021-11-05</t>
  </si>
  <si>
    <t>2021-07-28</t>
  </si>
  <si>
    <t>2021-11-10</t>
  </si>
  <si>
    <t>公寓B10栋20层-B10-2005,公寓B10栋20层-B10-2006</t>
  </si>
  <si>
    <t>招光加20C085</t>
  </si>
  <si>
    <t>2021-01-08</t>
  </si>
  <si>
    <t>2021-01-12</t>
  </si>
  <si>
    <t>二期研发厂房B3栋厂房4层B3-4B</t>
  </si>
  <si>
    <t>招光加18B004</t>
  </si>
  <si>
    <t>深圳市研控自动化科技有限公司</t>
  </si>
  <si>
    <t>2018-08-30</t>
  </si>
  <si>
    <t>2018-05-01</t>
  </si>
  <si>
    <t>2023-04-30</t>
  </si>
  <si>
    <t>2018-10-18</t>
  </si>
  <si>
    <t>二期研发厂房B3栋厂房5层B3-5A,二期研发厂房B3栋厂房5层B3-5B</t>
  </si>
  <si>
    <t>招光加18B005</t>
  </si>
  <si>
    <t>2018-10-10</t>
  </si>
  <si>
    <t>2018-11-01</t>
  </si>
  <si>
    <t>二期研发厂房B3栋厂房6层B3-6B</t>
  </si>
  <si>
    <t>招光加20B016</t>
  </si>
  <si>
    <t>2020-08-11</t>
  </si>
  <si>
    <t>2020-07-01</t>
  </si>
  <si>
    <t>2020-08-13</t>
  </si>
  <si>
    <t>二期研发厂房A6栋厂房1层-A6-1B-2,二期研发厂房A6栋厂房1层-A6-1B-3</t>
  </si>
  <si>
    <t>招光加21B029</t>
  </si>
  <si>
    <t>2021-09-17</t>
  </si>
  <si>
    <t>2021-09-19</t>
  </si>
  <si>
    <t>智慧城众创空间A2栋-014,智慧城众创空间A2栋-015,智慧城众创空间A2栋-016,智慧城众创空间A2栋-017,智慧城众创空间A2栋-018,智慧城众创空间A2栋-019,智慧城众创空间A2栋-020,智慧城众创空间A2栋-021,智慧城众创空间A2栋-022,智慧城众创空间A2栋-023</t>
  </si>
  <si>
    <t>招光加21Z085</t>
  </si>
  <si>
    <t>深圳市诚金一百信息咨询有限公司</t>
  </si>
  <si>
    <t>2021-11-03</t>
  </si>
  <si>
    <t>智慧城众创空间A2栋-140</t>
  </si>
  <si>
    <t>招光加21Z063</t>
  </si>
  <si>
    <t>韦得标</t>
  </si>
  <si>
    <t>招光加21C068</t>
  </si>
  <si>
    <t>2021-07-08</t>
  </si>
  <si>
    <t>价值工厂</t>
  </si>
  <si>
    <t>价值工厂1层-机械大厅-104,价值工厂1层-机械大厅-105,价值工厂1层-机械大厅110</t>
  </si>
  <si>
    <t>jzgc-2020-08-0042</t>
  </si>
  <si>
    <t>安培瓦特（深圳）新能源科技有限公司</t>
  </si>
  <si>
    <t>2020-08-19</t>
  </si>
  <si>
    <t>2020-09-01</t>
  </si>
  <si>
    <t>王昆</t>
  </si>
  <si>
    <t>集装箱商业1层-2-101</t>
  </si>
  <si>
    <t>jzgc-2021-12-0087</t>
  </si>
  <si>
    <t>恩佐（深圳） 汽车服务有限公司</t>
  </si>
  <si>
    <t>番禺创新科技园二期</t>
  </si>
  <si>
    <t>创启12号楼1层-1203、1204</t>
  </si>
  <si>
    <t>科技园YX-S-[2018]005</t>
  </si>
  <si>
    <t>辽宁顺势医疗有限公司</t>
  </si>
  <si>
    <t>2053-12-30</t>
  </si>
  <si>
    <t>2021-11-28</t>
  </si>
  <si>
    <t>熊厚花</t>
  </si>
  <si>
    <t>创启5号楼1层-1</t>
  </si>
  <si>
    <t>科技园YX-S-[2018]004</t>
  </si>
  <si>
    <t>A2信雅达国际1幢42层-B07房间号</t>
  </si>
  <si>
    <t>A1zsck-2021-11-1593</t>
  </si>
  <si>
    <t>上海博丞品牌策划有限公司</t>
  </si>
  <si>
    <t>2021-11-19</t>
  </si>
  <si>
    <t>2021-11-22</t>
  </si>
  <si>
    <t>2022-05-21</t>
  </si>
  <si>
    <t>A2信雅达国际1幢43层-A222</t>
  </si>
  <si>
    <t>A1zsck-2021-11-1586</t>
  </si>
  <si>
    <t>周业成</t>
  </si>
  <si>
    <t>2021-11-09</t>
  </si>
  <si>
    <t>2021-11-08</t>
  </si>
  <si>
    <t>A2信雅达国际1幢43层-A223,A2信雅达国际1幢43层-A228</t>
  </si>
  <si>
    <t>A1zsck-2021-08-1517</t>
  </si>
  <si>
    <t>杨晶霞</t>
  </si>
  <si>
    <t>2021-08-16</t>
  </si>
  <si>
    <t>2021-07-20</t>
  </si>
  <si>
    <t>2021-08-20</t>
  </si>
  <si>
    <t>A2信雅达国际1幢43层-A21房间号</t>
  </si>
  <si>
    <t>A1zsck-2021-12-1606</t>
  </si>
  <si>
    <t>杭州万相归春网络科技有限公司</t>
  </si>
  <si>
    <t>2021-12-07</t>
  </si>
  <si>
    <t>2022-01-02</t>
  </si>
  <si>
    <t>2021-12-09</t>
  </si>
  <si>
    <t>A2信雅达国际1幢42层-B01房间号,A2信雅达国际1幢42层-B277,A2信雅达国际1幢42层-B278,A2信雅达国际1幢42层-B279,A2信雅达国际1幢42层-B280,A2信雅达国际1幢42层-B281,A2信雅达国际1幢42层-B282,A2信雅达国际1幢42层-B283,A2信雅达国际1幢42层-B43房间号</t>
  </si>
  <si>
    <t>A1zsck-2021-12-1627</t>
  </si>
  <si>
    <t>A2信雅达国际1幢43层-A06房间号</t>
  </si>
  <si>
    <t>A1zsck-2020-12-1363</t>
  </si>
  <si>
    <t>杭州吾生创想文化创意有限公司</t>
  </si>
  <si>
    <t>2020-12-31</t>
  </si>
  <si>
    <t>2020-10-22</t>
  </si>
  <si>
    <t>2021-01-21</t>
  </si>
  <si>
    <t>2021-01-02</t>
  </si>
  <si>
    <t>A2信雅达国际1幢42层-B15房间号,A2信雅达国际1幢42层-B523,A2信雅达国际1幢42层-B524,A2信雅达国际1幢42层-B525,A2信雅达国际1幢42层-B526,A2信雅达国际1幢42层-B527,A2信雅达国际1幢43层-A30房间号,A2信雅达国际1幢43层-A31房间号</t>
  </si>
  <si>
    <t>A1zsck-2021-10-1579</t>
  </si>
  <si>
    <t>杭州弘德健身管理有限公司</t>
  </si>
  <si>
    <t>2021-10-25</t>
  </si>
  <si>
    <t>2021-09-24</t>
  </si>
  <si>
    <t>2021-10-26</t>
  </si>
  <si>
    <t>更名合同</t>
  </si>
  <si>
    <t>A2信雅达国际1幢42层-B509,A2信雅达国际1幢42层-B510</t>
  </si>
  <si>
    <t>A1zsck-2021-11-1595</t>
  </si>
  <si>
    <t>杭州心友灵熙文化传播有限公司</t>
  </si>
  <si>
    <t>2021-11-23</t>
  </si>
  <si>
    <t>2021-11-24</t>
  </si>
  <si>
    <t>A2信雅达国际1幢42层-B02房间号</t>
  </si>
  <si>
    <t>A1zsck-2021-02-1395</t>
  </si>
  <si>
    <t>杭州拓海文化传媒有限公司</t>
  </si>
  <si>
    <t>2021-02-23</t>
  </si>
  <si>
    <t>2021-02-21</t>
  </si>
  <si>
    <t>2021-02-25</t>
  </si>
  <si>
    <t>A2信雅达国际1幢42层-B348</t>
  </si>
  <si>
    <t>A1zsck-2021-02-1394</t>
  </si>
  <si>
    <t>杭州易提思科技有限公司</t>
  </si>
  <si>
    <t>2020-10-28</t>
  </si>
  <si>
    <t>2021-10-27</t>
  </si>
  <si>
    <t>A2信雅达国际1幢42层-B33房间号</t>
  </si>
  <si>
    <t>A1zsck-2021-10-1575</t>
  </si>
  <si>
    <t>2021-10-16</t>
  </si>
  <si>
    <t>A1zsck-2021-12-1604</t>
  </si>
  <si>
    <t>杭州森尼托贸易有限公司</t>
  </si>
  <si>
    <t>2021-12-06</t>
  </si>
  <si>
    <t>2021-12-08</t>
  </si>
  <si>
    <t>A2信雅达国际1幢42层-270,A2信雅达国际1幢42层-271,A2信雅达国际1幢42层-272,A2信雅达国际1幢42层-273,A2信雅达国际1幢42层-274</t>
  </si>
  <si>
    <t>A1zsck-2021-12-1598</t>
  </si>
  <si>
    <t>杭州铄峰传媒有限公司</t>
  </si>
  <si>
    <t>A2信雅达国际1幢43层-A02房间号</t>
  </si>
  <si>
    <t>A1zsck-2021-09-1539</t>
  </si>
  <si>
    <t>杭州音唯信息科技有限公司</t>
  </si>
  <si>
    <t>2021-09-22</t>
  </si>
  <si>
    <t>A1zsck-2021-11-1583</t>
  </si>
  <si>
    <t>杭州麦课教育科技有限公司</t>
  </si>
  <si>
    <t>A2信雅达国际1幢43层-A225</t>
  </si>
  <si>
    <t>A1zsck-2021-06-1477</t>
  </si>
  <si>
    <t>梁虎</t>
  </si>
  <si>
    <t>2021-06-17</t>
  </si>
  <si>
    <t>2021-06-29</t>
  </si>
  <si>
    <t>A1zsck-2021-01-1385</t>
  </si>
  <si>
    <t>浙江安瑞康生物科技有限公司</t>
  </si>
  <si>
    <t>2021-01-28</t>
  </si>
  <si>
    <t>2021-01-23</t>
  </si>
  <si>
    <t>2022-01-22</t>
  </si>
  <si>
    <t>2021-01-29</t>
  </si>
  <si>
    <t>A2信雅达国际1幢42层-B06,A2信雅达国际1幢42层-B18房间号,A2信雅达国际1幢42层-B19房间号,A2信雅达国际1幢43层-A27房间号</t>
  </si>
  <si>
    <t>A1zsck-2021-12-1603</t>
  </si>
  <si>
    <t>浙江臻业装饰工程有限公司</t>
  </si>
  <si>
    <t>A2信雅达国际1幢42层-B344</t>
  </si>
  <si>
    <t>A1zsck-2021-12-1614</t>
  </si>
  <si>
    <t>破壳计划信息咨询（杭州）有限公司</t>
  </si>
  <si>
    <t>2021-12-12</t>
  </si>
  <si>
    <t>A1zsck-2021-08-1512</t>
  </si>
  <si>
    <t>2021-08-10</t>
  </si>
  <si>
    <t>2021-08-14</t>
  </si>
  <si>
    <t>A2信雅达国际1幢43层-A212</t>
  </si>
  <si>
    <t>A1zsck-2021-11-1584</t>
  </si>
  <si>
    <t>A2信雅达</t>
  </si>
  <si>
    <t>A2信雅达国际1幢4层-406</t>
  </si>
  <si>
    <t>A2xyd-2021-06-1038</t>
  </si>
  <si>
    <t>2021-01-04</t>
  </si>
  <si>
    <t>2021-06-03</t>
  </si>
  <si>
    <t>场地-负一层场地</t>
  </si>
  <si>
    <t>A2xyd-2020-06-1026</t>
  </si>
  <si>
    <t>2020-06-30</t>
  </si>
  <si>
    <t>2015-09-24</t>
  </si>
  <si>
    <t>2021-09-23</t>
  </si>
  <si>
    <t>2020-07-07</t>
  </si>
  <si>
    <t>仓库-4009</t>
  </si>
  <si>
    <t>A2xyd-2020-12-1030</t>
  </si>
  <si>
    <t>A2信雅达国际1幢4层-403</t>
  </si>
  <si>
    <t>A2xyd-2019-11-1013</t>
  </si>
  <si>
    <t>陈雷萍</t>
  </si>
  <si>
    <t>2019-11-15</t>
  </si>
  <si>
    <t>2019-08-19</t>
  </si>
  <si>
    <t>2022-08-18</t>
  </si>
  <si>
    <t>合心园</t>
  </si>
  <si>
    <t>2号楼7层-701</t>
  </si>
  <si>
    <t>hxy-2020-10-1061</t>
  </si>
  <si>
    <t>招商局产业园区（青岛）发展有限公司</t>
  </si>
  <si>
    <t>青岛职达车产业发展有限公司</t>
  </si>
  <si>
    <t>2020-10-21</t>
  </si>
  <si>
    <t>2019-06-20</t>
  </si>
  <si>
    <t>2024-06-19</t>
  </si>
  <si>
    <t>刘茜</t>
  </si>
  <si>
    <t>2号楼7层-702</t>
  </si>
  <si>
    <t>hxy-2020-10-1062</t>
  </si>
  <si>
    <t>A座2层-D210</t>
  </si>
  <si>
    <t>ZSGTCK-2021-058</t>
  </si>
  <si>
    <t>上海跃泽广告有限公司</t>
  </si>
  <si>
    <t>2021-11-25</t>
  </si>
  <si>
    <t>B座4层B座-401、402、410~415</t>
  </si>
  <si>
    <t>ZSGTGC-2018-001</t>
  </si>
  <si>
    <t>2019-05-21</t>
  </si>
  <si>
    <t>2019-06-04</t>
  </si>
  <si>
    <t>A座4层A座-4F</t>
  </si>
  <si>
    <t>ZSGTGC-2019-033</t>
  </si>
  <si>
    <t>2019-06-14</t>
  </si>
  <si>
    <t>2019-05-01</t>
  </si>
  <si>
    <t>2024-04-30</t>
  </si>
  <si>
    <t>2019-06-17</t>
  </si>
  <si>
    <t>B座4层-B座403~406、408、409</t>
  </si>
  <si>
    <t>ZSGTGC-2019- 045</t>
  </si>
  <si>
    <t>2019-08-01</t>
  </si>
  <si>
    <t>2019-09-01</t>
  </si>
  <si>
    <t>A座2层-R286</t>
  </si>
  <si>
    <t>ZSGTCK-2021-021-2</t>
  </si>
  <si>
    <t>南京德泽文化传播有限公司</t>
  </si>
  <si>
    <t>2021-10-18</t>
  </si>
  <si>
    <t>A座-R204</t>
  </si>
  <si>
    <t>ZSGTCK-2021-056</t>
  </si>
  <si>
    <t>南京捌零零网络科技有限公司</t>
  </si>
  <si>
    <t>2021-11-29</t>
  </si>
  <si>
    <t>A座2层-R214</t>
  </si>
  <si>
    <t>ZSGTCK-2021-051-1</t>
  </si>
  <si>
    <t>南京米谷屋贸易有限公司</t>
  </si>
  <si>
    <t>2021-12-20</t>
  </si>
  <si>
    <t>2021-12-21</t>
  </si>
  <si>
    <t>B座7层711</t>
  </si>
  <si>
    <t>ZSGTGC-2018-013</t>
  </si>
  <si>
    <t>2019-01-01</t>
  </si>
  <si>
    <t>2019-07-24</t>
  </si>
  <si>
    <t>A座2层-D206</t>
  </si>
  <si>
    <t>ZSGTCK-2021-043</t>
  </si>
  <si>
    <t>南京辄惠贸易有限公司</t>
  </si>
  <si>
    <t>2021-09-27</t>
  </si>
  <si>
    <t>B座6层-612</t>
  </si>
  <si>
    <t>ZSGTWG-2020-077</t>
  </si>
  <si>
    <t>合肥新普仪测科技有限公司</t>
  </si>
  <si>
    <t>2020-12-23</t>
  </si>
  <si>
    <t>2020-12-30</t>
  </si>
  <si>
    <t>2020-12-27</t>
  </si>
  <si>
    <t>A座2层-R274</t>
  </si>
  <si>
    <t>ZSGTCK-2021-015-2</t>
  </si>
  <si>
    <t>奇诺达文化传播(南京)有限公司</t>
  </si>
  <si>
    <t>A座2层-D202</t>
  </si>
  <si>
    <t>zsgtwg-2021-11-1244</t>
  </si>
  <si>
    <t>李青</t>
  </si>
  <si>
    <t>2021-11-15</t>
  </si>
  <si>
    <t>2021-11-18</t>
  </si>
  <si>
    <t>B座4层-407</t>
  </si>
  <si>
    <t>ZSGTWG-2020-076</t>
  </si>
  <si>
    <t>江苏众成会展有限公司</t>
  </si>
  <si>
    <t>2020-12-14</t>
  </si>
  <si>
    <t>2021-01-18</t>
  </si>
  <si>
    <t>2020-12-15</t>
  </si>
  <si>
    <t>A座2层-D220</t>
  </si>
  <si>
    <t>zsgtwg-2021-11-1264</t>
  </si>
  <si>
    <t>江苏北升宁能源科技有限公司</t>
  </si>
  <si>
    <t>A座2层-R277</t>
  </si>
  <si>
    <t>ZSGTCK-2021-60</t>
  </si>
  <si>
    <t>江苏英思达科技有限公司</t>
  </si>
  <si>
    <t>A座2层-D209,A座2层-R209</t>
  </si>
  <si>
    <t>ZSGTCK-2021-037</t>
  </si>
  <si>
    <t>泰州市奥初金属制品有限公司</t>
  </si>
  <si>
    <t>2021-08-22</t>
  </si>
  <si>
    <t>B座7层703</t>
  </si>
  <si>
    <t>ZSGTGC-2018-014</t>
  </si>
  <si>
    <t>2019-05-20</t>
  </si>
  <si>
    <t>A座2层-D214</t>
  </si>
  <si>
    <t>ZSGTCK-2021-071</t>
  </si>
  <si>
    <t>陈苹</t>
  </si>
  <si>
    <t>B座-1层-北006</t>
  </si>
  <si>
    <t>zsgtwg（sy）-2021-11-1241</t>
  </si>
  <si>
    <t>刘桂芹</t>
  </si>
  <si>
    <t>2021-11-12</t>
  </si>
  <si>
    <t>2021-11-16</t>
  </si>
  <si>
    <t>2023-11-15</t>
  </si>
  <si>
    <t>B座1层-103-2</t>
  </si>
  <si>
    <t>zsgtwg（sy）-2021-11-1246</t>
  </si>
  <si>
    <t>2021-02-17</t>
  </si>
  <si>
    <t>2024-02-28</t>
  </si>
  <si>
    <t>1号楼4层-403</t>
  </si>
  <si>
    <t>dhwgyq-2019-10-1008</t>
  </si>
  <si>
    <t>湖北荣屹昊机器人科技有限公司</t>
  </si>
  <si>
    <t>2019-10-18</t>
  </si>
  <si>
    <t>2019-06-15</t>
  </si>
  <si>
    <t>2022-06-14</t>
  </si>
  <si>
    <t>2019-10-20</t>
  </si>
  <si>
    <t>南昌东湖意库</t>
  </si>
  <si>
    <t>K栋2层-K-206-1</t>
  </si>
  <si>
    <t>ncdhyk-2021-12-1073</t>
  </si>
  <si>
    <t>南昌德瀚商业管理有限公司</t>
  </si>
  <si>
    <t>广州招商房地产有限公司</t>
  </si>
  <si>
    <t>徐美军</t>
  </si>
  <si>
    <t>福永意库</t>
  </si>
  <si>
    <t>福海工业区二区13号1层-L139</t>
  </si>
  <si>
    <t>fyyk-2021-12-1183</t>
  </si>
  <si>
    <t>深圳市招商福永产业园发展有限公司</t>
  </si>
  <si>
    <t>深圳市南山区哈帝斯六六六餐饮店</t>
  </si>
  <si>
    <t>2022-07-26</t>
  </si>
  <si>
    <t>福永意库-FYYK-DT-001-026,福海工业区二区6号1层-101,福海工业区二区6号1层-102,福海工业区二区6号1层-L111-115,福海工业区二区6号1层-P101</t>
  </si>
  <si>
    <t>fyyk-2020-07-001</t>
  </si>
  <si>
    <t>深圳市文成文化有限公司</t>
  </si>
  <si>
    <t>2020-11-12</t>
  </si>
  <si>
    <t>2030-11-30</t>
  </si>
  <si>
    <t>2020-12-02</t>
  </si>
  <si>
    <t>森兰美奂大厦A栋B座6层-639-CK658,森兰美奂大厦A栋B座6层-639-CK659,森兰美奂大厦A栋B座6层-639-CK660,森兰美奂大厦A栋B座6层-639-CK661,森兰美奂大厦A栋B座6层-639-CK662,森兰美奂大厦A栋B座6层-639-CK663,森兰美奂大厦A栋B座6层-639-CK665,森兰美奂大厦A栋B座6层-639-CK666,森兰美奂大厦A栋B座6层-643-CK692,森兰美奂大厦A栋B座6层-643-CK693</t>
  </si>
  <si>
    <t>slmhck-2021-12-1228</t>
  </si>
  <si>
    <t>上海同扬文化传播有限公司</t>
  </si>
  <si>
    <t>2021-12-14</t>
  </si>
  <si>
    <t>森兰美奂大厦A栋B座5层-536-CK288,森兰美奂大厦A栋B座5层-536-CK289,森兰美奂大厦A栋B座5层-536-CK290,森兰美奂大厦A栋B座5层-536-CK291</t>
  </si>
  <si>
    <t>slmhck-2021-09-1173</t>
  </si>
  <si>
    <t>上海康客工程造价事务所</t>
  </si>
  <si>
    <t>2021-09-10</t>
  </si>
  <si>
    <t>森兰美奂大厦A栋B座5层-510-CK106,森兰美奂大厦A栋B座6层-610-CK446,森兰美奂大厦A栋B座6层-610-CK447,森兰美奂大厦A栋B座6层-610-CK448,森兰美奂大厦A栋B座6层-610-CK449,森兰美奂大厦A栋B座6层-610-CK450,森兰美奂大厦A栋B座6层-610-CK451,森兰美奂大厦A栋B座6层-610-CK452,森兰美奂大厦A栋B座6层-610-CK453,森兰美奂大厦A栋B座6层-610-CK455</t>
  </si>
  <si>
    <t>slmhck-2021-12-1221</t>
  </si>
  <si>
    <t>上海揽瑟文化传播有限公司</t>
  </si>
  <si>
    <t>森兰美奂大厦A栋B座5层-506-CK70,森兰美奂大厦A栋B座5层-506-CK71,森兰美奂大厦A栋B座5层-506-CK72,森兰美奂大厦A栋B座5层-506-CK73</t>
  </si>
  <si>
    <t>slmhck-2021-03-1061</t>
  </si>
  <si>
    <t>上海攀跻企业管理咨询有限公司</t>
  </si>
  <si>
    <t>2021-03-18</t>
  </si>
  <si>
    <t>2021-03-02</t>
  </si>
  <si>
    <t>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</t>
  </si>
  <si>
    <t>slmhck-2021-03-1037</t>
  </si>
  <si>
    <t>上海江田化学有限公司</t>
  </si>
  <si>
    <t>2021-03-17</t>
  </si>
  <si>
    <t>2023-12-19</t>
  </si>
  <si>
    <t>2021-03-23</t>
  </si>
  <si>
    <t>森兰美奂大厦A栋B座6层-619-CK503,森兰美奂大厦A栋B座6层-620-CK505,森兰美奂大厦A栋B座6层-620-CK506,森兰美奂大厦A栋B座6层-620-CK507,森兰美奂大厦A栋B座6层-620-CK508,森兰美奂大厦A栋B座6层-620-CK509,森兰美奂大厦A栋B座6层-620-CK510,森兰美奂大厦A栋B座6层-620-CK511,森兰美奂大厦A栋B座6层-620-CK512,森兰美奂大厦A栋B座6层-620-CK513</t>
  </si>
  <si>
    <t>slmhck-2021-11-1210</t>
  </si>
  <si>
    <t>上海浩顿文化传播有限公司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</si>
  <si>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</si>
  <si>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slmhck-2021-12-1224</t>
  </si>
  <si>
    <t>森兰美奂大厦A栋B座6层-636-CK636,森兰美奂大厦A栋B座6层-636-CK637,森兰美奂大厦A栋B座6层-636-CK638,森兰美奂大厦A栋B座6层-636-CK639,森兰美奂大厦A栋B座6层-636-CK640,森兰美奂大厦A栋B座6层-636-CK641,森兰美奂大厦A栋B座6层-636-CK642,森兰美奂大厦A栋B座6层-636-CK643,森兰美奂大厦A栋B座6层-638-CK656,森兰美奂大厦A栋B座6层-638-CK657</t>
  </si>
  <si>
    <t>slmhck-2021-12-1227</t>
  </si>
  <si>
    <t>上海灏明园林工程设计有限公司</t>
  </si>
  <si>
    <t>森兰美奂大厦A栋B座6层-643-CK680,森兰美奂大厦A栋B座6层-643-CK681,森兰美奂大厦A栋B座6层-643-CK682,森兰美奂大厦A栋B座6层-643-CK683,森兰美奂大厦A栋B座6层-643-CK685,森兰美奂大厦A栋B座6层-643-CK686,森兰美奂大厦A栋B座6层-643-CK687,森兰美奂大厦A栋B座6层-643-CK688</t>
  </si>
  <si>
    <t>slmhck-2021-12-1238</t>
  </si>
  <si>
    <t>上海红森林房地产经纪有限公司</t>
  </si>
  <si>
    <t>2022-02-02</t>
  </si>
  <si>
    <t>森兰美奂大厦A栋B座6层-617-CK475,森兰美奂大厦A栋B座6层-617-CK476,森兰美奂大厦A栋B座6层-617-CK477,森兰美奂大厦A栋B座6层-617-CK478,森兰美奂大厦A栋B座6层-617-CK479,森兰美奂大厦A栋B座6层-617-CK480,森兰美奂大厦A栋B座6层-617-CK481,森兰美奂大厦A栋B座6层-617-CK482,森兰美奂大厦A栋B座6层-617-CK483,森兰美奂大厦A栋B座6层-619-CK495,森兰美奂大厦A栋B座6层-619-CK496,森兰美奂大厦A栋B座6层-619-CK497,森兰美奂大厦A栋B座6层-619-CK498,森兰美奂大厦A栋B座6层-619-CK499,森兰美奂大厦A栋B座6层-619-CK501,森兰美奂大厦A栋B座6层-621-CK526,森兰美奂大厦A栋B座6层-621-CK527,森兰美奂大厦A栋B座6层-622-CK539,森兰美奂大厦A栋B座6层-623-CK543,森兰美奂大厦A栋B座6层-625-CK548</t>
  </si>
  <si>
    <t>slmhck-2021-12-1229</t>
  </si>
  <si>
    <t>上海裕乾文化发展有限公司</t>
  </si>
  <si>
    <t>森兰美奂大厦A栋B座5层-530-CK241</t>
  </si>
  <si>
    <t>slmhck-2021-03-1087</t>
  </si>
  <si>
    <t>临梵商务咨询（上海）有限公司</t>
  </si>
  <si>
    <t>2021-03-19</t>
  </si>
  <si>
    <t>2021-02-18</t>
  </si>
  <si>
    <t>森兰美奂大厦A栋B座5层-505-CK65,森兰美奂大厦A栋B座5层-CK16</t>
  </si>
  <si>
    <t>slmhck-2021-03-1088</t>
  </si>
  <si>
    <t>凌晓清</t>
  </si>
  <si>
    <t>森兰美奂大厦A栋B座5层-525-CK205,森兰美奂大厦A栋B座5层-525-CK206,森兰美奂大厦A栋B座5层-525-CK207,森兰美奂大厦A栋B座5层-525-CK208,森兰美奂大厦A栋B座5层-531-CK247,森兰美奂大厦A栋B座5层-531-CK248,森兰美奂大厦A栋B座5层-531-CK249,森兰美奂大厦A栋B座5层-531-CK250,森兰美奂大厦A栋B座5层-531-CK251,森兰美奂大厦A栋B座5层-531-CK252,森兰美奂大厦A栋B座5层-531-CK253,森兰美奂大厦A栋B座5层-531-CK255,森兰美奂大厦A栋B座5层-537-CK293,森兰美奂大厦A栋B座5层-537-CK295,森兰美奂大厦A栋B座5层-537-CK296,森兰美奂大厦A栋B座5层-537-CK297,森兰美奂大厦A栋B座5层-537-CK298,森兰美奂大厦A栋B座5层-540-CK310,森兰美奂大厦A栋B座5层-540-CK311,森兰美奂大厦A栋B座5层-540-CK312,森兰美奂大厦A栋B座5层-540-CK313,森兰美奂大厦A栋B座5层-540-CK315,森兰美奂大厦A栋B座5层-540-CK316,森兰美奂大厦A栋B座5层-540-CK317,森兰美奂大厦A栋B座5层-540-CK318,森兰美奂大厦A栋B座6层-645-CK695,森兰美奂大厦A栋B座6层-645-CK696,森兰美奂大厦A栋B座6层-645-CK697,森兰美奂大厦A栋B座6层-645-CK698,森兰美奂大厦A栋B座6层-645-CK699,森兰美奂大厦A栋B座6层-645-CK700,森兰美奂大厦A栋B座6层-645-CK701,森兰美奂大厦A栋B座6层-645-CK702,森兰美奂大厦A栋B座6层-646-CK703,森兰美奂大厦A栋B座6层-646-CK705,森兰美奂大厦A栋B座6层-646-CK706,森兰美奂大厦A栋B座6层-646-CK707,森兰美奂大厦A栋B座6层-646-CK708,森兰美奂大厦A栋B座6层-646-CK709,森兰美奂大厦A栋B座6层-646-CK710</t>
  </si>
  <si>
    <t>slmhck-2021-12-1226</t>
  </si>
  <si>
    <t>南通鑫贝彩贸易限公司</t>
  </si>
  <si>
    <t>2021-12-17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</si>
  <si>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</t>
  </si>
  <si>
    <t>slmhck-2021-06-1108</t>
  </si>
  <si>
    <t>投脑(上海)科技有限公司</t>
  </si>
  <si>
    <t>2021-04-27</t>
  </si>
  <si>
    <t>2021-05-06</t>
  </si>
  <si>
    <t>2022-05-05</t>
  </si>
  <si>
    <t>2022-02-05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</si>
  <si>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</si>
  <si>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slmhck-2021-12-1222</t>
  </si>
  <si>
    <t>杭州面包智装科技有限公司</t>
  </si>
  <si>
    <t>森兰美奂大厦A栋B座6层-625-CK545,森兰美奂大厦A栋B座6层-625-CK546,森兰美奂大厦A栋B座6层-625-CK547</t>
  </si>
  <si>
    <t>slmhck-2021-12-1225</t>
  </si>
  <si>
    <t>柳树立</t>
  </si>
  <si>
    <t>2021-10-10</t>
  </si>
  <si>
    <t>2022-10-09</t>
  </si>
  <si>
    <t>slmhck-2021-08-1163</t>
  </si>
  <si>
    <t>王晓航</t>
  </si>
  <si>
    <t>2021-08-27</t>
  </si>
  <si>
    <t>2021-09-02</t>
  </si>
  <si>
    <t>森兰美奂大厦A栋B座5层-512-CK119,森兰美奂大厦A栋B座5层-512-CK120,森兰美奂大厦A栋B座5层-512-CK121,森兰美奂大厦A栋B座5层-512-CK122,森兰美奂大厦A栋B座5层-512-CK123</t>
  </si>
  <si>
    <t>slmhck-2021-11-1204</t>
  </si>
  <si>
    <t>见鲸科技（上海）有限公司</t>
  </si>
  <si>
    <t>森兰美奂大厦A栋B座5层-542-CK323,森兰美奂大厦A栋B座5层-542-CK325,森兰美奂大厦A栋B座5层-542-CK326</t>
  </si>
  <si>
    <t>slmhck-2021-09-1176</t>
  </si>
  <si>
    <t>轻氧派（上海）食品有限公司</t>
  </si>
  <si>
    <t>2022-09-09</t>
  </si>
  <si>
    <t>2022-01-09</t>
  </si>
  <si>
    <t>森兰美奂大厦A栋B座5层-508-CK86,森兰美奂大厦A栋B座5层-508-CK87,森兰美奂大厦A栋B座5层-508-CK88,森兰美奂大厦A栋B座5层-508-CK89,森兰美奂大厦A栋B座5层-508-CK90</t>
  </si>
  <si>
    <t>slmhck-2021-10-1184</t>
  </si>
  <si>
    <t>陈晨</t>
  </si>
  <si>
    <t>2021-10-11</t>
  </si>
  <si>
    <t>2021-10-08</t>
  </si>
  <si>
    <t>2022-10-07</t>
  </si>
  <si>
    <t>万维大厦-广告位</t>
  </si>
  <si>
    <t>wwds-2021-01-1010</t>
  </si>
  <si>
    <t>深圳趣攀体育有限公司</t>
  </si>
  <si>
    <t>2021-01-15</t>
  </si>
  <si>
    <t>2021-02-01</t>
  </si>
  <si>
    <t>2021-01-25</t>
  </si>
  <si>
    <t>万维大厦5层-508</t>
  </si>
  <si>
    <t>wwds-2021-12-1052</t>
  </si>
  <si>
    <t>跃龙门育才科技(深圳)有限公司</t>
  </si>
  <si>
    <t>万融大厦B座3层-301A</t>
  </si>
  <si>
    <t>wrds-2021-04-1057</t>
  </si>
  <si>
    <t>深圳创新设计研究院有限公司</t>
  </si>
  <si>
    <t>2021-04-15</t>
  </si>
  <si>
    <t>2021-04-19</t>
  </si>
  <si>
    <t>万海大厦C座-广告位</t>
  </si>
  <si>
    <t>WHDXX-2020-07-0447</t>
  </si>
  <si>
    <t>深圳探鱼餐饮管理有限公司</t>
  </si>
  <si>
    <t>2020-09-30</t>
  </si>
  <si>
    <t>万海大厦C座-广告位4</t>
  </si>
  <si>
    <t>whds-2020-10-1027</t>
  </si>
  <si>
    <t>2020-11-10</t>
  </si>
  <si>
    <t>万融大厦-商业</t>
  </si>
  <si>
    <t>万融大厦C座1层-104A</t>
  </si>
  <si>
    <t>wrds-2021-04-1058</t>
  </si>
  <si>
    <t>康哈比布</t>
  </si>
  <si>
    <t>2021-06-04</t>
  </si>
  <si>
    <t>南海意库-商业</t>
  </si>
  <si>
    <t>2栋1层-122</t>
  </si>
  <si>
    <t>nhyk-2019-04-0359</t>
  </si>
  <si>
    <t>深圳市国宾大酒店有限公司</t>
  </si>
  <si>
    <t>2021-07-21</t>
  </si>
  <si>
    <t>终止审批创建日期</t>
  </si>
  <si>
    <t>更新生效日期、续租截止日期、扩租生效日期、合同终止日期</t>
  </si>
  <si>
    <t>3号楼1层-111-2</t>
  </si>
  <si>
    <t>zjzg-2021-12-0253</t>
  </si>
  <si>
    <t>施允强</t>
  </si>
  <si>
    <t>未结算</t>
  </si>
  <si>
    <t>A座-1层--1A102</t>
  </si>
  <si>
    <t>zsgtwg（sy）-2021-11-1224</t>
  </si>
  <si>
    <t>南京小菜一碟快餐管理有限公司</t>
  </si>
  <si>
    <t>2021-05-01</t>
  </si>
  <si>
    <t>2028-10-31</t>
  </si>
  <si>
    <t>福海工业区二区3号1层-L109,福海工业区二区3号1层-L110</t>
  </si>
  <si>
    <t>fyyk-2018-10-004</t>
  </si>
  <si>
    <t>深圳鑫盛餐饮管理科技有限公司</t>
  </si>
  <si>
    <t>2019-09-11</t>
  </si>
  <si>
    <t>2022-09-10</t>
  </si>
  <si>
    <t>森兰美奂大厦A栋B座6层-601-CK358,森兰美奂大厦A栋B座6层-601-CK359,森兰美奂大厦A栋B座6层-601-CK360,森兰美奂大厦A栋B座6层-601-CK361,森兰美奂大厦A栋B座6层-601-CK362,森兰美奂大厦A栋B座6层-601-CK363,森兰美奂大厦A栋B座6层-601-CK365,森兰美奂大厦A栋B座6层-601-CK366,森兰美奂大厦A栋B座6层-601-CK367,森兰美奂大厦A栋B座6层-601-CK368,森兰美奂大厦A栋B座6层-601-CK369</t>
  </si>
  <si>
    <t>slmhck-2021-11-1205</t>
  </si>
  <si>
    <t>上海珀色生物科技有限公司</t>
  </si>
  <si>
    <t>2022-10-31</t>
  </si>
  <si>
    <t>森兰美奂大厦A栋B座6层-632-CK602,森兰美奂大厦A栋B座6层-632-CK603,森兰美奂大厦A栋B座6层-632-CK605,森兰美奂大厦A栋B座6层-632-CK606,森兰美奂大厦A栋B座6层-632-CK607,森兰美奂大厦A栋B座6层-632-CK608,森兰美奂大厦A栋B座6层-632-CK609,森兰美奂大厦A栋B座6层-632-CK610,森兰美奂大厦A栋B座6层-632-CK611</t>
  </si>
  <si>
    <t>slmhck-2021-12-1233</t>
  </si>
  <si>
    <t>胥胜兵</t>
  </si>
  <si>
    <t>2023-01-30</t>
  </si>
  <si>
    <t>bkcydx-2021-01-0251</t>
  </si>
  <si>
    <t>2021-01-10</t>
  </si>
  <si>
    <t>一期研发楼独栋研发楼1层A3-01D,一期研发楼独栋研发楼1层A3-02D1</t>
  </si>
  <si>
    <t>招光加17A003 补充协议（新增物管费用）</t>
  </si>
  <si>
    <t>上海银行股份有限公司深圳分行</t>
  </si>
  <si>
    <t>一期研发厂房B6栋厂房5层B6-5A</t>
  </si>
  <si>
    <t>招光加19B021  补充协议（新增物管费用）</t>
  </si>
  <si>
    <t>晶测自动化(深圳)有限公司</t>
  </si>
  <si>
    <t>二期研发楼A1栋17层-A1-1701-1</t>
  </si>
  <si>
    <t>招光加21A021 补充协议（新增物管费用）</t>
  </si>
  <si>
    <t>二期研发楼A1栋13层A1-1301,二期研发楼A1栋13层A1-1302</t>
  </si>
  <si>
    <t>招光加21A022 补充协议（新增物管费用）</t>
  </si>
  <si>
    <t>深圳市光明科学城产业发展集团有限公司</t>
  </si>
  <si>
    <t>余佳鸿</t>
  </si>
  <si>
    <t>一期研发楼独栋研发楼1层-A3-04B2</t>
  </si>
  <si>
    <t>招光加21A023 补充协议（新增物管费用）</t>
  </si>
  <si>
    <t>深圳市华彩生物智能有限公司</t>
  </si>
  <si>
    <t>二期研发楼A1栋17层-A1-1701-2</t>
  </si>
  <si>
    <t>招光加21A013 补充协议（新增物管费用）</t>
  </si>
  <si>
    <t>深圳市科发产业发展有限公司</t>
  </si>
  <si>
    <t>二期研发厂房B4栋厂房1层B4-02B</t>
  </si>
  <si>
    <t>招光加19B001 补充协议（新增物管费用）</t>
  </si>
  <si>
    <t>深圳澳东检验检测科技有限公司</t>
  </si>
  <si>
    <t>宿舍B7栋宿舍5层-B7-522</t>
  </si>
  <si>
    <t>招光加21C103 补充协议（新增物管费用）</t>
  </si>
  <si>
    <t>王丹</t>
  </si>
  <si>
    <t>其他-A2大堂（A1栋0106）瑞幸小鹿茶场地使用服务协议</t>
  </si>
  <si>
    <t>CMKJY-园/2020-0001</t>
  </si>
  <si>
    <t>肖凯</t>
  </si>
  <si>
    <t>2020-01-16</t>
  </si>
  <si>
    <t>2020-02-01</t>
  </si>
  <si>
    <t>2020-01-17</t>
  </si>
  <si>
    <t>A2信雅达国际1幢42层-B486</t>
  </si>
  <si>
    <t>A1zsck-2021-12-1622</t>
  </si>
  <si>
    <t>A2信雅达国际1幢42层-B03房间号</t>
  </si>
  <si>
    <t>A1zsck-2021-04-1426</t>
  </si>
  <si>
    <t>杭州佑加中二文化传媒有限公司</t>
  </si>
  <si>
    <t>2021-04-06</t>
  </si>
  <si>
    <t>2021-03-06</t>
  </si>
  <si>
    <t>2021-04-07</t>
  </si>
  <si>
    <t>A2信雅达国际1幢43层-A221,A2信雅达国际1幢43层-A229</t>
  </si>
  <si>
    <t>A1zsck-2021-08-1514</t>
  </si>
  <si>
    <t>杭州依萨卡信息科技有限公司</t>
  </si>
  <si>
    <t>A2信雅达国际1幢43层-A218</t>
  </si>
  <si>
    <t>A1zsck-2021-12-1623</t>
  </si>
  <si>
    <t>金华启明文化传媒有限公司</t>
  </si>
  <si>
    <t>slmhck-2021-07-1133</t>
  </si>
  <si>
    <t>2021-07-16</t>
  </si>
  <si>
    <t>魏梦莹</t>
  </si>
  <si>
    <t>slmhck-2021-03-1058</t>
  </si>
  <si>
    <t>2021-03-05</t>
  </si>
  <si>
    <t>2021-03-31</t>
  </si>
  <si>
    <t>森兰美奂大厦A栋B座5层-530-CK246</t>
  </si>
  <si>
    <t>slmhck-2021-03-1084</t>
  </si>
  <si>
    <t>吴颖晔</t>
  </si>
  <si>
    <t>2021-03-08</t>
  </si>
  <si>
    <t>陈书培</t>
  </si>
  <si>
    <t>终止申请类型</t>
  </si>
  <si>
    <t>终止申请</t>
  </si>
  <si>
    <t>jsyk-2021-11-0633</t>
  </si>
  <si>
    <t>2021-10-24</t>
  </si>
  <si>
    <t>续签终止</t>
  </si>
  <si>
    <t>续签申请</t>
  </si>
  <si>
    <t>nsds-2022-01-0205</t>
  </si>
  <si>
    <t>海上世界文化艺术中心</t>
  </si>
  <si>
    <t>海上世界文化艺术中心1层-103</t>
  </si>
  <si>
    <t>hssjwhyszx-2021-12-0058</t>
  </si>
  <si>
    <t>深圳招商房地产有限公司</t>
  </si>
  <si>
    <t>深圳招引再饷文化传播有限公司</t>
  </si>
  <si>
    <t>林巧</t>
  </si>
  <si>
    <t>xsdbsyyd-2021-10-1000</t>
  </si>
  <si>
    <t>招光加21C008</t>
  </si>
  <si>
    <t>2021-04-09</t>
  </si>
  <si>
    <t>2021-04-12</t>
  </si>
  <si>
    <t>2021-04-25</t>
  </si>
  <si>
    <t>招光加20C078</t>
  </si>
  <si>
    <t>2020-10-27</t>
  </si>
  <si>
    <t>一期研发楼独栋研发楼1层A3-02A,一期研发楼独栋研发楼1层A3-03A,一期研发楼独栋研发楼1层A3-04A,一期研发楼独栋研发楼1层A3-05A,一期研发楼独栋研发楼1层A3-06A,一期研发楼独栋研发楼1层A3-07A</t>
  </si>
  <si>
    <t>招光加19A006 补充协议（新增物管费用）</t>
  </si>
  <si>
    <t>招光加21C035</t>
  </si>
  <si>
    <t>2021-06-15</t>
  </si>
  <si>
    <t>招光加20A086</t>
  </si>
  <si>
    <t>2020-11-16</t>
  </si>
  <si>
    <t>tyzx-2021-09-0123</t>
  </si>
  <si>
    <t>2021-09-20</t>
  </si>
  <si>
    <t>tyzx-2021-09-0126</t>
  </si>
  <si>
    <t>tyzx-2021-11-0132</t>
  </si>
  <si>
    <t>jzgc-2022-01-0104</t>
  </si>
  <si>
    <t>师傅到家（深圳）科技有限公司</t>
  </si>
  <si>
    <t>创启一号楼5层-503</t>
  </si>
  <si>
    <t>科技园YX-Z-[2021]002</t>
  </si>
  <si>
    <t>广东普优科技有限公司</t>
  </si>
  <si>
    <t>杨娟</t>
  </si>
  <si>
    <t>A2信雅达国际1幢43层-A23房间号</t>
  </si>
  <si>
    <t>A1zsck-2021-09-1542</t>
  </si>
  <si>
    <t>杭州弘雅科技有限公司</t>
  </si>
  <si>
    <t>A2信雅达国际1幢43层-A37房间号</t>
  </si>
  <si>
    <t>A1zsck-2021-09-1543</t>
  </si>
  <si>
    <t>A1zsck-2021-04-1424</t>
  </si>
  <si>
    <t>A1zsck-2021-11-1581</t>
  </si>
  <si>
    <t>A1zsck-2021-10-1573</t>
  </si>
  <si>
    <t>2021-10-13</t>
  </si>
  <si>
    <t>A1zsck-2021-07-1502</t>
  </si>
  <si>
    <t>2021-07-10</t>
  </si>
  <si>
    <t>2021-07-19</t>
  </si>
  <si>
    <t>A1zsck-2021-11-1590</t>
  </si>
  <si>
    <t>2021-11-14</t>
  </si>
  <si>
    <t>A座2层-R246,A座2层-R254,A座2层-R255,A座2层-R260,A座2层-R265</t>
  </si>
  <si>
    <t>ZSGTCK-2021-048</t>
  </si>
  <si>
    <t>森兰美奂大厦A栋B座6层-608-CK426,森兰美奂大厦A栋B座6层-608-CK427,森兰美奂大厦A栋B座6层-608-CK428,森兰美奂大厦A栋B座6层-608-CK429,森兰美奂大厦A栋B座6层-608-CK430,森兰美奂大厦A栋B座6层-608-CK431,森兰美奂大厦A栋B座6层-608-CK432,森兰美奂大厦A栋B座6层-647-CK712,森兰美奂大厦A栋B座6层-647-CK713,森兰美奂大厦A栋B座6层-647-CK715,森兰美奂大厦A栋B座6层-647-CK716,森兰美奂大厦A栋B座6层-647-CK717,森兰美奂大厦A栋B座6层-647-CK718,森兰美奂大厦A栋B座6层-647-CK719,森兰美奂大厦A栋B座6层-647-CK720,森兰美奂大厦A栋B座6层-647-CK721,森兰美奂大厦A栋B座6层-647-CK722,森兰美奂大厦A栋B座6层-647-CK723,森兰美奂大厦A栋B座6层-647-CK725,森兰美奂大厦A栋B座6层-647-CK726</t>
  </si>
  <si>
    <t>slmhck-2021-12-1237</t>
  </si>
  <si>
    <t>江苏中南建设装饰有限公司</t>
  </si>
  <si>
    <t>宏达镜业2栋2层-D205</t>
  </si>
  <si>
    <t>cyyhBCDz-2022-01-1027</t>
  </si>
  <si>
    <t>广东高拓建设有限公司</t>
  </si>
  <si>
    <t>wwds-2021-02-1012</t>
  </si>
  <si>
    <t>wwds-2021-06-1028</t>
  </si>
  <si>
    <t>2021-06-08</t>
  </si>
  <si>
    <t>wrds-2021-03-1030</t>
  </si>
  <si>
    <t>2021-03-04</t>
  </si>
  <si>
    <t>wrds-2021-03-1031</t>
  </si>
  <si>
    <t>6栋1层-110</t>
  </si>
  <si>
    <t>nhyk-sy-2021-12-1131</t>
  </si>
  <si>
    <t>深圳剪刀侠美发管理有限公司</t>
  </si>
  <si>
    <t>序号</t>
  </si>
  <si>
    <t>分公司</t>
  </si>
  <si>
    <t>项目部</t>
  </si>
  <si>
    <t>情况</t>
  </si>
  <si>
    <t>说明</t>
  </si>
  <si>
    <t>产园-深圳公司</t>
  </si>
  <si>
    <t>蛇口网谷</t>
  </si>
  <si>
    <t>倒签</t>
  </si>
  <si>
    <t>已审批</t>
  </si>
  <si>
    <t>产园-重庆公司</t>
  </si>
  <si>
    <t>产园-南京公司</t>
  </si>
  <si>
    <t>文化产业公司</t>
  </si>
  <si>
    <t>文化公司其他租赁</t>
  </si>
  <si>
    <t>园区运营中心</t>
  </si>
  <si>
    <t>园区运营中心其他</t>
  </si>
  <si>
    <t>光明科技园</t>
  </si>
  <si>
    <t>番禺科技园</t>
  </si>
  <si>
    <t>产园-杭州公司</t>
  </si>
  <si>
    <t>信雅达创库</t>
  </si>
  <si>
    <t>高铁网谷</t>
  </si>
  <si>
    <t>产园-武汉公司</t>
  </si>
  <si>
    <t>东湖网谷</t>
  </si>
  <si>
    <t>上海森兰美奂创库</t>
  </si>
  <si>
    <t>福海意库</t>
  </si>
  <si>
    <t>蛇口网谷-商业</t>
  </si>
  <si>
    <t>九龙意库</t>
  </si>
  <si>
    <t>豪华邮轮配套产业园</t>
  </si>
  <si>
    <t>应结未结</t>
  </si>
  <si>
    <t>审批通过时间晚于终止时间</t>
  </si>
  <si>
    <t>招商蕲春</t>
  </si>
  <si>
    <t>产园-青岛公司</t>
  </si>
  <si>
    <t>蓝湾网谷</t>
  </si>
  <si>
    <t>东湖意库</t>
  </si>
  <si>
    <t>流程申请日期晚于合同终止日期</t>
  </si>
  <si>
    <t>合同终止日期已到仍未发起流程</t>
  </si>
  <si>
    <t>已终止未结算</t>
  </si>
  <si>
    <t>ORGAN_ID</t>
  </si>
  <si>
    <t>上级机构id</t>
  </si>
  <si>
    <t>上级机构名称</t>
  </si>
  <si>
    <t>前海平方园</t>
  </si>
  <si>
    <t>前海平方</t>
  </si>
  <si>
    <t>宝耀三期</t>
  </si>
  <si>
    <t>宝耀大厦</t>
  </si>
  <si>
    <t>宝耀二期</t>
  </si>
  <si>
    <t>宏达镜业厂房</t>
  </si>
  <si>
    <t>联合大厦十一十二层</t>
  </si>
  <si>
    <t>福海意库商铺</t>
  </si>
  <si>
    <t>东湖网谷二期</t>
  </si>
  <si>
    <t>蛇口太子路60-69号商铺</t>
  </si>
  <si>
    <t>蛇口太子路70号商铺</t>
  </si>
  <si>
    <t>招商局豪华邮轮产业园1号地</t>
  </si>
  <si>
    <t>海门邮轮研发中心</t>
  </si>
  <si>
    <t>重庆金山意库招商创库</t>
  </si>
  <si>
    <t>九龙意库B栋</t>
  </si>
  <si>
    <t>九龙意库C栋</t>
  </si>
  <si>
    <t>九龙意库停车库</t>
  </si>
  <si>
    <t>九龙意库公寓</t>
  </si>
  <si>
    <t>基金谷</t>
  </si>
  <si>
    <t>招商庐州意库</t>
  </si>
  <si>
    <t>合肥庐州意库</t>
  </si>
  <si>
    <t>仙东网谷</t>
  </si>
  <si>
    <t>番禺创新科技园一期</t>
  </si>
  <si>
    <t>番禺创新科技园三期</t>
  </si>
  <si>
    <t>番禺创新科技园一期照澜院</t>
  </si>
  <si>
    <t>番禺创新科技园五期</t>
  </si>
  <si>
    <t>太子路60-69号</t>
  </si>
  <si>
    <t>零星物业</t>
  </si>
  <si>
    <t>招港大厦</t>
  </si>
  <si>
    <t>水湾商乐路商铺</t>
  </si>
  <si>
    <t>生活服务大厦</t>
  </si>
  <si>
    <t>华达电源厂房</t>
  </si>
  <si>
    <t>生活服务大厦（住宅）</t>
  </si>
  <si>
    <t>职工俱乐部（非商铺部分）</t>
  </si>
  <si>
    <t>联检楼</t>
  </si>
  <si>
    <t>青少年活动中心（本部）</t>
  </si>
  <si>
    <t>招商太子湾学校</t>
  </si>
  <si>
    <t>境山剧场</t>
  </si>
  <si>
    <t>文化艺术中心-政府共建</t>
  </si>
  <si>
    <t>北京产业创新中心</t>
  </si>
  <si>
    <t>太阳油厂房（价值工厂二期）</t>
  </si>
  <si>
    <t>联合大厦</t>
  </si>
  <si>
    <t>网谷特色街</t>
  </si>
  <si>
    <t>万维大厦-商业</t>
  </si>
  <si>
    <t>南山大厦-商业</t>
  </si>
  <si>
    <t>万海大厦-商业</t>
  </si>
  <si>
    <t>仓库</t>
  </si>
  <si>
    <t>南油集团-仓库</t>
  </si>
  <si>
    <t>土地</t>
  </si>
  <si>
    <t>南油集团</t>
  </si>
  <si>
    <t>房屋</t>
  </si>
  <si>
    <t>数据中心</t>
  </si>
  <si>
    <t>新晨大楼</t>
  </si>
  <si>
    <t>爱榕园二期幼儿园</t>
  </si>
  <si>
    <t>电器展销楼</t>
  </si>
  <si>
    <t>经营服务公司报关楼</t>
  </si>
  <si>
    <t>风华剧院B座</t>
  </si>
  <si>
    <t>碧涛中心</t>
  </si>
  <si>
    <t>职工俱乐部（门店）</t>
  </si>
  <si>
    <t>碧涛苑</t>
  </si>
  <si>
    <t>辅助楼</t>
  </si>
  <si>
    <t>南油集团-辅助楼</t>
  </si>
  <si>
    <t>机构id</t>
  </si>
  <si>
    <t>机构名称</t>
  </si>
  <si>
    <t>上级id</t>
  </si>
  <si>
    <t>第三方id</t>
  </si>
  <si>
    <t>经营组织</t>
  </si>
  <si>
    <t>CM0081000000</t>
  </si>
  <si>
    <t>产业园区事业部</t>
  </si>
  <si>
    <t>CM0081001051</t>
  </si>
  <si>
    <t>商业管理事业部</t>
  </si>
  <si>
    <t>CM0081000021</t>
  </si>
  <si>
    <t>深圳区域总部</t>
  </si>
  <si>
    <t>CM0081001049</t>
  </si>
  <si>
    <t>资产经营事业部</t>
  </si>
  <si>
    <t>CM0081002441</t>
  </si>
  <si>
    <t>CM0081001070</t>
  </si>
  <si>
    <t>CM0081002349</t>
  </si>
  <si>
    <t>华东区域</t>
  </si>
  <si>
    <t>CM0081000224</t>
  </si>
  <si>
    <t>华北区域</t>
  </si>
  <si>
    <t>CM0081000060</t>
  </si>
  <si>
    <t>北京公司</t>
  </si>
  <si>
    <t>CM0081000062</t>
  </si>
  <si>
    <t>天津公司</t>
  </si>
  <si>
    <t>CM0081000115</t>
  </si>
  <si>
    <t>重庆公司</t>
  </si>
  <si>
    <t>西南区域</t>
  </si>
  <si>
    <t>CM0081000169</t>
  </si>
  <si>
    <t>华南区域</t>
  </si>
  <si>
    <t>CM0081000312</t>
  </si>
  <si>
    <t>华中区域</t>
  </si>
  <si>
    <t>CM0081000153</t>
  </si>
  <si>
    <t>漳州公司</t>
  </si>
  <si>
    <t>东南区域</t>
  </si>
  <si>
    <t>CM0081000358</t>
  </si>
  <si>
    <t>武汉公司</t>
  </si>
  <si>
    <t>CM0081000184</t>
  </si>
  <si>
    <t>成都公司</t>
  </si>
  <si>
    <t>CM0081000155</t>
  </si>
  <si>
    <t>贵州公司</t>
  </si>
  <si>
    <t>CM0081000195</t>
  </si>
  <si>
    <t>沈阳公司</t>
  </si>
  <si>
    <t>CM0081000142</t>
  </si>
  <si>
    <t>南油平方</t>
  </si>
  <si>
    <t>CM0081001077</t>
  </si>
  <si>
    <t>CM0081001078</t>
  </si>
  <si>
    <t>南京公司</t>
  </si>
  <si>
    <t>江南区域</t>
  </si>
  <si>
    <t>CM0081000289</t>
  </si>
  <si>
    <t>城市更新事业部</t>
  </si>
  <si>
    <t>CM0081000419</t>
  </si>
  <si>
    <t>CM0081000331</t>
  </si>
  <si>
    <t>邮轮事业部</t>
  </si>
  <si>
    <t>CM0081000842</t>
  </si>
  <si>
    <t>杭州公司</t>
  </si>
  <si>
    <t>CM0081000278</t>
  </si>
  <si>
    <t>广州公司</t>
  </si>
  <si>
    <t>CM0081000374</t>
  </si>
  <si>
    <t>CM0081002951</t>
  </si>
  <si>
    <t>CM0081002952</t>
  </si>
  <si>
    <t>CM0081002953</t>
  </si>
  <si>
    <t>海南区域</t>
  </si>
  <si>
    <t>CM0081002954</t>
  </si>
  <si>
    <t>珠海公司</t>
  </si>
  <si>
    <t>CM0081000390</t>
  </si>
  <si>
    <t>青岛公司</t>
  </si>
  <si>
    <t>CM0081000103</t>
  </si>
  <si>
    <t>上海公司</t>
  </si>
  <si>
    <t>CM0081000226</t>
  </si>
  <si>
    <t>招商漳州</t>
  </si>
  <si>
    <t>CM0111000000</t>
  </si>
  <si>
    <t>招华国际会展运营</t>
  </si>
  <si>
    <t>CM0081002448</t>
  </si>
  <si>
    <t>自贸投资</t>
  </si>
  <si>
    <t>CM0081001035</t>
  </si>
  <si>
    <t>苏州公司</t>
  </si>
  <si>
    <t>CM0081000249</t>
  </si>
  <si>
    <t>烟台公司</t>
  </si>
  <si>
    <t>CM0081000131</t>
  </si>
  <si>
    <t>蛇口兴华实业</t>
  </si>
  <si>
    <t>CM0081000425</t>
  </si>
  <si>
    <t>武汉东风汽车房地产</t>
  </si>
  <si>
    <t>CM0081002742</t>
  </si>
  <si>
    <t>南通公司</t>
  </si>
  <si>
    <t>合肥公司</t>
  </si>
  <si>
    <t>CM0081003758</t>
  </si>
  <si>
    <t>资产管理中心</t>
  </si>
  <si>
    <t>CM0081003864</t>
  </si>
  <si>
    <t>企管公司</t>
  </si>
  <si>
    <t>CM0081008427</t>
  </si>
  <si>
    <t>乐城公司</t>
  </si>
  <si>
    <t>CM0081003251</t>
  </si>
  <si>
    <t>产业发展中心-招商创库</t>
  </si>
  <si>
    <t>临时</t>
  </si>
  <si>
    <t>CM0081001655</t>
  </si>
  <si>
    <t>南宁公司</t>
  </si>
  <si>
    <t>CM0081000338</t>
  </si>
  <si>
    <t>海口公司</t>
  </si>
  <si>
    <t>CM0081001499</t>
  </si>
  <si>
    <t>招商三亚深海公司</t>
  </si>
  <si>
    <t>CM0081007430</t>
  </si>
  <si>
    <t>华北区域资管公司</t>
  </si>
  <si>
    <t>江南区域资管公司</t>
  </si>
  <si>
    <t>CM0081010082</t>
  </si>
  <si>
    <t>徐州公司</t>
  </si>
  <si>
    <t>项目部id</t>
  </si>
  <si>
    <t>项目部名称</t>
  </si>
  <si>
    <t>上级机构id2</t>
  </si>
  <si>
    <t>上级机构名称2</t>
  </si>
  <si>
    <t xml:space="preserve"> organ_id </t>
  </si>
  <si>
    <t xml:space="preserve"> community_id </t>
  </si>
  <si>
    <t xml:space="preserve"> 项目名称                                </t>
  </si>
  <si>
    <t xml:space="preserve"> 资源名称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</si>
  <si>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合同编号                       </t>
  </si>
  <si>
    <t xml:space="preserve"> 甲方名称                                            </t>
  </si>
  <si>
    <t xml:space="preserve"> 乙方名称                                                                    </t>
  </si>
  <si>
    <t xml:space="preserve"> 合同录入日期       </t>
  </si>
  <si>
    <t xml:space="preserve"> 合同开始日期       </t>
  </si>
  <si>
    <t xml:space="preserve"> 合同结束日期       </t>
  </si>
  <si>
    <t xml:space="preserve"> 最终审批日期       </t>
  </si>
  <si>
    <t xml:space="preserve"> 合同生效日期       </t>
  </si>
  <si>
    <t xml:space="preserve"> 合同终止日期       </t>
  </si>
  <si>
    <t xml:space="preserve"> 合同状态     </t>
  </si>
  <si>
    <t xml:space="preserve"> 审批状态     </t>
  </si>
  <si>
    <t xml:space="preserve"> 合同来源     </t>
  </si>
  <si>
    <t xml:space="preserve"> 申请id   </t>
  </si>
  <si>
    <t xml:space="preserve"> 申请人    </t>
  </si>
  <si>
    <t xml:space="preserve"> old_contract_id </t>
  </si>
  <si>
    <t xml:space="preserve"> contract_id </t>
  </si>
  <si>
    <t xml:space="preserve"> 招港大厦                                </t>
  </si>
  <si>
    <t xml:space="preserve"> 招港大厦7层-704,招港大厦7层-705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</si>
  <si>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zgds-2022-01-0056              </t>
  </si>
  <si>
    <t xml:space="preserve"> 深圳市招商创业有限公司                              </t>
  </si>
  <si>
    <t xml:space="preserve"> 深圳市大田粮食有限公司                                                      </t>
  </si>
  <si>
    <t xml:space="preserve"> 2022-01-21         </t>
  </si>
  <si>
    <t xml:space="preserve"> 2022-01-24         </t>
  </si>
  <si>
    <t xml:space="preserve"> 2023-01-23         </t>
  </si>
  <si>
    <t xml:space="preserve"> 执行中       </t>
  </si>
  <si>
    <t xml:space="preserve"> 审批通过     </t>
  </si>
  <si>
    <t xml:space="preserve"> 新签合同     </t>
  </si>
  <si>
    <t xml:space="preserve"> 张悦芸    </t>
  </si>
  <si>
    <t xml:space="preserve"> 金山意库                                </t>
  </si>
  <si>
    <t xml:space="preserve"> 9号楼-场地租赁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</si>
  <si>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jsyk-2022-03-0663              </t>
  </si>
  <si>
    <t xml:space="preserve"> 重庆招商金山意库商业管理有限公司                    </t>
  </si>
  <si>
    <t xml:space="preserve"> 丁思明                                                                      </t>
  </si>
  <si>
    <t xml:space="preserve"> 2022-03-10         </t>
  </si>
  <si>
    <t xml:space="preserve"> 2022-03-13         </t>
  </si>
  <si>
    <t xml:space="preserve"> NULL               </t>
  </si>
  <si>
    <t xml:space="preserve"> 未生效       </t>
  </si>
  <si>
    <t xml:space="preserve"> 审批中       </t>
  </si>
  <si>
    <t xml:space="preserve"> 赵婉盈    </t>
  </si>
  <si>
    <t xml:space="preserve"> 1号楼-灯箱广告位001号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</si>
  <si>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jsyk-2022-01-0656              </t>
  </si>
  <si>
    <t xml:space="preserve"> 众凯重庆智能科技有限公司                                                    </t>
  </si>
  <si>
    <t xml:space="preserve"> 2022-01-28         </t>
  </si>
  <si>
    <t xml:space="preserve"> 2023-04-23         </t>
  </si>
  <si>
    <t xml:space="preserve"> 2022-01-29         </t>
  </si>
  <si>
    <t xml:space="preserve"> 续签合同     </t>
  </si>
  <si>
    <t xml:space="preserve"> 10号楼3层-303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</si>
  <si>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jsyk-2022-02-0659              </t>
  </si>
  <si>
    <t xml:space="preserve"> 星跃程辉（重庆） 文化传媒有限公司                                           </t>
  </si>
  <si>
    <t xml:space="preserve"> 2022-02-15         </t>
  </si>
  <si>
    <t xml:space="preserve"> 2022-02-21         </t>
  </si>
  <si>
    <t xml:space="preserve"> 2025-02-20         </t>
  </si>
  <si>
    <t xml:space="preserve"> 2022-02-16         </t>
  </si>
  <si>
    <t xml:space="preserve"> 付钰玲    </t>
  </si>
  <si>
    <t xml:space="preserve"> 10号楼3层-310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</si>
  <si>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jsyk-2022-01-0655              </t>
  </si>
  <si>
    <t xml:space="preserve"> 重庆因诺一品牌策划有限公司                                                  </t>
  </si>
  <si>
    <t xml:space="preserve"> 2022-01-26         </t>
  </si>
  <si>
    <t xml:space="preserve"> 2022-02-07         </t>
  </si>
  <si>
    <t xml:space="preserve"> 2025-02-06         </t>
  </si>
  <si>
    <t xml:space="preserve"> 1号楼-1号楼1.5层连廊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</si>
  <si>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jsyk-2022-02-0658              </t>
  </si>
  <si>
    <t xml:space="preserve"> 重庆壹艺库文化艺术发展有限公司                                              </t>
  </si>
  <si>
    <t xml:space="preserve"> 2022-02-10         </t>
  </si>
  <si>
    <t xml:space="preserve"> 2027-02-14         </t>
  </si>
  <si>
    <t xml:space="preserve"> 1号楼-灯箱广告位11号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</si>
  <si>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jsyk-2022-02-0662              </t>
  </si>
  <si>
    <t xml:space="preserve"> 重庆米尚家居有限公司                                                        </t>
  </si>
  <si>
    <t xml:space="preserve"> 2022-02-25         </t>
  </si>
  <si>
    <t xml:space="preserve"> 2022-03-01         </t>
  </si>
  <si>
    <t xml:space="preserve"> 2022-05-31         </t>
  </si>
  <si>
    <t xml:space="preserve"> 2022-02-28         </t>
  </si>
  <si>
    <t xml:space="preserve"> 网谷特色街                              </t>
  </si>
  <si>
    <t xml:space="preserve"> 网谷特色街1层-107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</si>
  <si>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wgtsj-2022-01-0022             </t>
  </si>
  <si>
    <t xml:space="preserve"> 招商局蛇口工业区控股股份有限公司                    </t>
  </si>
  <si>
    <t xml:space="preserve"> 广州可萌波士餐饮管理有限公司                                                </t>
  </si>
  <si>
    <t xml:space="preserve"> 2022-01-25         </t>
  </si>
  <si>
    <t xml:space="preserve"> 2022-02-01         </t>
  </si>
  <si>
    <t xml:space="preserve"> 2025-01-31         </t>
  </si>
  <si>
    <t xml:space="preserve"> 欧阳冰    </t>
  </si>
  <si>
    <t xml:space="preserve"> 紫金智谷                                </t>
  </si>
  <si>
    <t xml:space="preserve"> 2号楼4层-401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</si>
  <si>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zjzg-2022-01-0265              </t>
  </si>
  <si>
    <t xml:space="preserve"> 招商局地产（南京）有限公司                          </t>
  </si>
  <si>
    <t xml:space="preserve"> 南京云悦信息科技有限公司                                                    </t>
  </si>
  <si>
    <t xml:space="preserve"> 2023-02-28         </t>
  </si>
  <si>
    <t xml:space="preserve"> 王伟鹏    </t>
  </si>
  <si>
    <t xml:space="preserve"> 2号楼4层-402-1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</si>
  <si>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zjzg-2022-01-0263              </t>
  </si>
  <si>
    <t xml:space="preserve"> 南京君诺鑫成网络科技有限公司                                                </t>
  </si>
  <si>
    <t xml:space="preserve"> 2022-01-18         </t>
  </si>
  <si>
    <t xml:space="preserve"> 3号楼2层-209-1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</si>
  <si>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zjzg-2022-02-0270              </t>
  </si>
  <si>
    <t xml:space="preserve"> 南京奔科智能科技有限公司                                                    </t>
  </si>
  <si>
    <t xml:space="preserve"> 2号楼1层-102-1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</si>
  <si>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zjzg-2022-02-0267              </t>
  </si>
  <si>
    <t xml:space="preserve"> 南京市天狼星共享网络有限公司                                                </t>
  </si>
  <si>
    <t xml:space="preserve"> 2022-02-08         </t>
  </si>
  <si>
    <t xml:space="preserve"> 2022-02-09         </t>
  </si>
  <si>
    <t xml:space="preserve"> 2023-02-08         </t>
  </si>
  <si>
    <t xml:space="preserve"> 3号楼1层-110-1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</si>
  <si>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zjzg-2022-01-0261              </t>
  </si>
  <si>
    <t xml:space="preserve"> 南京知了企业管理有限公司                                                    </t>
  </si>
  <si>
    <t xml:space="preserve"> 2022-01-17         </t>
  </si>
  <si>
    <t xml:space="preserve"> 2023-02-14         </t>
  </si>
  <si>
    <t xml:space="preserve"> 3号楼5层-509-1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</si>
  <si>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zjzg-2022-02-0271              </t>
  </si>
  <si>
    <t xml:space="preserve"> 南京耀兴网络科技有限公司                                                    </t>
  </si>
  <si>
    <t xml:space="preserve"> 2022-02-18         </t>
  </si>
  <si>
    <t xml:space="preserve"> 1号楼4层-401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</si>
  <si>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zjzg-2022-02-0273              </t>
  </si>
  <si>
    <t xml:space="preserve"> 嘉旭电子商务(南京)有限公司                                                  </t>
  </si>
  <si>
    <t xml:space="preserve"> 2022-02-22         </t>
  </si>
  <si>
    <t xml:space="preserve"> 2023-02-21         </t>
  </si>
  <si>
    <t xml:space="preserve"> 3号楼1层-111-1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</si>
  <si>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zjzg-2022-01-0262              </t>
  </si>
  <si>
    <t xml:space="preserve"> 李斌                                                                        </t>
  </si>
  <si>
    <t xml:space="preserve"> 南海意库                                </t>
  </si>
  <si>
    <t xml:space="preserve"> 1栋4层-410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</si>
  <si>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nhyk-2022-02-0933              </t>
  </si>
  <si>
    <t xml:space="preserve"> 三立人（深圳）科技有限公司                                                  </t>
  </si>
  <si>
    <t xml:space="preserve"> 2022-09-30         </t>
  </si>
  <si>
    <t xml:space="preserve"> 2栋5层-506B,2栋5层-507,2栋5层-509,2栋5层-510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</si>
  <si>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nhyk-2022-01-0904              </t>
  </si>
  <si>
    <t xml:space="preserve"> 深圳市任阳策划与设计有限公司                                                </t>
  </si>
  <si>
    <t xml:space="preserve"> 2022-01-04         </t>
  </si>
  <si>
    <t xml:space="preserve"> 2022-01-01         </t>
  </si>
  <si>
    <t xml:space="preserve"> 2024-07-31         </t>
  </si>
  <si>
    <t xml:space="preserve"> 2022-01-19         </t>
  </si>
  <si>
    <t xml:space="preserve"> 5栋5层-501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</si>
  <si>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nhyk-2022-01-0928              </t>
  </si>
  <si>
    <t xml:space="preserve"> 深圳市华达物业管理有限公司                                                  </t>
  </si>
  <si>
    <t xml:space="preserve"> 2024-12-31         </t>
  </si>
  <si>
    <t xml:space="preserve"> 2022-02-20         </t>
  </si>
  <si>
    <t xml:space="preserve"> 5栋5层-502A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</si>
  <si>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nhyk-2022-03-0941              </t>
  </si>
  <si>
    <t xml:space="preserve"> 2022-03-08         </t>
  </si>
  <si>
    <t xml:space="preserve"> 2022-03-09         </t>
  </si>
  <si>
    <t xml:space="preserve"> 1栋3层-307B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</si>
  <si>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nhyk-2022-02-0937              </t>
  </si>
  <si>
    <t xml:space="preserve"> 深圳市自由频率创意设计有限公司                                              </t>
  </si>
  <si>
    <t xml:space="preserve"> 2022-02-24         </t>
  </si>
  <si>
    <t xml:space="preserve"> 2022-10-31         </t>
  </si>
  <si>
    <t xml:space="preserve"> 2022-02-27         </t>
  </si>
  <si>
    <t xml:space="preserve"> 2栋3层-301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</si>
  <si>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nhyk-2022-02-0938              </t>
  </si>
  <si>
    <t xml:space="preserve"> 深圳市鸿壹运动科技有限公司                                                  </t>
  </si>
  <si>
    <t xml:space="preserve"> 2023-01-09         </t>
  </si>
  <si>
    <t xml:space="preserve"> 6栋-6栋广告位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</si>
  <si>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nhyk-2022-02-0935              </t>
  </si>
  <si>
    <t xml:space="preserve"> 驰众广告有限公司                                                            </t>
  </si>
  <si>
    <t xml:space="preserve"> 林丽清    </t>
  </si>
  <si>
    <t xml:space="preserve"> 2栋5层-505,2栋5层-506A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</si>
  <si>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nhyk-2022-01-0932              </t>
  </si>
  <si>
    <t xml:space="preserve"> 高光设计顾问(深圳)有限公司                                                  </t>
  </si>
  <si>
    <t xml:space="preserve"> 2024-02-14         </t>
  </si>
  <si>
    <t xml:space="preserve"> 南山大厦                                </t>
  </si>
  <si>
    <t xml:space="preserve"> 南山大厦8层-801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</si>
  <si>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nsds-2022-01-0220              </t>
  </si>
  <si>
    <t xml:space="preserve"> 深圳招商商置投资有限公司                            </t>
  </si>
  <si>
    <t xml:space="preserve"> 江苏昀峰光电科技有限公司                                                    </t>
  </si>
  <si>
    <t xml:space="preserve"> 黄珊      </t>
  </si>
  <si>
    <t xml:space="preserve"> 南山大厦3层326-327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</si>
  <si>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nsds-2022-02-0228              </t>
  </si>
  <si>
    <t xml:space="preserve"> 深圳之道设计有限公司                                                        </t>
  </si>
  <si>
    <t xml:space="preserve"> 南山大厦5层509,南山大厦5层511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</si>
  <si>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nsds-2022-02-0223              </t>
  </si>
  <si>
    <t xml:space="preserve"> 深圳国赛优瑞医疗科技有限公司                                                </t>
  </si>
  <si>
    <t xml:space="preserve"> 2022-02-19         </t>
  </si>
  <si>
    <t xml:space="preserve"> 胡波      </t>
  </si>
  <si>
    <t xml:space="preserve"> 南山大厦7层-711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</si>
  <si>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nsds-2022-02-0221              </t>
  </si>
  <si>
    <t xml:space="preserve"> 深圳市众鑫汇信息技术有限公司                                                </t>
  </si>
  <si>
    <t xml:space="preserve"> 2022-02-14         </t>
  </si>
  <si>
    <t xml:space="preserve"> 2023-01-31         </t>
  </si>
  <si>
    <t xml:space="preserve"> 2022-02-17         </t>
  </si>
  <si>
    <t xml:space="preserve"> 南山大厦6层600B,南山大厦6层600C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</si>
  <si>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nsds-2022-02-0227              </t>
  </si>
  <si>
    <t xml:space="preserve"> 深圳翰博设计股份有限公司                                                    </t>
  </si>
  <si>
    <t xml:space="preserve"> 2022-08-31         </t>
  </si>
  <si>
    <t xml:space="preserve"> 南山大厦9层-906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</si>
  <si>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nsds-2022-02-0226              </t>
  </si>
  <si>
    <t xml:space="preserve"> 南山大厦-广告位1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</si>
  <si>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nsds-2022-02-0224              </t>
  </si>
  <si>
    <t xml:space="preserve"> 北科创业大厦                            </t>
  </si>
  <si>
    <t xml:space="preserve"> 主楼9层-910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</si>
  <si>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bkcyds-2022-02-0373            </t>
  </si>
  <si>
    <t xml:space="preserve"> 智联音频科技（深圳）有限公司                                                </t>
  </si>
  <si>
    <t xml:space="preserve"> 2022-06-30         </t>
  </si>
  <si>
    <t xml:space="preserve"> 主楼8层-810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</si>
  <si>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bkcyds-2022-02-0371            </t>
  </si>
  <si>
    <t xml:space="preserve"> 深圳市仁义合供应链服务有限公司                                              </t>
  </si>
  <si>
    <t xml:space="preserve"> 2021-01-14         </t>
  </si>
  <si>
    <t xml:space="preserve"> 主楼1层-108-111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</si>
  <si>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bkcyds-2022-02-0372            </t>
  </si>
  <si>
    <t xml:space="preserve"> 深圳旷视设计有限公司                                                        </t>
  </si>
  <si>
    <t xml:space="preserve"> 2025-02-28         </t>
  </si>
  <si>
    <t xml:space="preserve"> 主楼6层-609-611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</si>
  <si>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bkcyds-2022-01-0368            </t>
  </si>
  <si>
    <t xml:space="preserve"> 王剑飞心理咨询（深圳）有限公司                                              </t>
  </si>
  <si>
    <t xml:space="preserve"> 主楼6层-602-604-606-608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</si>
  <si>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bkcyds-2022-02-0370            </t>
  </si>
  <si>
    <t xml:space="preserve"> 长沙博芬软件有限公司深圳分公司                                              </t>
  </si>
  <si>
    <t xml:space="preserve"> 2022-02-13         </t>
  </si>
  <si>
    <t xml:space="preserve"> 主楼-广告位5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</si>
  <si>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bkcyds-2022-02-0375            </t>
  </si>
  <si>
    <t xml:space="preserve"> 招商局蕲春产业促进中心                  </t>
  </si>
  <si>
    <t xml:space="preserve"> 招商蕲春产业促进中心3层-3-B03-06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</si>
  <si>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zsjqccycjzx-2022-03-0099       </t>
  </si>
  <si>
    <t xml:space="preserve"> 招商局（蕲春）投资发展有限公司                      </t>
  </si>
  <si>
    <t xml:space="preserve"> 中国水利水电第八工程局有限公  司                                            </t>
  </si>
  <si>
    <t xml:space="preserve"> 2022-03-03         </t>
  </si>
  <si>
    <t xml:space="preserve"> 2022-03-04         </t>
  </si>
  <si>
    <t xml:space="preserve"> 2023-03-03         </t>
  </si>
  <si>
    <t xml:space="preserve"> 黄景      </t>
  </si>
  <si>
    <t xml:space="preserve"> 招商蕲春产业促进中心1层-01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</si>
  <si>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zsjqccycjzx-2022-02-0096       </t>
  </si>
  <si>
    <t xml:space="preserve"> 武汉博进创展建筑工程有限公司                                                </t>
  </si>
  <si>
    <t xml:space="preserve"> 2022-02-11         </t>
  </si>
  <si>
    <t xml:space="preserve"> 招商蕲春产业促进中心3层-3-B01-02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</si>
  <si>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zsjqccycjzx-2022-02-0098       </t>
  </si>
  <si>
    <t xml:space="preserve"> 湖北润邦农业科技有限公司                                                    </t>
  </si>
  <si>
    <t xml:space="preserve"> 招商蕲春产业促进中心4层-C03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</si>
  <si>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zsjqccycjzx-2022-02-0097       </t>
  </si>
  <si>
    <t xml:space="preserve"> 蕲春县交通运输局                                                            </t>
  </si>
  <si>
    <t xml:space="preserve"> 2023-02-18         </t>
  </si>
  <si>
    <t xml:space="preserve"> 青少年活动中心                          </t>
  </si>
  <si>
    <t xml:space="preserve"> A座2层-A218,A座3层-A304,A座3层-A314,A座3层-A316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</si>
  <si>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qsnhdzx-2022-02-0066           </t>
  </si>
  <si>
    <t xml:space="preserve"> 深圳招商文化产业有限公司                            </t>
  </si>
  <si>
    <t xml:space="preserve"> 好未来文化发展（深圳）有限公司                                              </t>
  </si>
  <si>
    <t xml:space="preserve"> 伍颖欣    </t>
  </si>
  <si>
    <t xml:space="preserve"> A座2层-A202,A座3层-A306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</si>
  <si>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qsnhdzx-2022-02-0062           </t>
  </si>
  <si>
    <t xml:space="preserve"> 深圳功夫袋鼠教育培训有限公司                                                </t>
  </si>
  <si>
    <t xml:space="preserve"> 2022-12-31         </t>
  </si>
  <si>
    <t xml:space="preserve"> A座4层-A412、A413、A415-A416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</si>
  <si>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qsnhdzx-2022-02-0064           </t>
  </si>
  <si>
    <t xml:space="preserve"> 深圳未来星文化艺术教育有限公司                                              </t>
  </si>
  <si>
    <t xml:space="preserve"> 风华剧院A座                             </t>
  </si>
  <si>
    <t xml:space="preserve"> 风华剧院A座1层-FHA102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</si>
  <si>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fhjyAz-2022-02-0017            </t>
  </si>
  <si>
    <t xml:space="preserve"> 深圳市南山区花冠贸易商行                                                    </t>
  </si>
  <si>
    <t xml:space="preserve"> 碧涛苑                                  </t>
  </si>
  <si>
    <t xml:space="preserve"> 碧涛中心1层-1/C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</si>
  <si>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bty-2022-01-0020               </t>
  </si>
  <si>
    <t xml:space="preserve"> 夏国富                                                                      </t>
  </si>
  <si>
    <t xml:space="preserve"> 新时代北商业用地                        </t>
  </si>
  <si>
    <t xml:space="preserve"> 新时代北商业用地1层-游乐场,新时代北商业用地1层-足球场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</si>
  <si>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xsdbsyyd-2022-01-1001          </t>
  </si>
  <si>
    <t xml:space="preserve"> 深圳市鸿荣业投资有限公司                                                    </t>
  </si>
  <si>
    <t xml:space="preserve"> 2022-01-10         </t>
  </si>
  <si>
    <t xml:space="preserve"> 招商局光明科技园                        </t>
  </si>
  <si>
    <t xml:space="preserve"> 公寓B10栋19层-B10-1904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</si>
  <si>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招光加21C163                   </t>
  </si>
  <si>
    <t xml:space="preserve"> 招商局光明科技园有限公司                            </t>
  </si>
  <si>
    <t xml:space="preserve"> ULF OTTO KARLSSON                                                           </t>
  </si>
  <si>
    <t xml:space="preserve"> 2022-01-13         </t>
  </si>
  <si>
    <t xml:space="preserve"> 郭俊辰    </t>
  </si>
  <si>
    <t xml:space="preserve"> 宿舍B7栋宿舍3层-B7-320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</si>
  <si>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招光加22C006                   </t>
  </si>
  <si>
    <t xml:space="preserve"> 严珩铭                                                                      </t>
  </si>
  <si>
    <t xml:space="preserve"> 2022-03-07         </t>
  </si>
  <si>
    <t xml:space="preserve"> 黄丁可    </t>
  </si>
  <si>
    <t xml:space="preserve"> 智慧城众创空间A2栋-080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</si>
  <si>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招光加22Z002                   </t>
  </si>
  <si>
    <t xml:space="preserve"> 凌小洁                                                                      </t>
  </si>
  <si>
    <t xml:space="preserve"> 2022-01-14         </t>
  </si>
  <si>
    <t xml:space="preserve"> 刘子文    </t>
  </si>
  <si>
    <t xml:space="preserve"> 公寓B10栋19层-B10-1910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</si>
  <si>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招光加21C164                   </t>
  </si>
  <si>
    <t xml:space="preserve"> 刘杨                                                                        </t>
  </si>
  <si>
    <t xml:space="preserve"> 智慧城众创空间A2栋-073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</si>
  <si>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招光加22Z001                   </t>
  </si>
  <si>
    <t xml:space="preserve"> 森云网络科技（深圳）有限公司                                                </t>
  </si>
  <si>
    <t xml:space="preserve"> 2022-07-31         </t>
  </si>
  <si>
    <t xml:space="preserve"> 2022-01-12         </t>
  </si>
  <si>
    <t xml:space="preserve"> 一期研发楼独栋研发楼11层-A3-11B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</si>
  <si>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招光加22A008                   </t>
  </si>
  <si>
    <t xml:space="preserve"> 深圳市众望丽华微电子材料有限公司                                            </t>
  </si>
  <si>
    <t xml:space="preserve"> 2027-01-31         </t>
  </si>
  <si>
    <t xml:space="preserve"> 2022-03-02         </t>
  </si>
  <si>
    <t xml:space="preserve"> 智慧城众创空间A2栋-115,智慧城众创空间A2栋-116,智慧城众创空间A2栋-117,智慧城众创空间A2栋-118,智慧城众创空间A2栋-119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</si>
  <si>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招光加22Z005                   </t>
  </si>
  <si>
    <t xml:space="preserve"> 深圳市弃文科技有限公司                                                      </t>
  </si>
  <si>
    <t xml:space="preserve"> 2022-02-26         </t>
  </si>
  <si>
    <t xml:space="preserve"> 宿舍B7栋宿舍4层-B7-404,宿舍B7栋宿舍4层-B7-405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</si>
  <si>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招光加22C001                   </t>
  </si>
  <si>
    <t xml:space="preserve"> 深圳市烟草光明公司                                                          </t>
  </si>
  <si>
    <t xml:space="preserve"> 一期研发楼独栋研发楼1层A3-02A,一期研发楼独栋研发楼1层A3-03A,一期研发楼独栋研发楼1层A3-04A,一期研发楼独栋研发楼1层A3-05A,一期研发楼独栋研发楼1层A3-06A,一期研发楼独栋研发楼1层A3-07A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</si>
  <si>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招光加22A001                   </t>
  </si>
  <si>
    <t xml:space="preserve"> 2026-08-31         </t>
  </si>
  <si>
    <t xml:space="preserve"> 一期研发楼独栋研发楼1层-A3-03C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</si>
  <si>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招光加22A007                   </t>
  </si>
  <si>
    <t xml:space="preserve"> 深圳市纳设智能装备有限公司                                                  </t>
  </si>
  <si>
    <t xml:space="preserve"> 2024-08-31         </t>
  </si>
  <si>
    <t xml:space="preserve"> 宿舍B7栋宿舍2层-B7-211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</si>
  <si>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招光加22C010                   </t>
  </si>
  <si>
    <t xml:space="preserve"> 深圳市赛禾医疗技术有限公司                                                  </t>
  </si>
  <si>
    <t xml:space="preserve"> 宿舍B7栋宿舍2层-B7-200,宿舍B7栋宿舍4层-B7-411,宿舍B8栋宿舍6层-B8-619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</si>
  <si>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招光加21C134                   </t>
  </si>
  <si>
    <t xml:space="preserve"> 深圳拉尔文生物工程技术有限公司                                              </t>
  </si>
  <si>
    <t xml:space="preserve"> 智慧城众创空间A2栋-113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</si>
  <si>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招光加22Z004                   </t>
  </si>
  <si>
    <t xml:space="preserve"> 深圳梅岭高能股权投资管理有限公司                                            </t>
  </si>
  <si>
    <t xml:space="preserve"> 智慧城众创空间A2栋-114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</si>
  <si>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招光加22Z003                   </t>
  </si>
  <si>
    <t xml:space="preserve"> 深圳浦之达光电技术有限公司                                                  </t>
  </si>
  <si>
    <t xml:space="preserve"> 二期研发楼A2栋6层A2-0603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</si>
  <si>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招光加21A074                   </t>
  </si>
  <si>
    <t xml:space="preserve"> 深圳渝正建设工程有限公司                                                    </t>
  </si>
  <si>
    <t xml:space="preserve"> 2021-12-01         </t>
  </si>
  <si>
    <t xml:space="preserve"> 2022-11-30         </t>
  </si>
  <si>
    <t xml:space="preserve"> 二期研发楼A2栋4层-A2-0401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</si>
  <si>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招光加22A003                   </t>
  </si>
  <si>
    <t xml:space="preserve"> 深益智能智造技术(深圳)有限公司                                              </t>
  </si>
  <si>
    <t xml:space="preserve"> 2022-02-23         </t>
  </si>
  <si>
    <t xml:space="preserve"> 一期研发楼独栋研发楼10层-A3-10B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</si>
  <si>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招光加22A002                   </t>
  </si>
  <si>
    <t xml:space="preserve"> 清科优能(深圳)技术有限公司                                                  </t>
  </si>
  <si>
    <t xml:space="preserve"> 公寓B10栋20层-B10-2001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</si>
  <si>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招光加21C162                   </t>
  </si>
  <si>
    <t xml:space="preserve"> 王静瑜                                                                      </t>
  </si>
  <si>
    <t xml:space="preserve"> 智慧城众创空间A2栋-100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</si>
  <si>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招光加21Z120                   </t>
  </si>
  <si>
    <t xml:space="preserve"> 钟钦鸿                                                                      </t>
  </si>
  <si>
    <t xml:space="preserve"> 2021-11-01         </t>
  </si>
  <si>
    <t xml:space="preserve"> 2022-04-30         </t>
  </si>
  <si>
    <t xml:space="preserve"> 宿舍B8栋宿舍2层-B8-210,宿舍B8栋宿舍2层-B8-211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</si>
  <si>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招光加22C003                   </t>
  </si>
  <si>
    <t xml:space="preserve"> 高视泰靓医疗科技有限公司                                                    </t>
  </si>
  <si>
    <t xml:space="preserve"> 体育中心                                </t>
  </si>
  <si>
    <t xml:space="preserve"> 蛇口体育中心1层TY-104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</si>
  <si>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tyzx-2022-01-0179              </t>
  </si>
  <si>
    <t xml:space="preserve"> 深圳市南山区沃科体育用品中心                                                </t>
  </si>
  <si>
    <t xml:space="preserve"> 2022-01-07         </t>
  </si>
  <si>
    <t xml:space="preserve"> 2022-03-31         </t>
  </si>
  <si>
    <t xml:space="preserve"> 张斌      </t>
  </si>
  <si>
    <t xml:space="preserve"> 蛇口体育中心1层-105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</si>
  <si>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tyzx-2022-01-0169              </t>
  </si>
  <si>
    <t xml:space="preserve"> 深圳市南山区珍珍饮食店                                                      </t>
  </si>
  <si>
    <t xml:space="preserve"> 2022-01-05         </t>
  </si>
  <si>
    <t xml:space="preserve"> 2022-01-08         </t>
  </si>
  <si>
    <t xml:space="preserve"> 蛇口体育中心-TY-109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</si>
  <si>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tyzx-2022-02-0181              </t>
  </si>
  <si>
    <t xml:space="preserve"> 深圳市成就能源有限公司                                                      </t>
  </si>
  <si>
    <t xml:space="preserve"> 价值工厂                                </t>
  </si>
  <si>
    <t xml:space="preserve"> 价值工厂1层-机械大厅-106,价值工厂1层-机械大厅-107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</si>
  <si>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jzgc-2022-01-0105              </t>
  </si>
  <si>
    <t xml:space="preserve"> 恩佐（深圳） 汽车服务有限公司                                               </t>
  </si>
  <si>
    <t xml:space="preserve"> 2022-01-27         </t>
  </si>
  <si>
    <t xml:space="preserve"> 王昆      </t>
  </si>
  <si>
    <t xml:space="preserve"> 集装箱3号1层-101,集装箱3号2层-201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</si>
  <si>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jzgc-2022-02-0106              </t>
  </si>
  <si>
    <t xml:space="preserve"> 深圳市天多文化传播有限公司                                                  </t>
  </si>
  <si>
    <t xml:space="preserve"> 仓库                                    </t>
  </si>
  <si>
    <t xml:space="preserve"> 保税港一期仓库1-4层（整体）-303A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</si>
  <si>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CMNY-经（2022）-仓库-0004      </t>
  </si>
  <si>
    <t xml:space="preserve"> 深圳市南油（集团）有限公司                          </t>
  </si>
  <si>
    <t xml:space="preserve"> 深圳市天弘供应链管理有限公司                                                </t>
  </si>
  <si>
    <t xml:space="preserve"> 陈文科    </t>
  </si>
  <si>
    <t xml:space="preserve"> 保税港一期仓库1-4层（整体）-303C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</si>
  <si>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CMNY-经（2022）-仓库-0002      </t>
  </si>
  <si>
    <t xml:space="preserve"> 深圳市鼎丰盛业电子商务有限公司                                              </t>
  </si>
  <si>
    <t xml:space="preserve"> 职工俱乐部（门店）                      </t>
  </si>
  <si>
    <t xml:space="preserve"> 工会俱乐部1层JL103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</si>
  <si>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zgjlb（md）-2022-03-0031       </t>
  </si>
  <si>
    <t xml:space="preserve"> 何均昌                                                                      </t>
  </si>
  <si>
    <t xml:space="preserve"> 2022-04-01         </t>
  </si>
  <si>
    <t xml:space="preserve"> 2021-12-02         </t>
  </si>
  <si>
    <t xml:space="preserve"> 工会俱乐部1层-JL106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</si>
  <si>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zgjlb（md）-2022-03-0033       </t>
  </si>
  <si>
    <t xml:space="preserve"> 胡文芳                                                                      </t>
  </si>
  <si>
    <t xml:space="preserve"> 工会俱乐部1层JL101-102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</si>
  <si>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zgjlb（md）-2022-03-0032       </t>
  </si>
  <si>
    <t xml:space="preserve"> 郝连玉                                                                      </t>
  </si>
  <si>
    <t xml:space="preserve"> 番禺创新科技园一期                      </t>
  </si>
  <si>
    <t xml:space="preserve"> 创新一号楼4层C4-1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</si>
  <si>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科技园YX-Z-[2022]003           </t>
  </si>
  <si>
    <t xml:space="preserve"> 广州市番禺创新科技园有限公司                        </t>
  </si>
  <si>
    <t xml:space="preserve"> 广州协望网络科技有限公司                                                    </t>
  </si>
  <si>
    <t xml:space="preserve"> 杨娟      </t>
  </si>
  <si>
    <t xml:space="preserve"> 番禺创新科技园二期                      </t>
  </si>
  <si>
    <t xml:space="preserve"> 创启一号楼5层-503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</si>
  <si>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科技园YX-Z-[2022]001           </t>
  </si>
  <si>
    <t xml:space="preserve"> 广东普优科技有限公司                                                        </t>
  </si>
  <si>
    <t xml:space="preserve"> 2024-02-29         </t>
  </si>
  <si>
    <t xml:space="preserve"> 创启14号楼1层-1401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</si>
  <si>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科技园YX-S-[2022]001           </t>
  </si>
  <si>
    <t xml:space="preserve"> 广州灵帕机电科技有限公司                                                    </t>
  </si>
  <si>
    <t xml:space="preserve"> 2053-12-30         </t>
  </si>
  <si>
    <t xml:space="preserve"> 熊厚花    </t>
  </si>
  <si>
    <t xml:space="preserve"> 创启一号楼3层-303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</si>
  <si>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科技园YX-Z-[2022]019           </t>
  </si>
  <si>
    <t xml:space="preserve"> 广州精锐诚智能装备技术有限公司                                              </t>
  </si>
  <si>
    <t xml:space="preserve"> 番禺创新科技园三期                      </t>
  </si>
  <si>
    <t xml:space="preserve"> 创智34号楼-1层-3-34#负一层-2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</si>
  <si>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科技园YX-Z-[2022]017           </t>
  </si>
  <si>
    <t xml:space="preserve"> 广东至远生物医药科技有限公司                                                </t>
  </si>
  <si>
    <t xml:space="preserve"> 2025-11-30         </t>
  </si>
  <si>
    <t xml:space="preserve"> 番禺创新科技园公寓                      </t>
  </si>
  <si>
    <t xml:space="preserve"> 创启17号楼16层-1608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</si>
  <si>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科技园YX-Z-[2022]014           </t>
  </si>
  <si>
    <t xml:space="preserve"> 严琳玲                                                                      </t>
  </si>
  <si>
    <t xml:space="preserve"> 朱翠霞    </t>
  </si>
  <si>
    <t xml:space="preserve"> 清华科技园广州创新基地公寓              </t>
  </si>
  <si>
    <t xml:space="preserve"> 创启17号楼7层711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</si>
  <si>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科技园YX-Z-[2022]008           </t>
  </si>
  <si>
    <t xml:space="preserve"> 宋哲                                                                        </t>
  </si>
  <si>
    <t xml:space="preserve"> 创启17号楼6层-601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</si>
  <si>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科技园YX-Z-[2022]007           </t>
  </si>
  <si>
    <t xml:space="preserve"> 广东海启星海洋科技有限公司                                                  </t>
  </si>
  <si>
    <t xml:space="preserve"> 创启17号楼16层-1604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</si>
  <si>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科技园YX-Z-[2022]018           </t>
  </si>
  <si>
    <t xml:space="preserve"> 广州市金华大化学试剂有限公司                                                </t>
  </si>
  <si>
    <t xml:space="preserve"> 创启17号楼10层1007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</si>
  <si>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科技园YX-Z-[2022]010           </t>
  </si>
  <si>
    <t xml:space="preserve"> 广州晨控智能技术有限公司                                                    </t>
  </si>
  <si>
    <t xml:space="preserve"> 创启17号楼16层1605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</si>
  <si>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科技园YX-Z-[2022]013           </t>
  </si>
  <si>
    <t xml:space="preserve"> 广州标杆精益企业管理有限公司                                                </t>
  </si>
  <si>
    <t xml:space="preserve"> 创启17号楼8层808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</si>
  <si>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科技园YX-Z-[2022]009           </t>
  </si>
  <si>
    <t xml:space="preserve"> 彭浩然                                                                      </t>
  </si>
  <si>
    <t xml:space="preserve"> 创启17号楼16层-1601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</si>
  <si>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科技园YX-Z-[2022]011           </t>
  </si>
  <si>
    <t xml:space="preserve"> 摆洋                                                                        </t>
  </si>
  <si>
    <t xml:space="preserve"> 创启17号楼11层-1111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</si>
  <si>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科技园YX-Z-[2022]012           </t>
  </si>
  <si>
    <t xml:space="preserve"> 李梦晨                                                                      </t>
  </si>
  <si>
    <t xml:space="preserve"> 创启17号楼13层-1311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</si>
  <si>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科技园YX-Z-[2022]004           </t>
  </si>
  <si>
    <t xml:space="preserve"> 邓捷环                                                                      </t>
  </si>
  <si>
    <t xml:space="preserve"> A1招商创库                              </t>
  </si>
  <si>
    <t xml:space="preserve"> A2信雅达国际1幢43层-A02房间号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</si>
  <si>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A1zsck-2022-03-1674            </t>
  </si>
  <si>
    <t xml:space="preserve"> 杭州信雅达置业有限公司                              </t>
  </si>
  <si>
    <t xml:space="preserve"> 上海红璐国际商贸有限公司                                                    </t>
  </si>
  <si>
    <t xml:space="preserve"> 2022-09-09         </t>
  </si>
  <si>
    <t xml:space="preserve"> 杨茜      </t>
  </si>
  <si>
    <t xml:space="preserve"> A2信雅达国际1幢42层-B480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</si>
  <si>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A1zsck-2022-03-1670            </t>
  </si>
  <si>
    <t xml:space="preserve"> 上海鼎越富成文化传媒有限公司                                                </t>
  </si>
  <si>
    <t xml:space="preserve"> 2022-08-24         </t>
  </si>
  <si>
    <t xml:space="preserve"> A2信雅达国际1幢42层-B509,A2信雅达国际1幢42层-B510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</si>
  <si>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A1zsck-2022-02-1665            </t>
  </si>
  <si>
    <t xml:space="preserve"> 徐铭                                                                        </t>
  </si>
  <si>
    <t xml:space="preserve"> 2022-05-27         </t>
  </si>
  <si>
    <t xml:space="preserve"> A2信雅达国际1幢42层-B45房间号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</si>
  <si>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A1zsck-2022-02-1659            </t>
  </si>
  <si>
    <t xml:space="preserve"> 李盼                                                                        </t>
  </si>
  <si>
    <t xml:space="preserve"> 2023-02-17         </t>
  </si>
  <si>
    <t xml:space="preserve"> A2信雅达国际1幢42层-B486,A2信雅达国际1幢43层-A207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</si>
  <si>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A1zsck-2022-03-1675            </t>
  </si>
  <si>
    <t xml:space="preserve"> 杭州万佳筑房科技有限公司                                                    </t>
  </si>
  <si>
    <t xml:space="preserve"> 2022-09-06         </t>
  </si>
  <si>
    <t xml:space="preserve"> A2信雅达国际1幢42层-B482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</si>
  <si>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A1zsck-2022-02-1655            </t>
  </si>
  <si>
    <t xml:space="preserve"> 杭州中临鸿业智能科技有限公司                                                </t>
  </si>
  <si>
    <t xml:space="preserve"> 2022-08-07         </t>
  </si>
  <si>
    <t xml:space="preserve"> A2信雅达国际1幢43层-A01房间号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</si>
  <si>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A1zsck-2022-01-1649            </t>
  </si>
  <si>
    <t xml:space="preserve"> 杭州乐普拉文化传媒有限公司                                                  </t>
  </si>
  <si>
    <t xml:space="preserve"> 2022-01-30         </t>
  </si>
  <si>
    <t xml:space="preserve"> 2022-07-29         </t>
  </si>
  <si>
    <t xml:space="preserve"> A2信雅达国际1幢42层-B473工位,A2信雅达国际1幢42层-B484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</si>
  <si>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A1zsck-2022-02-1663            </t>
  </si>
  <si>
    <t xml:space="preserve"> 杭州吉风汽车销售有限公司                                                    </t>
  </si>
  <si>
    <t xml:space="preserve"> A2信雅达国际1幢42层-B514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</si>
  <si>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A1zsck-2022-03-1673            </t>
  </si>
  <si>
    <t xml:space="preserve"> 杭州吾择电子商务有限公司                                                    </t>
  </si>
  <si>
    <t xml:space="preserve"> 2022-06-01         </t>
  </si>
  <si>
    <t xml:space="preserve"> A2信雅达国际1幢43层-A19房间号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</si>
  <si>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A1zsck-2022-02-1662            </t>
  </si>
  <si>
    <t xml:space="preserve"> 杭州嘉宏信企业管理咨询有限公司                                              </t>
  </si>
  <si>
    <t xml:space="preserve"> 2022-01-23         </t>
  </si>
  <si>
    <t xml:space="preserve"> 2023-01-22         </t>
  </si>
  <si>
    <t xml:space="preserve"> A2信雅达国际1幢43层-A22房间号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</si>
  <si>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A1zsck-2022-01-1641            </t>
  </si>
  <si>
    <t xml:space="preserve"> 杭州壹本正经品牌管理有限公司                                                </t>
  </si>
  <si>
    <t xml:space="preserve"> 2022-01-11         </t>
  </si>
  <si>
    <t xml:space="preserve"> A2信雅达国际1幢43层-A23房间号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</si>
  <si>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A1zsck-2022-02-1668            </t>
  </si>
  <si>
    <t xml:space="preserve"> 杭州弘雅科技有限公司                                                        </t>
  </si>
  <si>
    <t xml:space="preserve"> A2信雅达国际1幢43层-A37房间号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</si>
  <si>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A1zsck-2022-02-1669            </t>
  </si>
  <si>
    <t xml:space="preserve"> A2信雅达国际1幢43层-A219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</si>
  <si>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A1zsck-2022-02-1658            </t>
  </si>
  <si>
    <t xml:space="preserve"> 杭州术成科技有限责任公司                                                    </t>
  </si>
  <si>
    <t xml:space="preserve"> 2022-05-09         </t>
  </si>
  <si>
    <t xml:space="preserve"> A2信雅达国际1幢43层-A20房间号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</si>
  <si>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A1zsck-2022-01-1646            </t>
  </si>
  <si>
    <t xml:space="preserve"> 杭州柏弘文化传媒有限公司                                                    </t>
  </si>
  <si>
    <t xml:space="preserve"> 2022-01-15         </t>
  </si>
  <si>
    <t xml:space="preserve"> 2022-07-14         </t>
  </si>
  <si>
    <t xml:space="preserve"> A2信雅达国际1幢42层-B481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</si>
  <si>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A1zsck-2022-02-1661            </t>
  </si>
  <si>
    <t xml:space="preserve"> 杭州湃智云律法务咨询有限公司                                                </t>
  </si>
  <si>
    <t xml:space="preserve"> 2022-05-17         </t>
  </si>
  <si>
    <t xml:space="preserve"> A2信雅达国际1幢42层-B517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</si>
  <si>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A1zsck-2022-01-1645            </t>
  </si>
  <si>
    <t xml:space="preserve"> 杭州激力企业管理咨询有限公司                                                </t>
  </si>
  <si>
    <t xml:space="preserve"> 2023-01-17         </t>
  </si>
  <si>
    <t xml:space="preserve"> 2022-01-20         </t>
  </si>
  <si>
    <t xml:space="preserve"> A2信雅达国际1幢42层-B34房间号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</si>
  <si>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A1zsck-2022-01-1653            </t>
  </si>
  <si>
    <t xml:space="preserve"> 杭州爱搏实业有限公司                                                        </t>
  </si>
  <si>
    <t xml:space="preserve"> 2022-04-19         </t>
  </si>
  <si>
    <t xml:space="preserve"> A2信雅达国际1幢43层-A16房间号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</si>
  <si>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A1zsck-2022-01-1650            </t>
  </si>
  <si>
    <t xml:space="preserve"> 杭州瞰外规划设计有限公司                                                    </t>
  </si>
  <si>
    <t xml:space="preserve"> 2023-01-13         </t>
  </si>
  <si>
    <t xml:space="preserve"> A2信雅达国际1幢43层-A28房间号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</si>
  <si>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A1zsck-2022-01-1651            </t>
  </si>
  <si>
    <t xml:space="preserve"> 杭州纽腾科技有限公司                                                        </t>
  </si>
  <si>
    <t xml:space="preserve"> A2信雅达国际1幢43层-A220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</si>
  <si>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A1zsck-2022-01-1642            </t>
  </si>
  <si>
    <t xml:space="preserve"> 杭州网云科技有限公司                                                        </t>
  </si>
  <si>
    <t xml:space="preserve"> 2022-07-17         </t>
  </si>
  <si>
    <t xml:space="preserve"> A2信雅达国际1幢43层-A09房间号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</si>
  <si>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A1zsck-2022-02-1660            </t>
  </si>
  <si>
    <t xml:space="preserve"> 杭州行课教育科技有限公司                                                    </t>
  </si>
  <si>
    <t xml:space="preserve"> 2023-03-09         </t>
  </si>
  <si>
    <t xml:space="preserve"> A2信雅达国际1幢42层-B528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</si>
  <si>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A1zsck-2022-01-1647            </t>
  </si>
  <si>
    <t xml:space="preserve"> 杭州赛琪心理咨询有限公司                                                    </t>
  </si>
  <si>
    <t xml:space="preserve"> 2022-04-12         </t>
  </si>
  <si>
    <t xml:space="preserve"> A2信雅达国际1幢42层-B468,A2信雅达国际1幢42层-B469,A2信雅达国际1幢42层-B470,A2信雅达国际1幢42层-B471,A2信雅达国际1幢42层-B472,A2信雅达国际1幢43层-A18房间号,A2信雅达国际1幢43层-A34房间号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</si>
  <si>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A1zsck-2022-03-1672            </t>
  </si>
  <si>
    <t xml:space="preserve"> 杭州速点科技发展有限公司                                                    </t>
  </si>
  <si>
    <t xml:space="preserve"> 2022-05-22         </t>
  </si>
  <si>
    <t xml:space="preserve"> A2信雅达国际1幢43层-A17房间号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</si>
  <si>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A1zsck-2022-01-1643            </t>
  </si>
  <si>
    <t xml:space="preserve"> 杭州雅构创品商贸有限公司                                                    </t>
  </si>
  <si>
    <t xml:space="preserve"> 2022-07-09         </t>
  </si>
  <si>
    <t xml:space="preserve"> A2信雅达国际1幢42层-B46房间号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</si>
  <si>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A1zsck-2022-01-1639            </t>
  </si>
  <si>
    <t xml:space="preserve"> 杭州顺典科技有限公司                                                        </t>
  </si>
  <si>
    <t xml:space="preserve"> A2信雅达国际1幢43层-A211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</si>
  <si>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A1zsck-2022-01-1644            </t>
  </si>
  <si>
    <t xml:space="preserve"> 浙江统保电器服务有限公司                                                    </t>
  </si>
  <si>
    <t xml:space="preserve"> A2信雅达国际1幢43层-A208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</si>
  <si>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A1zsck-2022-03-1671            </t>
  </si>
  <si>
    <t xml:space="preserve"> 王珏                                                                        </t>
  </si>
  <si>
    <t xml:space="preserve"> 2022-06-06         </t>
  </si>
  <si>
    <t xml:space="preserve"> A2信雅达国际1幢42层-B512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</si>
  <si>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A1zsck-2022-02-1666            </t>
  </si>
  <si>
    <t xml:space="preserve"> 进意（杭州）科技有限公司                                                    </t>
  </si>
  <si>
    <t xml:space="preserve"> A2信雅达国际1幢43层-A25房间号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</si>
  <si>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A1zsck-2022-02-1657            </t>
  </si>
  <si>
    <t xml:space="preserve"> 鲁鲁文化创意发展(杭州）有限公司                                             </t>
  </si>
  <si>
    <t xml:space="preserve"> 2022-08-22         </t>
  </si>
  <si>
    <t xml:space="preserve"> 合心园                                  </t>
  </si>
  <si>
    <t xml:space="preserve"> 2号楼5层-502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</si>
  <si>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hxy-2022-03-1135               </t>
  </si>
  <si>
    <t xml:space="preserve"> 招商局产业园区（青岛）发展有限公司                  </t>
  </si>
  <si>
    <t xml:space="preserve"> 青岛和正美生物科技有限公司                                                  </t>
  </si>
  <si>
    <t xml:space="preserve"> 2024-03-08         </t>
  </si>
  <si>
    <t xml:space="preserve"> 2022-03-06         </t>
  </si>
  <si>
    <t xml:space="preserve"> 王海琴    </t>
  </si>
  <si>
    <t xml:space="preserve"> 基金谷                                  </t>
  </si>
  <si>
    <t xml:space="preserve"> 1号楼1层-101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</si>
  <si>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jjg-2022-01-1047               </t>
  </si>
  <si>
    <t xml:space="preserve"> 招商局青岛蓝湾网谷有限公司                          </t>
  </si>
  <si>
    <t xml:space="preserve"> 青岛金玉信德电子科技有限公司                                                </t>
  </si>
  <si>
    <t xml:space="preserve"> 2024-01-11         </t>
  </si>
  <si>
    <t xml:space="preserve"> 招商高铁网谷                            </t>
  </si>
  <si>
    <t xml:space="preserve"> B座6层-611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</si>
  <si>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ZSGTWG-2021-115                </t>
  </si>
  <si>
    <t xml:space="preserve"> 南京铁盛商业管理有限公司                            </t>
  </si>
  <si>
    <t xml:space="preserve"> 北京宝来通科技有限公司                                                      </t>
  </si>
  <si>
    <t xml:space="preserve"> 2022-08-09         </t>
  </si>
  <si>
    <t xml:space="preserve"> 潘丽丽    </t>
  </si>
  <si>
    <t xml:space="preserve"> A座2层-R239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</si>
  <si>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ZSGTCK-2022-08                 </t>
  </si>
  <si>
    <t xml:space="preserve"> 北京易立德信息科技有限公司                                                  </t>
  </si>
  <si>
    <t xml:space="preserve"> B座6层-606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</si>
  <si>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ZSGTWG-2022-007                </t>
  </si>
  <si>
    <t xml:space="preserve"> 北京红山微电子技术有限公司                                                  </t>
  </si>
  <si>
    <t xml:space="preserve"> 吴妍      </t>
  </si>
  <si>
    <t xml:space="preserve"> A座-R212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</si>
  <si>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ZSGTCK-2021-73                 </t>
  </si>
  <si>
    <t xml:space="preserve"> 南京云葫芦数据有限公司                                                      </t>
  </si>
  <si>
    <t xml:space="preserve"> 2023-02-09         </t>
  </si>
  <si>
    <t xml:space="preserve"> A座2层-D207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</si>
  <si>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ZSGTCK-2022-10                 </t>
  </si>
  <si>
    <t xml:space="preserve"> 南京同创消防器材有限公司                                                    </t>
  </si>
  <si>
    <t xml:space="preserve"> A座2层-R279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</si>
  <si>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ZSGTCK-2022-09                 </t>
  </si>
  <si>
    <t xml:space="preserve"> 南京和畅生物科技有限公司                                                    </t>
  </si>
  <si>
    <t xml:space="preserve"> 瞿爱玲    </t>
  </si>
  <si>
    <t xml:space="preserve"> B座4层-B座-401,B座4层-B座-402,B座4层-B座-415,B座4层-B座403-2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</si>
  <si>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ZSGTGC-2022- 015               </t>
  </si>
  <si>
    <t xml:space="preserve"> 南京市江宁区铁路南京南站地区市政管养与综合服务中心                          </t>
  </si>
  <si>
    <t xml:space="preserve"> A座2层-R208,A座2层-R218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</si>
  <si>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ZSGTCK-2021-077                </t>
  </si>
  <si>
    <t xml:space="preserve"> 南京日昌餐饮管理有限公司                                                    </t>
  </si>
  <si>
    <t xml:space="preserve"> A座2层-R220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</si>
  <si>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ZSGTCK-2022-07                 </t>
  </si>
  <si>
    <t xml:space="preserve"> 南京柴猫文化传媒有限公司                                                    </t>
  </si>
  <si>
    <t xml:space="preserve"> A座2层-R222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</si>
  <si>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ZSGTCK-2021-78                 </t>
  </si>
  <si>
    <t xml:space="preserve"> 南京海攸文化传媒有限公司                                                    </t>
  </si>
  <si>
    <t xml:space="preserve"> 2022-05-19         </t>
  </si>
  <si>
    <t xml:space="preserve"> A座2层-R270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</si>
  <si>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ZSGTCK-2022-05                 </t>
  </si>
  <si>
    <t xml:space="preserve"> 南京满益电子商务有限公司                                                    </t>
  </si>
  <si>
    <t xml:space="preserve"> B座4层-B座-412,B座4层-B座403-1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</si>
  <si>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ZSGTWG-2022-08                 </t>
  </si>
  <si>
    <t xml:space="preserve"> 南京猫玩网络科技有限公司                                                    </t>
  </si>
  <si>
    <t xml:space="preserve"> B座8层805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</si>
  <si>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ZSGTWG-2022-005                </t>
  </si>
  <si>
    <t xml:space="preserve"> 南京纽力服装贸易有限公司                                                    </t>
  </si>
  <si>
    <t xml:space="preserve"> B座7层-706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</si>
  <si>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ZSGTWG-2021-105                </t>
  </si>
  <si>
    <t xml:space="preserve"> 南京维衣锦服装有限公司                                                      </t>
  </si>
  <si>
    <t xml:space="preserve"> 2022-01-06         </t>
  </si>
  <si>
    <t xml:space="preserve"> 2021-12-15         </t>
  </si>
  <si>
    <t xml:space="preserve"> 2024-12-14         </t>
  </si>
  <si>
    <t xml:space="preserve"> B座7层-711,B座7层B座-712、713、715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</si>
  <si>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ZSGTWG-2021-110                </t>
  </si>
  <si>
    <t xml:space="preserve"> A座2层-D202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</si>
  <si>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ZSGTCK-2022-017                </t>
  </si>
  <si>
    <t xml:space="preserve"> 南京聚点智能科技有限公司                                                    </t>
  </si>
  <si>
    <t xml:space="preserve"> 2022-03-15         </t>
  </si>
  <si>
    <t xml:space="preserve"> 2022-09-14         </t>
  </si>
  <si>
    <t xml:space="preserve"> A座2层-R273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</si>
  <si>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ZSGTCK-2021-81                 </t>
  </si>
  <si>
    <t xml:space="preserve"> 南京链威区块链科技有限公司                                                  </t>
  </si>
  <si>
    <t xml:space="preserve"> B座4层-407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</si>
  <si>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ZSGTWG-2022-010                </t>
  </si>
  <si>
    <t xml:space="preserve"> 孚莱美科(江苏)环境科技有限公司                                              </t>
  </si>
  <si>
    <t xml:space="preserve"> A座-R205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</si>
  <si>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ZSGTCK-2022-02                 </t>
  </si>
  <si>
    <t xml:space="preserve"> 张畅                                                                        </t>
  </si>
  <si>
    <t xml:space="preserve"> A座2层-R253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</si>
  <si>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ZSGTCK-2021-89                 </t>
  </si>
  <si>
    <t xml:space="preserve"> 思腾合力(天津)科技有限公司                                                  </t>
  </si>
  <si>
    <t xml:space="preserve"> A座2层-R246,A座2层-R247,A座2层-R254,A座2层-R255,A座2层-R260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</si>
  <si>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ZSGTCK-2022-011                </t>
  </si>
  <si>
    <t xml:space="preserve"> 新奥新智科技有限公司                                                        </t>
  </si>
  <si>
    <t xml:space="preserve"> B座7层-B座-708、709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</si>
  <si>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zsgtwg-2022-02-1315            </t>
  </si>
  <si>
    <t xml:space="preserve"> 江苏方进建筑工程有限公司                                                    </t>
  </si>
  <si>
    <t xml:space="preserve"> 2022-03-05         </t>
  </si>
  <si>
    <t xml:space="preserve"> 2022-04-04         </t>
  </si>
  <si>
    <t xml:space="preserve"> A座2层-R288,A座2层-R289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</si>
  <si>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ZSGTCK-2022-016                </t>
  </si>
  <si>
    <t xml:space="preserve"> 江苏陆金企业管理有限公司                                                    </t>
  </si>
  <si>
    <t xml:space="preserve"> 2025-03-31         </t>
  </si>
  <si>
    <t xml:space="preserve"> B座6层-612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</si>
  <si>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ZSGTWG-2022-011                </t>
  </si>
  <si>
    <t xml:space="preserve"> 沣芯微电子科技(南京)有限公司                                                </t>
  </si>
  <si>
    <t xml:space="preserve"> 2023-03-04         </t>
  </si>
  <si>
    <t xml:space="preserve"> A座2层-R223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</si>
  <si>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ZSGTCK-2022-03                 </t>
  </si>
  <si>
    <t xml:space="preserve"> 白晗晗                                                                      </t>
  </si>
  <si>
    <t xml:space="preserve"> 2022-08-14         </t>
  </si>
  <si>
    <t xml:space="preserve"> A座2层-D204,A座2层-D205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</si>
  <si>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ZSGTCK-2021-82                 </t>
  </si>
  <si>
    <t xml:space="preserve"> 苏州捷强服务外包有限公司                                                    </t>
  </si>
  <si>
    <t xml:space="preserve"> A座2层-D209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</si>
  <si>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ZSGTCK-2022-015                </t>
  </si>
  <si>
    <t xml:space="preserve"> 袁明栋                                                                      </t>
  </si>
  <si>
    <t xml:space="preserve"> 2023-03-07         </t>
  </si>
  <si>
    <t xml:space="preserve"> B座7层-703,B座7层B座-701、702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</si>
  <si>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ZSGTWG-2021-111                </t>
  </si>
  <si>
    <t xml:space="preserve"> 长沙远大住宅工业（江苏）有限公司                                            </t>
  </si>
  <si>
    <t xml:space="preserve"> A座2层-D201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</si>
  <si>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ZSGTCK-2022-06                 </t>
  </si>
  <si>
    <t xml:space="preserve"> 高立国                                                                      </t>
  </si>
  <si>
    <t xml:space="preserve"> 2022-05-20         </t>
  </si>
  <si>
    <t xml:space="preserve"> 招商高铁网谷（商业）                    </t>
  </si>
  <si>
    <t xml:space="preserve"> B座-1层-北165-2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</si>
  <si>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zsgtwg（sy）-2022-01-1254      </t>
  </si>
  <si>
    <t xml:space="preserve"> 南京依秀坊电子有限公司                                                      </t>
  </si>
  <si>
    <t xml:space="preserve"> 2021-09-01         </t>
  </si>
  <si>
    <t xml:space="preserve"> 2023-08-31         </t>
  </si>
  <si>
    <t xml:space="preserve"> 张艳      </t>
  </si>
  <si>
    <t xml:space="preserve"> B座-1层-仓库06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</si>
  <si>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zsgtwg（sy）-2022-03-1262      </t>
  </si>
  <si>
    <t xml:space="preserve"> 南京易太科信息科技有限公司                                                  </t>
  </si>
  <si>
    <t xml:space="preserve"> B座-1层-北101-2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</si>
  <si>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zsgtwg（sy）-2022-03-1260      </t>
  </si>
  <si>
    <t xml:space="preserve"> 南京曌月电子技术工程有限公司                                                </t>
  </si>
  <si>
    <t xml:space="preserve"> B座-1层-北172-2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</si>
  <si>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zsgtwg（sy）-2022-03-1257      </t>
  </si>
  <si>
    <t xml:space="preserve"> 南京江宁区明之达电子中心                                                    </t>
  </si>
  <si>
    <t xml:space="preserve"> 2023-10-31         </t>
  </si>
  <si>
    <t xml:space="preserve"> B座-1层-北065-2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</si>
  <si>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zsgtwg（sy）-2022-02-1255      </t>
  </si>
  <si>
    <t xml:space="preserve"> 南京通厚电气有限公司                                                        </t>
  </si>
  <si>
    <t xml:space="preserve"> B座-1层-北048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</si>
  <si>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zsgtwg（sy）-2022-03-1258      </t>
  </si>
  <si>
    <t xml:space="preserve"> 靳磊                                                                        </t>
  </si>
  <si>
    <t xml:space="preserve"> 2022-05-01         </t>
  </si>
  <si>
    <t xml:space="preserve"> 2024-04-30         </t>
  </si>
  <si>
    <t xml:space="preserve"> 东湖网谷一期                            </t>
  </si>
  <si>
    <t xml:space="preserve"> 1号楼3层-1-306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</si>
  <si>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dhwgyq-2022-03-1092            </t>
  </si>
  <si>
    <t xml:space="preserve"> 武汉右岸网谷产业园有限公司                          </t>
  </si>
  <si>
    <t xml:space="preserve"> 弼成睿才（武汉）企业管理咨询有限公司                                        </t>
  </si>
  <si>
    <t xml:space="preserve"> 2024-11-24         </t>
  </si>
  <si>
    <t xml:space="preserve"> 魏自牧    </t>
  </si>
  <si>
    <t xml:space="preserve"> 1号楼3层-1-304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</si>
  <si>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dhwgyq-2022-03-1091            </t>
  </si>
  <si>
    <t xml:space="preserve"> 武汉众行智汇管理顾问有限公司                                                </t>
  </si>
  <si>
    <t xml:space="preserve"> 1号楼4层-401-3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</si>
  <si>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dhwgyq-2022-01-1089            </t>
  </si>
  <si>
    <t xml:space="preserve"> 武汉埃申测控技术有限公司                                                    </t>
  </si>
  <si>
    <t xml:space="preserve"> 2023-06-14         </t>
  </si>
  <si>
    <t xml:space="preserve"> 南昌东湖意库                            </t>
  </si>
  <si>
    <t xml:space="preserve"> G栋2层-G-204-2,G栋2层-G-206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</si>
  <si>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ncdhyk-2022-01-1079            </t>
  </si>
  <si>
    <t xml:space="preserve"> 南昌德瀚商业管理有限公司                            </t>
  </si>
  <si>
    <t xml:space="preserve"> 南昌第三小镇装饰设计有限公司                                                </t>
  </si>
  <si>
    <t xml:space="preserve"> 2026-02-28         </t>
  </si>
  <si>
    <t xml:space="preserve"> 徐美军    </t>
  </si>
  <si>
    <t xml:space="preserve"> G栋2层-G-205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</si>
  <si>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ncdhyk-2022-03-1087            </t>
  </si>
  <si>
    <t xml:space="preserve"> 南昌美时空间家具有限公司                                                    </t>
  </si>
  <si>
    <t xml:space="preserve"> 2022-03-16         </t>
  </si>
  <si>
    <t xml:space="preserve"> 2026-03-15         </t>
  </si>
  <si>
    <t xml:space="preserve"> K栋-1层-K-B101-1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</si>
  <si>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ncdhyk-2022-01-1085            </t>
  </si>
  <si>
    <t xml:space="preserve"> 涂莽                                                                        </t>
  </si>
  <si>
    <t xml:space="preserve"> 2027-02-15         </t>
  </si>
  <si>
    <t xml:space="preserve"> E栋1层-101,E栋1层-102,E栋2层-201,E栋2层-202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</si>
  <si>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ncdhyk-2022-01-1083            </t>
  </si>
  <si>
    <t xml:space="preserve"> 王芳                                                                        </t>
  </si>
  <si>
    <t xml:space="preserve"> J栋2层-J-205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</si>
  <si>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ncdhyk-2022-03-1086            </t>
  </si>
  <si>
    <t xml:space="preserve"> 秦涵邦                                                                      </t>
  </si>
  <si>
    <t xml:space="preserve"> 2026-03-31         </t>
  </si>
  <si>
    <t xml:space="preserve"> H栋1层-H-001-1,H栋1层-H-001-2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</si>
  <si>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ncdhyk-2022-01-1082            </t>
  </si>
  <si>
    <t xml:space="preserve"> 程晓                                                                        </t>
  </si>
  <si>
    <t xml:space="preserve"> 2033-02-28         </t>
  </si>
  <si>
    <t xml:space="preserve"> N栋1层-N-104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</si>
  <si>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ncdhyk-2022-01-1084            </t>
  </si>
  <si>
    <t xml:space="preserve"> 魏康平                                                                      </t>
  </si>
  <si>
    <t xml:space="preserve"> 森兰美奂创库                            </t>
  </si>
  <si>
    <t xml:space="preserve"> 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                                                                                                                      </t>
  </si>
  <si>
    <t xml:space="preserve"> slmhck-2022-02-1256            </t>
  </si>
  <si>
    <t xml:space="preserve"> 上海浦隽房地产开发有限公司                          </t>
  </si>
  <si>
    <t xml:space="preserve"> 上海丹凡船舶设备有限公司                                                    </t>
  </si>
  <si>
    <t xml:space="preserve"> 2022-06-09         </t>
  </si>
  <si>
    <t xml:space="preserve"> 应博文    </t>
  </si>
  <si>
    <t xml:space="preserve"> 森兰美奂大厦A栋B座6层-641-CK671,森兰美奂大厦A栋B座6层-641-CK672,森兰美奂大厦A栋B座6层-641-CK673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</si>
  <si>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slmhck-2022-01-1242            </t>
  </si>
  <si>
    <t xml:space="preserve"> 上海云至国际货运代理有限公司                                                </t>
  </si>
  <si>
    <t xml:space="preserve"> 陆凯      </t>
  </si>
  <si>
    <t xml:space="preserve"> 森兰美奂大厦A栋B座6层-627-CK553,森兰美奂大厦A栋B座6层-627-CK555,森兰美奂大厦A栋B座6层-627-CK556,森兰美奂大厦A栋B座6层-627-CK557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</si>
  <si>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slmhck-2022-01-1240            </t>
  </si>
  <si>
    <t xml:space="preserve"> 上海以鼎科技发展有限责任公司                                                </t>
  </si>
  <si>
    <t xml:space="preserve"> 2022-01-03         </t>
  </si>
  <si>
    <t xml:space="preserve"> 2023-01-02         </t>
  </si>
  <si>
    <t xml:space="preserve"> 森兰美奂大厦A栋B座5层-533-CK266,森兰美奂大厦A栋B座5层-533-CK267,森兰美奂大厦A栋B座5层-533-CK268,森兰美奂大厦A栋B座5层-533-CK269,森兰美奂大厦A栋B座5层-533-CK270,森兰美奂大厦A栋B座5层-533-CK271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</si>
  <si>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slmhck-2022-03-1261            </t>
  </si>
  <si>
    <t xml:space="preserve"> 上海信羲投资管理有限公司                                                    </t>
  </si>
  <si>
    <t xml:space="preserve"> 2021-07-27         </t>
  </si>
  <si>
    <t xml:space="preserve"> 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,森兰美奂大厦A栋B座5层-502-CK42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</si>
  <si>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slmhck-2022-02-1253            </t>
  </si>
  <si>
    <t xml:space="preserve"> 上海啊喔鹅房地产经纪有限公司                                                </t>
  </si>
  <si>
    <t xml:space="preserve"> 2023-02-24         </t>
  </si>
  <si>
    <t xml:space="preserve"> 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,森兰美奂大厦A栋B座6层-631-CK600                                                                                                                                                                                                                      </t>
  </si>
  <si>
    <t xml:space="preserve"> slmhck-2022-01-1241            </t>
  </si>
  <si>
    <t xml:space="preserve"> 上海脉优商务咨询有限公司                                                    </t>
  </si>
  <si>
    <t xml:space="preserve"> 2023-01-14         </t>
  </si>
  <si>
    <t xml:space="preserve"> 森兰美奂大厦A栋B座5层-530-CK242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</si>
  <si>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slmhck-2022-03-1259            </t>
  </si>
  <si>
    <t xml:space="preserve"> 佰之星(上海)电子商务有限公司                                                </t>
  </si>
  <si>
    <t xml:space="preserve"> 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,森兰美奂大厦A栋B座5层-532-CK263,森兰美奂大厦A栋B座5层-532-CK265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</si>
  <si>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slmhck-2022-02-1254            </t>
  </si>
  <si>
    <t xml:space="preserve"> 北京蓝骏创科信息技术有限公司                                                </t>
  </si>
  <si>
    <t xml:space="preserve"> 森兰美奂大厦A栋B座5层-507-CK76,森兰美奂大厦A栋B座5层-507-CK77,森兰美奂大厦A栋B座5层-507-CK78,森兰美奂大厦A栋B座5层-507-CK79,森兰美奂大厦A栋B座5层-507-CK80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</si>
  <si>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slmhck-2022-01-1243            </t>
  </si>
  <si>
    <t xml:space="preserve"> 嘉兴龙焱体育文化有限公司                                                    </t>
  </si>
  <si>
    <t xml:space="preserve"> 陈书培    </t>
  </si>
  <si>
    <t xml:space="preserve"> 森兰美奂大厦A栋B座5层-542-CK323,森兰美奂大厦A栋B座5层-542-CK325,森兰美奂大厦A栋B座5层-542-CK326,森兰美奂大厦A栋B座5层-542-CK327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</si>
  <si>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slmhck-2022-03-1260            </t>
  </si>
  <si>
    <t xml:space="preserve"> 弘创源电子（上海）有限公司                                                  </t>
  </si>
  <si>
    <t xml:space="preserve"> 2023-09-06         </t>
  </si>
  <si>
    <t xml:space="preserve"> 森兰美奂大厦A栋B座5层-CK01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</si>
  <si>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slmhck-2022-02-1249            </t>
  </si>
  <si>
    <t xml:space="preserve"> 王晔                                                                        </t>
  </si>
  <si>
    <t xml:space="preserve"> 2023-02-16         </t>
  </si>
  <si>
    <t xml:space="preserve"> 森兰美奂大厦A栋B座5层-537-CK293,森兰美奂大厦A栋B座5层-537-CK295,森兰美奂大厦A栋B座5层-537-CK296,森兰美奂大厦A栋B座5层-537-CK297,森兰美奂大厦A栋B座5层-537-CK298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</si>
  <si>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slmhck-2022-02-1250            </t>
  </si>
  <si>
    <t xml:space="preserve"> 萃实（上海）机电科技有限公司                                                </t>
  </si>
  <si>
    <t xml:space="preserve"> 2023-02-15         </t>
  </si>
  <si>
    <t xml:space="preserve"> 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                                                                                                                                                                                                                      </t>
  </si>
  <si>
    <t xml:space="preserve"> slmhck-2022-01-1246            </t>
  </si>
  <si>
    <t xml:space="preserve"> 见鲸科技（上海）有限公司                                                    </t>
  </si>
  <si>
    <t xml:space="preserve"> 2022-02-04         </t>
  </si>
  <si>
    <t xml:space="preserve"> 2023-02-03         </t>
  </si>
  <si>
    <t xml:space="preserve"> 贺鹏      </t>
  </si>
  <si>
    <t xml:space="preserve"> 森兰美奂大厦A栋B座5层-CK18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</si>
  <si>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slmhck-2022-03-1258            </t>
  </si>
  <si>
    <t xml:space="preserve"> 锐佰年（上海）供应链有限公司                                                </t>
  </si>
  <si>
    <t xml:space="preserve"> 东湖网谷二期                            </t>
  </si>
  <si>
    <t xml:space="preserve"> 商业街铺1层-S-14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</si>
  <si>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dhwgeq-2022-03-1164            </t>
  </si>
  <si>
    <t xml:space="preserve"> 刘金财                                                                      </t>
  </si>
  <si>
    <t xml:space="preserve"> 2025-03-05         </t>
  </si>
  <si>
    <t xml:space="preserve"> 商业街铺1层-S-34-2-1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</si>
  <si>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dhwgeq-2022-02-1160            </t>
  </si>
  <si>
    <t xml:space="preserve"> 武汉一鹭网络科技有限公司                                                    </t>
  </si>
  <si>
    <t xml:space="preserve"> 2025-02-24         </t>
  </si>
  <si>
    <t xml:space="preserve"> 福海意库厂房                            </t>
  </si>
  <si>
    <t xml:space="preserve"> 福海意库3号-FHYK-CD-001,福海意库3号-FHYK-CD-002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</si>
  <si>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fhykcf-2022-03-1036            </t>
  </si>
  <si>
    <t xml:space="preserve"> 深招富桥（深圳）产业运营有限公司                    </t>
  </si>
  <si>
    <t xml:space="preserve"> 深圳德宝西克曼智能家居有限公司                                              </t>
  </si>
  <si>
    <t xml:space="preserve"> 2026-08-20         </t>
  </si>
  <si>
    <t xml:space="preserve"> 陈秀容    </t>
  </si>
  <si>
    <t xml:space="preserve"> 福海意库5号3层-3层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</si>
  <si>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fhykcf-2022-01-1033            </t>
  </si>
  <si>
    <t xml:space="preserve"> 深圳稳石氢能科技有限公司                                                    </t>
  </si>
  <si>
    <t xml:space="preserve"> 2027-01-14         </t>
  </si>
  <si>
    <t xml:space="preserve"> 强志梅    </t>
  </si>
  <si>
    <t xml:space="preserve"> 福海意库5号1层-1层,福海意库5号1层-5-1A,福海意库5号2层-2层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</si>
  <si>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fhykcf-2022-01-1032            </t>
  </si>
  <si>
    <t xml:space="preserve"> 稳石机器人(深圳)有限公司                                                    </t>
  </si>
  <si>
    <t xml:space="preserve"> 高新网谷                                </t>
  </si>
  <si>
    <t xml:space="preserve"> 1号楼9层-904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</si>
  <si>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gxwg-2022-01-1101              </t>
  </si>
  <si>
    <t xml:space="preserve"> 武汉船舶配套工业园有限公司                          </t>
  </si>
  <si>
    <t xml:space="preserve"> 武汉仕代环境科技有限公司                                                    </t>
  </si>
  <si>
    <t xml:space="preserve"> 2025-01-14         </t>
  </si>
  <si>
    <t xml:space="preserve"> 孔灏月    </t>
  </si>
  <si>
    <t xml:space="preserve"> 1号楼9层-901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</si>
  <si>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gxwg-2022-01-1100              </t>
  </si>
  <si>
    <t xml:space="preserve"> 武汉星山河智能科技有限公司                                                  </t>
  </si>
  <si>
    <t xml:space="preserve"> 2025-02-14         </t>
  </si>
  <si>
    <t xml:space="preserve"> 1号楼9层-913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</si>
  <si>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gxwg-2022-01-1102              </t>
  </si>
  <si>
    <t xml:space="preserve"> 武汉盟洛机电设备有限公司                                                    </t>
  </si>
  <si>
    <t xml:space="preserve"> 1号楼10层-1013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</si>
  <si>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gxwg-2022-02-1123              </t>
  </si>
  <si>
    <t xml:space="preserve"> 湖北天合致远工程有限公司                                                    </t>
  </si>
  <si>
    <t xml:space="preserve"> 2025-02-27         </t>
  </si>
  <si>
    <t xml:space="preserve"> 陈龙      </t>
  </si>
  <si>
    <t xml:space="preserve"> 1号楼9层-902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</si>
  <si>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gxwg-2022-02-1118              </t>
  </si>
  <si>
    <t xml:space="preserve"> 湖北迪基沃尔电气有限公司                                                    </t>
  </si>
  <si>
    <t xml:space="preserve"> 1号楼3层-305,1号楼3层-306,1号楼3层-307,1号楼3层-308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</si>
  <si>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gxwg-2022-03-1129              </t>
  </si>
  <si>
    <t xml:space="preserve"> 熊星                                                                        </t>
  </si>
  <si>
    <t xml:space="preserve"> 1号楼9层-914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</si>
  <si>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gxwg-2022-02-1119              </t>
  </si>
  <si>
    <t xml:space="preserve"> 盐之道(湖北)技术有限公司                                                    </t>
  </si>
  <si>
    <t xml:space="preserve"> 1号楼4层-410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</si>
  <si>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gxwg-2022-02-1116              </t>
  </si>
  <si>
    <t xml:space="preserve"> 罗刚                                                                        </t>
  </si>
  <si>
    <t xml:space="preserve"> 2025-02-19         </t>
  </si>
  <si>
    <t xml:space="preserve"> 1号楼4层-411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</si>
  <si>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gxwg-2022-01-1111              </t>
  </si>
  <si>
    <t xml:space="preserve"> 联合滤洁过滤技术(武汉)有限公司                                              </t>
  </si>
  <si>
    <t xml:space="preserve"> 招商庐州意库                            </t>
  </si>
  <si>
    <t xml:space="preserve"> 5#楼-招商运营办公室（分隔1）,5#楼-联合办公A区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</si>
  <si>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zslzyk-2022-02-1052            </t>
  </si>
  <si>
    <t xml:space="preserve"> 合肥德瀚产业园发展有限公司                          </t>
  </si>
  <si>
    <t xml:space="preserve"> 合肥风策文化传媒有限公司                                                    </t>
  </si>
  <si>
    <t xml:space="preserve"> 魏从林    </t>
  </si>
  <si>
    <t xml:space="preserve"> 创业壹号BCD座                           </t>
  </si>
  <si>
    <t xml:space="preserve"> 宏达镜业2栋2层-D205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</si>
  <si>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cyyhBCDz-2022-02-1042          </t>
  </si>
  <si>
    <t xml:space="preserve"> 深圳市创业壹号管理有限公司                          </t>
  </si>
  <si>
    <t xml:space="preserve"> 广东高拓建设有限公司                                                        </t>
  </si>
  <si>
    <t xml:space="preserve"> 万维大厦                                </t>
  </si>
  <si>
    <t xml:space="preserve"> 万维大厦3层-304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</si>
  <si>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wwds-2022-01-1081              </t>
  </si>
  <si>
    <t xml:space="preserve"> 深圳市万维大厦管理有限公司                          </t>
  </si>
  <si>
    <t xml:space="preserve"> 广州市爱珂贸易有限公司深圳第二分公司                                        </t>
  </si>
  <si>
    <t xml:space="preserve"> 2024-01-31         </t>
  </si>
  <si>
    <t xml:space="preserve"> 万维大厦2层-203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</si>
  <si>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wwds-2022-01-1082              </t>
  </si>
  <si>
    <t xml:space="preserve"> 迈威迩电子科技（北京）有限公司深圳分公司                                    </t>
  </si>
  <si>
    <t xml:space="preserve"> 万维大厦-广告位2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</si>
  <si>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wwds-2022-02-1085              </t>
  </si>
  <si>
    <t xml:space="preserve"> 万融大厦                                </t>
  </si>
  <si>
    <t xml:space="preserve"> 万融大厦C座5层-506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</si>
  <si>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wrds-2022-01-1126              </t>
  </si>
  <si>
    <t xml:space="preserve"> 深圳市万融大厦管理有限公司                          </t>
  </si>
  <si>
    <t xml:space="preserve"> 引力(深圳)智能机器人有限公司                                                </t>
  </si>
  <si>
    <t xml:space="preserve"> 万融大厦C座6层-609B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</si>
  <si>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wrds-2022-02-1132              </t>
  </si>
  <si>
    <t xml:space="preserve"> 深圳市兴平股权投资有限公司                                                  </t>
  </si>
  <si>
    <t xml:space="preserve"> 万融大厦C座6层-609A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</si>
  <si>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wrds-2022-02-1128              </t>
  </si>
  <si>
    <t xml:space="preserve"> 深圳市恒益富通投资管理有限公司                                              </t>
  </si>
  <si>
    <t xml:space="preserve"> 万融大厦C座3层-311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</si>
  <si>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wrds-2022-01-1122              </t>
  </si>
  <si>
    <t xml:space="preserve"> 深圳市拾创标识设计有限公司                                                  </t>
  </si>
  <si>
    <t xml:space="preserve"> 2025-01-23         </t>
  </si>
  <si>
    <t xml:space="preserve"> 万融大厦C座7层-701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</si>
  <si>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wrds-2022-02-1130              </t>
  </si>
  <si>
    <t xml:space="preserve"> 深圳市敢为软件技术有限公司                                                  </t>
  </si>
  <si>
    <t xml:space="preserve"> 万融大厦C座7层-702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</si>
  <si>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wrds-2022-02-1131              </t>
  </si>
  <si>
    <t xml:space="preserve"> 万融大厦C座6层-606A,万融大厦C座6层-606B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</si>
  <si>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wrds-2022-02-1127              </t>
  </si>
  <si>
    <t xml:space="preserve"> 深圳市隽赢富邦投资管理有限公司                                              </t>
  </si>
  <si>
    <t xml:space="preserve"> 万融大厦A座-广告位3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</si>
  <si>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wrds-2022-02-1129              </t>
  </si>
  <si>
    <t xml:space="preserve"> 万海大厦                                </t>
  </si>
  <si>
    <t xml:space="preserve"> 万海大厦A座-广告位1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</si>
  <si>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whds-2022-01-1121              </t>
  </si>
  <si>
    <t xml:space="preserve"> 深圳市万海大厦管理有限公司                          </t>
  </si>
  <si>
    <t xml:space="preserve"> 深圳市富诺房地产开发有限公司                                                </t>
  </si>
  <si>
    <t xml:space="preserve"> 万海大厦C座3层-301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</si>
  <si>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whds-2022-01-1118              </t>
  </si>
  <si>
    <t xml:space="preserve"> 深圳市甘棠明善科技有限公司                                                  </t>
  </si>
  <si>
    <t xml:space="preserve"> 2023-12-15         </t>
  </si>
  <si>
    <t xml:space="preserve"> 万海大厦C座3层-301A,万海大厦C座3层-302,万海大厦C座3层-303,万海大厦C座3层-304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</si>
  <si>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whds-2022-01-1119              </t>
  </si>
  <si>
    <t xml:space="preserve"> 深圳市甘棠明善餐饮有限公司                                                  </t>
  </si>
  <si>
    <t xml:space="preserve"> 万海大厦C座5层-501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</si>
  <si>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whds-2022-02-1123              </t>
  </si>
  <si>
    <t xml:space="preserve"> 深圳市迈恩工业技术有限公司                                                  </t>
  </si>
  <si>
    <t xml:space="preserve"> 万海大厦A座6层-602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</si>
  <si>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whds-2022-01-1120              </t>
  </si>
  <si>
    <t xml:space="preserve"> 清澜科技（深圳）有限公司                                                    </t>
  </si>
  <si>
    <t xml:space="preserve"> 2024-01-16         </t>
  </si>
  <si>
    <t xml:space="preserve"> 万海大厦B座5层-501A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</si>
  <si>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whds-2022-01-1122              </t>
  </si>
  <si>
    <t xml:space="preserve"> 胡艳芬                                                                      </t>
  </si>
  <si>
    <t xml:space="preserve"> 万海大厦C座-广告位2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</si>
  <si>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whds-2022-02-1124              </t>
  </si>
  <si>
    <t xml:space="preserve"> 北科创业大厦-商业                       </t>
  </si>
  <si>
    <t xml:space="preserve"> 主楼-场地1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</si>
  <si>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bkcydx-2019-11-0172            </t>
  </si>
  <si>
    <t xml:space="preserve"> 周晓芬                                                                      </t>
  </si>
  <si>
    <t xml:space="preserve"> admin021  </t>
  </si>
  <si>
    <t xml:space="preserve"> 主楼-大堂部分办公面积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</si>
  <si>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bkcydx-2021-01-0254            </t>
  </si>
  <si>
    <t xml:space="preserve"> 万融大厦-商业                           </t>
  </si>
  <si>
    <t xml:space="preserve"> 万融大厦C座1层-103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</si>
  <si>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wrds-sy-2022-02-1017           </t>
  </si>
  <si>
    <t xml:space="preserve"> 深圳日医咨询服务有限公司                                                    </t>
  </si>
  <si>
    <t xml:space="preserve"> 2023-03-31         </t>
  </si>
  <si>
    <t xml:space="preserve"> 万维大厦-商业                           </t>
  </si>
  <si>
    <t xml:space="preserve"> 万维大厦1层-106,万维大厦1层-107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</si>
  <si>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wwds-sy-2022-02-1010           </t>
  </si>
  <si>
    <t xml:space="preserve"> 深圳市开元餐饮管理有限公司                                                  </t>
  </si>
  <si>
    <t xml:space="preserve"> 2026-12-31         </t>
  </si>
  <si>
    <t xml:space="preserve"> 南海意库-商业                           </t>
  </si>
  <si>
    <t xml:space="preserve"> 6栋1层-117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</si>
  <si>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nhyk-sy-2022-02-1157           </t>
  </si>
  <si>
    <t xml:space="preserve"> 刘颖                                                                        </t>
  </si>
  <si>
    <t xml:space="preserve"> 6栋1层-110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</si>
  <si>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nhyk-sy-2022-02-1156           </t>
  </si>
  <si>
    <t xml:space="preserve"> 深圳市南山区兄弟之家理发店                                                  </t>
  </si>
  <si>
    <t xml:space="preserve"> 1栋1层-111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</si>
  <si>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nhyk-sy-2022-01-1154           </t>
  </si>
  <si>
    <t xml:space="preserve"> 深圳无问文化传播有限公司                                                    </t>
  </si>
  <si>
    <t xml:space="preserve"> 5栋1层-117-118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</si>
  <si>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nhyk-sy-2022-02-1158           </t>
  </si>
  <si>
    <t xml:space="preserve"> 深圳潮石先生艺术时尚品牌管理有限公司                                        </t>
  </si>
  <si>
    <t xml:space="preserve"> 1栋1层-107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</si>
  <si>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nhyk-sy-2022-02-1159           </t>
  </si>
  <si>
    <t xml:space="preserve"> 领践控股(深圳)有限公司                                                      </t>
  </si>
  <si>
    <t xml:space="preserve"> 2栋1层-122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</si>
  <si>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nhyk-sy-2022-01-1153           </t>
  </si>
  <si>
    <t xml:space="preserve"> 黄文锋                                                                      </t>
  </si>
  <si>
    <t xml:space="preserve"> 2023-07-31         </t>
  </si>
  <si>
    <t xml:space="preserve"> 九龙意库A栋                             </t>
  </si>
  <si>
    <t xml:space="preserve"> A栋7F-A7006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</si>
  <si>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jlykAd-2022-01-1017            </t>
  </si>
  <si>
    <t xml:space="preserve"> 重庆招商意库商业管理有限公司                        </t>
  </si>
  <si>
    <t xml:space="preserve"> 重庆颐塔酒店管理有限公司                                                    </t>
  </si>
  <si>
    <t xml:space="preserve"> 段成赟    </t>
  </si>
  <si>
    <t xml:space="preserve"> 九龙意库B栋                             </t>
  </si>
  <si>
    <t xml:space="preserve"> B栋1F-B1008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</si>
  <si>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jlykBd-2022-01-1004            </t>
  </si>
  <si>
    <t xml:space="preserve"> 徐松                                                                        </t>
  </si>
  <si>
    <t xml:space="preserve"> 彭小杨    </t>
  </si>
  <si>
    <t xml:space="preserve"> 北京产业创新中心                        </t>
  </si>
  <si>
    <t xml:space="preserve"> 北京新时代国际中心A座14-BJCYCXZX-006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</si>
  <si>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bjcycxzx-2022-02-1017          </t>
  </si>
  <si>
    <t xml:space="preserve"> 北京亚西会展服务有限责任公司                                                </t>
  </si>
  <si>
    <t xml:space="preserve"> 2023-12-31         </t>
  </si>
  <si>
    <t xml:space="preserve"> 李丹      </t>
  </si>
  <si>
    <t xml:space="preserve"> 北京新时代国际中心A座14-BJCYCXZX-001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</si>
  <si>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bjcycxzx-2022-03-1019          </t>
  </si>
  <si>
    <t xml:space="preserve"> 北京至曙经贸有限公司                                                        </t>
  </si>
  <si>
    <t xml:space="preserve"> 2022-03-14         </t>
  </si>
  <si>
    <t xml:space="preserve"> 北京新时代国际中心A座14-BJCYCXZX-008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</si>
  <si>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bjcycxzx-2022-02-1018          </t>
  </si>
  <si>
    <t xml:space="preserve"> 杭州博联智能科技股份有限公司                                                </t>
  </si>
  <si>
    <t xml:space="preserve"> 北京新时代国际中心A座14-BJCYCXZX-004,北京新时代国际中心A座14-BJCYCXZX-007,北京新时代国际中心A座14-BJCYCXZX-010,北京新时代国际中心A座14-BJCYCXZX-011,北京新时代国际中心A座14-BJCYCXZX-012,北京新时代国际中心A座14-BJCYCXZX-013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</si>
  <si>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bjcycxzx-2022-01-1013          </t>
  </si>
  <si>
    <t xml:space="preserve"> 深圳市华阳国际工程设计股份有限公司北京分公司                                </t>
  </si>
  <si>
    <t xml:space="preserve"> 东湖网谷公寓                            </t>
  </si>
  <si>
    <t xml:space="preserve"> 5号楼12层-1209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</si>
  <si>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dhwggy-2022-03-1021            </t>
  </si>
  <si>
    <t xml:space="preserve"> 余梦晨                                                                      </t>
  </si>
  <si>
    <t xml:space="preserve"> 2021-12-24         </t>
  </si>
  <si>
    <t xml:space="preserve"> 2022-12-23         </t>
  </si>
  <si>
    <t xml:space="preserve"> 屈兴龙    </t>
  </si>
  <si>
    <t xml:space="preserve"> 5号楼5层-501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</si>
  <si>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dhwggy-2022-03-1016            </t>
  </si>
  <si>
    <t xml:space="preserve"> 周芷萍                                                                      </t>
  </si>
  <si>
    <t xml:space="preserve"> 5号楼3层-336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</si>
  <si>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dhwggy-2022-03-1031            </t>
  </si>
  <si>
    <t xml:space="preserve"> 徐骏                                                                        </t>
  </si>
  <si>
    <t xml:space="preserve"> 2022-07-07         </t>
  </si>
  <si>
    <t xml:space="preserve"> 5号楼12层-1201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</si>
  <si>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dhwggy-2022-03-1015            </t>
  </si>
  <si>
    <t xml:space="preserve"> 2022-06-23         </t>
  </si>
  <si>
    <t xml:space="preserve"> 5号楼3层-338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</si>
  <si>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dhwggy-2022-03-1028            </t>
  </si>
  <si>
    <t xml:space="preserve"> 李欣悦                                                                      </t>
  </si>
  <si>
    <t xml:space="preserve"> 5号楼13层-1301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</si>
  <si>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dhwggy-2022-03-1030            </t>
  </si>
  <si>
    <t xml:space="preserve"> 5号楼4层-401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</si>
  <si>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dhwggy-2022-03-1033            </t>
  </si>
  <si>
    <t xml:space="preserve"> 杨鹏飞                                                                      </t>
  </si>
  <si>
    <t xml:space="preserve"> 5号楼3层-340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</si>
  <si>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dhwggy-2022-03-1035            </t>
  </si>
  <si>
    <t xml:space="preserve"> 2022-04-23         </t>
  </si>
  <si>
    <t xml:space="preserve"> 5号楼13层-1303,5号楼13层-1304,5号楼13层-1305,5号楼13层-1306,5号楼13层-1307,5号楼13层-1337,5号楼13层-1338,5号楼13层-1339,5号楼13层-1340,5号楼13层-1341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</si>
  <si>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dhwggy-2022-03-1018            </t>
  </si>
  <si>
    <t xml:space="preserve"> 2023-01-06         </t>
  </si>
  <si>
    <t xml:space="preserve"> 5号楼10层-1001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</si>
  <si>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dhwggy-2022-02-1008            </t>
  </si>
  <si>
    <t xml:space="preserve"> 武汉中关村硬创空间科技有限公司                                              </t>
  </si>
  <si>
    <t xml:space="preserve"> 5号楼8层-801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</si>
  <si>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dhwggy-2022-02-1002            </t>
  </si>
  <si>
    <t xml:space="preserve"> 王冠东    </t>
  </si>
  <si>
    <t xml:space="preserve"> 5号楼3层-335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</si>
  <si>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dhwggy-2022-03-1040            </t>
  </si>
  <si>
    <t xml:space="preserve"> 熊仕                                                                        </t>
  </si>
  <si>
    <t xml:space="preserve"> 2022-06-11         </t>
  </si>
  <si>
    <t xml:space="preserve"> 5号楼12层-1235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</si>
  <si>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dhwggy-2022-03-1027            </t>
  </si>
  <si>
    <t xml:space="preserve"> 5号楼12层-1206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</si>
  <si>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dhwggy-2022-03-1024            </t>
  </si>
  <si>
    <t xml:space="preserve"> 程礼苗                                                                      </t>
  </si>
  <si>
    <t xml:space="preserve"> 5号楼3层-314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</si>
  <si>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dhwggy-2022-03-1039            </t>
  </si>
  <si>
    <t xml:space="preserve"> 2022-04-22         </t>
  </si>
  <si>
    <t xml:space="preserve"> 5号楼11层-1121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</si>
  <si>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dhwggy-2022-03-1023            </t>
  </si>
  <si>
    <t xml:space="preserve"> 袁雯                                                                        </t>
  </si>
  <si>
    <t xml:space="preserve"> 招商局蕲春健康产业科技园                </t>
  </si>
  <si>
    <t xml:space="preserve"> 2号楼1层-201,2号楼2层-202,2号楼3层-203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</si>
  <si>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zsjqcjkcykjy-2022-03-1003      </t>
  </si>
  <si>
    <t xml:space="preserve"> 扬州宝亿制鞋有限公司蕲春分公司                                              </t>
  </si>
  <si>
    <t xml:space="preserve"> 郑娅菲    </t>
  </si>
  <si>
    <t xml:space="preserve"> 九龙意库公寓                            </t>
  </si>
  <si>
    <t xml:space="preserve"> A栋10层-A1009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</si>
  <si>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jlykgy-2022-02-1017            </t>
  </si>
  <si>
    <t xml:space="preserve"> 余枭                                                                        </t>
  </si>
  <si>
    <t xml:space="preserve"> 2022-09-16         </t>
  </si>
  <si>
    <t xml:space="preserve"> 姜政宇    </t>
  </si>
  <si>
    <t xml:space="preserve"> A栋11层-A1101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</si>
  <si>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jlykgy-2022-01-1011            </t>
  </si>
  <si>
    <t xml:space="preserve"> 刘勇                                                                        </t>
  </si>
  <si>
    <t xml:space="preserve"> 2023-01-25         </t>
  </si>
  <si>
    <t xml:space="preserve"> B栋3层-B329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</si>
  <si>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jlykgy-2022-03-1022            </t>
  </si>
  <si>
    <t xml:space="preserve"> 周光勇                                                                      </t>
  </si>
  <si>
    <t xml:space="preserve"> B栋3层-B309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</si>
  <si>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jlykgy-2022-03-1027            </t>
  </si>
  <si>
    <t xml:space="preserve"> 和磊                                                                        </t>
  </si>
  <si>
    <t xml:space="preserve"> 2022-04-14         </t>
  </si>
  <si>
    <t xml:space="preserve"> A栋9层-A916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</si>
  <si>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jlykgy-2022-03-1029            </t>
  </si>
  <si>
    <t xml:space="preserve"> 崔志彬                                                                      </t>
  </si>
  <si>
    <t xml:space="preserve"> 2022-03-20         </t>
  </si>
  <si>
    <t xml:space="preserve"> 2022-10-19         </t>
  </si>
  <si>
    <t xml:space="preserve"> A栋14层-A1415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</si>
  <si>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jlykgy-2022-03-1030            </t>
  </si>
  <si>
    <t xml:space="preserve"> 张成                                                                        </t>
  </si>
  <si>
    <t xml:space="preserve"> A栋9层-A910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</si>
  <si>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jlykgy-2022-03-1026            </t>
  </si>
  <si>
    <t xml:space="preserve"> 朱菲菲                                                                      </t>
  </si>
  <si>
    <t xml:space="preserve"> A栋9层-A915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</si>
  <si>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jlykgy-2022-02-1018            </t>
  </si>
  <si>
    <t xml:space="preserve"> 杨思海                                                                      </t>
  </si>
  <si>
    <t xml:space="preserve"> 2022-09-20         </t>
  </si>
  <si>
    <t xml:space="preserve"> A栋10层-A1001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</si>
  <si>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jlykgy-2022-01-1015            </t>
  </si>
  <si>
    <t xml:space="preserve"> 江苏恒京空间设计工程有限公司                                                </t>
  </si>
  <si>
    <t xml:space="preserve"> A栋10层-A1002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</si>
  <si>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jlykgy-2022-01-1014            </t>
  </si>
  <si>
    <t xml:space="preserve"> 海南广升誉制药有限公司                                                      </t>
  </si>
  <si>
    <t xml:space="preserve"> 2023-01-27         </t>
  </si>
  <si>
    <t xml:space="preserve"> A栋10层-A1007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</si>
  <si>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jlykgy-2022-03-1020            </t>
  </si>
  <si>
    <t xml:space="preserve"> 王欢                                                                        </t>
  </si>
  <si>
    <t xml:space="preserve"> A栋9层-A911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</si>
  <si>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jlykgy-2022-02-1019            </t>
  </si>
  <si>
    <t xml:space="preserve"> 聂雨馨                                                                      </t>
  </si>
  <si>
    <t xml:space="preserve"> 2022-06-22         </t>
  </si>
  <si>
    <t xml:space="preserve"> A栋10层-A1003,A栋10层-A1012,A栋10层-A1013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</si>
  <si>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jlykgy-2022-02-1016            </t>
  </si>
  <si>
    <t xml:space="preserve"> 葛杰                                                                        </t>
  </si>
  <si>
    <t xml:space="preserve"> 2022-05-16         </t>
  </si>
  <si>
    <t xml:space="preserve"> A栋10层-A1015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</si>
  <si>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jlykgy-2022-03-1031            </t>
  </si>
  <si>
    <t xml:space="preserve"> 赵文强                                                                      </t>
  </si>
  <si>
    <t xml:space="preserve"> 2022-03-22         </t>
  </si>
  <si>
    <t xml:space="preserve"> 2023-03-21         </t>
  </si>
  <si>
    <t xml:space="preserve"> B栋3层-B320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</si>
  <si>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jlykgy-2022-01-1013            </t>
  </si>
  <si>
    <t xml:space="preserve"> 邹仁金                                                                      </t>
  </si>
  <si>
    <t xml:space="preserve"> A栋11层-A1115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</si>
  <si>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jlykgy-2022-03-1028            </t>
  </si>
  <si>
    <t xml:space="preserve"> 邹金倍                                                                      </t>
  </si>
  <si>
    <t xml:space="preserve"> 2023-03-15         </t>
  </si>
  <si>
    <t xml:space="preserve"> A栋9层-A913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</si>
  <si>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jlykgy-2022-03-1032            </t>
  </si>
  <si>
    <t xml:space="preserve"> 重庆华久汽车服务有限公司                                                    </t>
  </si>
  <si>
    <t xml:space="preserve"> 2022-03-21         </t>
  </si>
  <si>
    <t xml:space="preserve"> 2022-10-20         </t>
  </si>
  <si>
    <t xml:space="preserve"> 重庆金山意库招商创库                    </t>
  </si>
  <si>
    <t xml:space="preserve"> 8栋4层-JSYKR04F1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</si>
  <si>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cqjsykzsck-2022-03-1015        </t>
  </si>
  <si>
    <t xml:space="preserve"> 上海晟禺汽车技术有限公司                                                    </t>
  </si>
  <si>
    <t xml:space="preserve"> 卿青      </t>
  </si>
  <si>
    <t xml:space="preserve"> 8栋4层-JSYKA04FL-104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</si>
  <si>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cqjsykzsck-2022-01-1009        </t>
  </si>
  <si>
    <t xml:space="preserve"> 李蓓蓓                                                                      </t>
  </si>
  <si>
    <t xml:space="preserve"> 8栋4层-JSYKR04F7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</si>
  <si>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cqjsykzsck-2022-01-1006        </t>
  </si>
  <si>
    <t xml:space="preserve"> 重庆欧予艾商贸有限责任公司                                                  </t>
  </si>
  <si>
    <t xml:space="preserve"> 2023-02-06         </t>
  </si>
  <si>
    <t xml:space="preserve"> 8栋4层-JSYKR04F2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</si>
  <si>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cqjsykzsck-2022-01-1010        </t>
  </si>
  <si>
    <t xml:space="preserve"> 重庆礼悠格诗食品有限公司                                                    </t>
  </si>
  <si>
    <t xml:space="preserve"> 海门邮轮研究院                          </t>
  </si>
  <si>
    <t xml:space="preserve"> 海门邮轮研究院4层-独立办公403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</si>
  <si>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hmylyjy-2022-02-1001           </t>
  </si>
  <si>
    <t xml:space="preserve"> 南通招海置业有限公司                                </t>
  </si>
  <si>
    <t xml:space="preserve"> 南通思诺船舶科技有限公司                                                    </t>
  </si>
  <si>
    <t xml:space="preserve"> 丁灿灿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</si>
</sst>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0" applyFill="1" applyAlignment="1">
      <alignment vertical="center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31ca99f5b3f71f/work/00&#20135;&#22253;&#25968;&#23383;&#21270;/00&#25968;&#25454;&#27835;&#29702;/&#21512;&#21516;&#35268;&#33539;&#24615;&#26816;&#26597;/bak/0304&#20498;&#31614;&amp;&#24212;&#32467;&#26410;&#32467;&amp;&#38271;&#26399;&#27424;&#36153;&#24322;&#24120;&#21512;&#21516;&#65288;&#20135;&#19994;&#22253;&#21306;&#20107;&#19994;&#37096;&#65289;@202203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倒签（审批通过）"/>
      <sheetName val="倒签（审批中）"/>
      <sheetName val="2022年所有合同"/>
      <sheetName val="应结未结（已终止）"/>
      <sheetName val="应结未结（审批中）"/>
      <sheetName val="应结未结（未提交）"/>
      <sheetName val="应结未结（已终止未结算）"/>
      <sheetName val="倒签&amp;应结未结汇总"/>
      <sheetName val="字典"/>
      <sheetName val="产园项目清单"/>
      <sheetName val="所有组织机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str">
            <v>合同编号</v>
          </cell>
        </row>
        <row r="2">
          <cell r="G2" t="str">
            <v>kjds-2022-02-0109</v>
          </cell>
        </row>
        <row r="3">
          <cell r="G3" t="str">
            <v>jsyk-2022-02-0660</v>
          </cell>
        </row>
        <row r="4">
          <cell r="G4" t="str">
            <v>jsyk-2022-01-0656</v>
          </cell>
        </row>
        <row r="5">
          <cell r="G5" t="str">
            <v>zjzg-2022-02-0267</v>
          </cell>
        </row>
        <row r="6">
          <cell r="G6" t="str">
            <v>zjzg-2022-02-0273</v>
          </cell>
        </row>
        <row r="7">
          <cell r="G7" t="str">
            <v>nhyk-2022-01-0905</v>
          </cell>
        </row>
        <row r="8">
          <cell r="G8" t="str">
            <v>nhyk-2022-01-0904</v>
          </cell>
        </row>
        <row r="9">
          <cell r="G9" t="str">
            <v>nhyk-2022-01-0928</v>
          </cell>
        </row>
        <row r="10">
          <cell r="G10" t="str">
            <v>nsds-2022-02-0221</v>
          </cell>
        </row>
        <row r="11">
          <cell r="G11" t="str">
            <v>bkcyds-2022-02-0373</v>
          </cell>
        </row>
        <row r="12">
          <cell r="G12" t="str">
            <v>bkcyds-2022-02-0370</v>
          </cell>
        </row>
        <row r="13">
          <cell r="G13" t="str">
            <v>qsnhdzx-2022-02-0066</v>
          </cell>
        </row>
        <row r="14">
          <cell r="G14" t="str">
            <v>qsnhdzx-2022-02-0062</v>
          </cell>
        </row>
        <row r="15">
          <cell r="G15" t="str">
            <v>qsnhdzx-2022-02-0064</v>
          </cell>
        </row>
        <row r="16">
          <cell r="G16" t="str">
            <v>fhjyAz-2022-02-0017</v>
          </cell>
        </row>
        <row r="17">
          <cell r="G17" t="str">
            <v>xsdbsyyd-2022-01-1001</v>
          </cell>
        </row>
        <row r="18">
          <cell r="G18" t="str">
            <v>招光加21C163</v>
          </cell>
        </row>
        <row r="19">
          <cell r="G19" t="str">
            <v>招光加21C164</v>
          </cell>
        </row>
        <row r="20">
          <cell r="G20" t="str">
            <v>招光加22A008</v>
          </cell>
        </row>
        <row r="21">
          <cell r="G21" t="str">
            <v>招光加22C001</v>
          </cell>
        </row>
        <row r="22">
          <cell r="G22" t="str">
            <v>招光加21C134</v>
          </cell>
        </row>
        <row r="23">
          <cell r="G23" t="str">
            <v>招光加21A074</v>
          </cell>
        </row>
        <row r="24">
          <cell r="G24" t="str">
            <v>招光加22A003</v>
          </cell>
        </row>
        <row r="25">
          <cell r="G25" t="str">
            <v>招光加22A002</v>
          </cell>
        </row>
        <row r="26">
          <cell r="G26" t="str">
            <v>招光加21C162</v>
          </cell>
        </row>
        <row r="27">
          <cell r="G27" t="str">
            <v>招光加21Z120</v>
          </cell>
        </row>
        <row r="28">
          <cell r="G28" t="str">
            <v>招光加22C003</v>
          </cell>
        </row>
        <row r="29">
          <cell r="G29" t="str">
            <v>tyzx-2022-01-0179</v>
          </cell>
        </row>
        <row r="30">
          <cell r="G30" t="str">
            <v>tyzx-2022-01-0169</v>
          </cell>
        </row>
        <row r="31">
          <cell r="G31" t="str">
            <v>tyzx-2022-02-0181</v>
          </cell>
        </row>
        <row r="32">
          <cell r="G32" t="str">
            <v>科技园YX-Z-[2022]012</v>
          </cell>
        </row>
        <row r="33">
          <cell r="G33" t="str">
            <v>A1zsck-2022-03-1670</v>
          </cell>
        </row>
        <row r="34">
          <cell r="G34" t="str">
            <v>A1zsck-2022-02-1655</v>
          </cell>
        </row>
        <row r="35">
          <cell r="G35" t="str">
            <v>A1zsck-2022-02-1662</v>
          </cell>
        </row>
        <row r="36">
          <cell r="G36" t="str">
            <v>A1zsck-2022-01-1641</v>
          </cell>
        </row>
        <row r="37">
          <cell r="G37" t="str">
            <v>A1zsck-2022-01-1648</v>
          </cell>
        </row>
        <row r="38">
          <cell r="G38" t="str">
            <v>A1zsck-2022-02-1658</v>
          </cell>
        </row>
        <row r="39">
          <cell r="G39" t="str">
            <v>A1zsck-2022-01-1646</v>
          </cell>
        </row>
        <row r="40">
          <cell r="G40" t="str">
            <v>A1zsck-2022-02-1661</v>
          </cell>
        </row>
        <row r="41">
          <cell r="G41" t="str">
            <v>A1zsck-2022-01-1645</v>
          </cell>
        </row>
        <row r="42">
          <cell r="G42" t="str">
            <v>A1zsck-2022-01-1653</v>
          </cell>
        </row>
        <row r="43">
          <cell r="G43" t="str">
            <v>A1zsck-2022-01-1650</v>
          </cell>
        </row>
        <row r="44">
          <cell r="G44" t="str">
            <v>A1zsck-2022-01-1651</v>
          </cell>
        </row>
        <row r="45">
          <cell r="G45" t="str">
            <v>A1zsck-2022-02-1660</v>
          </cell>
        </row>
        <row r="46">
          <cell r="G46" t="str">
            <v>A1zsck-2022-01-1647</v>
          </cell>
        </row>
        <row r="47">
          <cell r="G47" t="str">
            <v>A1zsck-2022-01-1643</v>
          </cell>
        </row>
        <row r="48">
          <cell r="G48" t="str">
            <v>A1zsck-2022-01-1639</v>
          </cell>
        </row>
        <row r="49">
          <cell r="G49" t="str">
            <v>A1zsck-2022-01-1644</v>
          </cell>
        </row>
        <row r="50">
          <cell r="G50" t="str">
            <v>A1zsck-2022-02-1666</v>
          </cell>
        </row>
        <row r="51">
          <cell r="G51" t="str">
            <v>A1zsck-2022-01-1638</v>
          </cell>
        </row>
        <row r="52">
          <cell r="G52" t="str">
            <v>A1zsck-2022-02-1657</v>
          </cell>
        </row>
        <row r="53">
          <cell r="G53" t="str">
            <v>ZSGTWG-2021-115</v>
          </cell>
        </row>
        <row r="54">
          <cell r="G54" t="str">
            <v>ZSGTGC-2022- 015</v>
          </cell>
        </row>
        <row r="55">
          <cell r="G55" t="str">
            <v>ZSGTWG-2022-08</v>
          </cell>
        </row>
        <row r="56">
          <cell r="G56" t="str">
            <v>ZSGTWG-2021-105</v>
          </cell>
        </row>
        <row r="57">
          <cell r="G57" t="str">
            <v>ZSGTWG-2021-110</v>
          </cell>
        </row>
        <row r="58">
          <cell r="G58" t="str">
            <v>ZSGTCK-2021-89</v>
          </cell>
        </row>
        <row r="59">
          <cell r="G59" t="str">
            <v>ZSGTCK-2021-075</v>
          </cell>
        </row>
        <row r="60">
          <cell r="G60" t="str">
            <v>ZSGTCK-2022-03</v>
          </cell>
        </row>
        <row r="61">
          <cell r="G61" t="str">
            <v>ZSGTCK-2021-82</v>
          </cell>
        </row>
        <row r="62">
          <cell r="G62" t="str">
            <v>ZSGTWG-2021-111</v>
          </cell>
        </row>
        <row r="63">
          <cell r="G63" t="str">
            <v>zsgtwg（sy）-2022-01-1254</v>
          </cell>
        </row>
        <row r="64">
          <cell r="G64" t="str">
            <v>zsgtwg（sy）-2022-02-1255</v>
          </cell>
        </row>
        <row r="65">
          <cell r="G65" t="str">
            <v>dhwgyq-2022-01-1089</v>
          </cell>
        </row>
        <row r="66">
          <cell r="G66" t="str">
            <v>slmhck-2022-01-1242</v>
          </cell>
        </row>
        <row r="67">
          <cell r="G67" t="str">
            <v>slmhck-2022-01-1240</v>
          </cell>
        </row>
        <row r="68">
          <cell r="G68" t="str">
            <v>slmhck-2022-02-1249</v>
          </cell>
        </row>
        <row r="69">
          <cell r="G69" t="str">
            <v>slmhck-2022-02-1250</v>
          </cell>
        </row>
        <row r="70">
          <cell r="G70" t="str">
            <v>fhykcf-2022-01-1033</v>
          </cell>
        </row>
        <row r="71">
          <cell r="G71" t="str">
            <v>fhykcf-2022-01-1032</v>
          </cell>
        </row>
        <row r="72">
          <cell r="G72" t="str">
            <v>gxwg-2022-01-1101</v>
          </cell>
        </row>
        <row r="73">
          <cell r="G73" t="str">
            <v>gxwg-2022-02-1123</v>
          </cell>
        </row>
        <row r="74">
          <cell r="G74" t="str">
            <v>cyyhBCDz-2022-02-1039</v>
          </cell>
        </row>
        <row r="75">
          <cell r="G75" t="str">
            <v>wwds-2022-01-1081</v>
          </cell>
        </row>
        <row r="76">
          <cell r="G76" t="str">
            <v>wwds-2022-01-1082</v>
          </cell>
        </row>
        <row r="77">
          <cell r="G77" t="str">
            <v>wrds-2022-01-1126</v>
          </cell>
        </row>
        <row r="78">
          <cell r="G78" t="str">
            <v>wrds-2022-02-1130</v>
          </cell>
        </row>
        <row r="79">
          <cell r="G79" t="str">
            <v>wrds-2022-02-1131</v>
          </cell>
        </row>
        <row r="80">
          <cell r="G80" t="str">
            <v>whds-2022-01-1118</v>
          </cell>
        </row>
        <row r="81">
          <cell r="G81" t="str">
            <v>whds-2022-01-1119</v>
          </cell>
        </row>
        <row r="82">
          <cell r="G82" t="str">
            <v>whds-2022-01-1120</v>
          </cell>
        </row>
        <row r="83">
          <cell r="G83" t="str">
            <v>bkcydx-2019-11-0172</v>
          </cell>
        </row>
        <row r="84">
          <cell r="G84" t="str">
            <v>bkcydx-2021-01-0254</v>
          </cell>
        </row>
        <row r="85">
          <cell r="G85" t="str">
            <v>jlykAd-2022-01-1017</v>
          </cell>
        </row>
        <row r="86">
          <cell r="G86" t="str">
            <v>dhwggy-2022-02-1008</v>
          </cell>
        </row>
        <row r="87">
          <cell r="G87" t="str">
            <v>dhwggy-2022-02-1002</v>
          </cell>
        </row>
        <row r="88">
          <cell r="G88" t="str">
            <v>bkcyds-2022-02-0371</v>
          </cell>
        </row>
        <row r="89">
          <cell r="G89" t="str">
            <v>A1zsck-2022-03-1672</v>
          </cell>
        </row>
        <row r="90">
          <cell r="G90" t="str">
            <v>zsgtwg（sy）-2022-03-1260</v>
          </cell>
        </row>
        <row r="91">
          <cell r="G91" t="str">
            <v>ncdhyk-2022-01-1082</v>
          </cell>
        </row>
        <row r="92">
          <cell r="G92" t="str">
            <v>slmhck-2022-02-1255</v>
          </cell>
        </row>
        <row r="93">
          <cell r="G93" t="str">
            <v>dhwggy-2022-03-1021</v>
          </cell>
        </row>
        <row r="94">
          <cell r="G94" t="str">
            <v>dhwggy-2022-03-1016</v>
          </cell>
        </row>
        <row r="95">
          <cell r="G95" t="str">
            <v>dhwggy-2022-03-1015</v>
          </cell>
        </row>
        <row r="96">
          <cell r="G96" t="str">
            <v>dhwggy-2022-03-1018</v>
          </cell>
        </row>
        <row r="97">
          <cell r="G97" t="str">
            <v>CYYHAZZSCK-2021-03-0429</v>
          </cell>
        </row>
        <row r="98">
          <cell r="G98" t="str">
            <v>CYYHAZZSCK-2021-05-0437</v>
          </cell>
        </row>
        <row r="99">
          <cell r="G99" t="str">
            <v>CYYHAZZSCK-2020-09-0379</v>
          </cell>
        </row>
        <row r="100">
          <cell r="G100" t="str">
            <v>cyyhAzzsck-2021-09-0471</v>
          </cell>
        </row>
        <row r="101">
          <cell r="G101" t="str">
            <v>CYYHAZZSCK-2021-02-0414</v>
          </cell>
        </row>
        <row r="102">
          <cell r="G102" t="str">
            <v>WLDX-2021-05-0052</v>
          </cell>
        </row>
        <row r="103">
          <cell r="G103" t="str">
            <v>ZGDX-2021-01-0047</v>
          </cell>
        </row>
        <row r="104">
          <cell r="G104" t="str">
            <v>jsyk-2022-02-0660</v>
          </cell>
        </row>
        <row r="105">
          <cell r="G105" t="str">
            <v>jsyk-2019-01-0232</v>
          </cell>
        </row>
        <row r="106">
          <cell r="G106" t="str">
            <v>jsyk-2021-10-0626</v>
          </cell>
        </row>
        <row r="107">
          <cell r="G107" t="str">
            <v>jsyk-2020-04-0394</v>
          </cell>
        </row>
        <row r="108">
          <cell r="G108" t="str">
            <v>jsyk-2021-08-0601</v>
          </cell>
        </row>
        <row r="109">
          <cell r="G109" t="str">
            <v>jsyk-2021-11-0632</v>
          </cell>
        </row>
        <row r="110">
          <cell r="G110" t="str">
            <v>zjzg-2020-12-0161</v>
          </cell>
        </row>
        <row r="111">
          <cell r="G111" t="str">
            <v>zjzg-2019-12-0110</v>
          </cell>
        </row>
        <row r="112">
          <cell r="G112" t="str">
            <v>zjzg-2021-09-0227</v>
          </cell>
        </row>
        <row r="113">
          <cell r="G113" t="str">
            <v>zjzg-2019-04-0085</v>
          </cell>
        </row>
        <row r="114">
          <cell r="G114" t="str">
            <v>zjzg-2018-12-0048</v>
          </cell>
        </row>
        <row r="115">
          <cell r="G115" t="str">
            <v>zjzg-2021-08-0218</v>
          </cell>
        </row>
        <row r="116">
          <cell r="G116" t="str">
            <v>zjzg-2021-12-0255</v>
          </cell>
        </row>
        <row r="117">
          <cell r="G117" t="str">
            <v>zjzg-2021-12-0252</v>
          </cell>
        </row>
        <row r="118">
          <cell r="G118" t="str">
            <v>zjzg-2021-09-0219</v>
          </cell>
        </row>
        <row r="119">
          <cell r="G119" t="str">
            <v>zjzg-2021-12-0249</v>
          </cell>
        </row>
        <row r="120">
          <cell r="G120" t="str">
            <v>zjzg-2021-09-0220</v>
          </cell>
        </row>
        <row r="121">
          <cell r="G121" t="str">
            <v>zjzg-2021-09-0228</v>
          </cell>
        </row>
        <row r="122">
          <cell r="G122" t="str">
            <v>zjzg-2021-12-0243</v>
          </cell>
        </row>
        <row r="123">
          <cell r="G123" t="str">
            <v>nsdx-2019-11-0083</v>
          </cell>
        </row>
        <row r="124">
          <cell r="G124" t="str">
            <v>nsdx-2020-09-0106</v>
          </cell>
        </row>
        <row r="125">
          <cell r="G125" t="str">
            <v>bkcydx-2019-11-0172</v>
          </cell>
        </row>
        <row r="126">
          <cell r="G126" t="str">
            <v>bkcydx-2021-01-0254</v>
          </cell>
        </row>
        <row r="127">
          <cell r="G127" t="str">
            <v>bkcyds-2022-01-0369</v>
          </cell>
        </row>
        <row r="128">
          <cell r="G128" t="str">
            <v>bkcyds-2021-12-0307</v>
          </cell>
        </row>
        <row r="129">
          <cell r="G129" t="str">
            <v>zsjqccycjzx-2021-12-0079</v>
          </cell>
        </row>
        <row r="130">
          <cell r="G130" t="str">
            <v>fhjyAz-2020-12-0015</v>
          </cell>
        </row>
        <row r="131">
          <cell r="G131" t="str">
            <v>hssjwhyszx-2021-12-0058</v>
          </cell>
        </row>
        <row r="132">
          <cell r="G132" t="str">
            <v>招光加21C063</v>
          </cell>
        </row>
        <row r="133">
          <cell r="G133" t="str">
            <v>招光加20A064</v>
          </cell>
        </row>
        <row r="134">
          <cell r="G134" t="str">
            <v>招光加20C075</v>
          </cell>
        </row>
        <row r="135">
          <cell r="G135" t="str">
            <v>招光加19B009</v>
          </cell>
        </row>
        <row r="136">
          <cell r="G136" t="str">
            <v>招光加21C034</v>
          </cell>
        </row>
        <row r="137">
          <cell r="G137" t="str">
            <v>招光加21C084</v>
          </cell>
        </row>
        <row r="138">
          <cell r="G138" t="str">
            <v>招光加19A022</v>
          </cell>
        </row>
        <row r="139">
          <cell r="G139" t="str">
            <v>招光加21C030</v>
          </cell>
        </row>
        <row r="140">
          <cell r="G140" t="str">
            <v>招光加20C081</v>
          </cell>
        </row>
        <row r="141">
          <cell r="G141" t="str">
            <v>招光加21C064</v>
          </cell>
        </row>
        <row r="142">
          <cell r="G142" t="str">
            <v>招光加21C069</v>
          </cell>
        </row>
        <row r="143">
          <cell r="G143" t="str">
            <v>招光加20C085</v>
          </cell>
        </row>
        <row r="144">
          <cell r="G144" t="str">
            <v>招光加21Z085</v>
          </cell>
        </row>
        <row r="145">
          <cell r="G145" t="str">
            <v>招光加21Z063</v>
          </cell>
        </row>
        <row r="146">
          <cell r="G146" t="str">
            <v>招光加21C068</v>
          </cell>
        </row>
        <row r="147">
          <cell r="G147" t="str">
            <v>jzgc-2020-08-0042</v>
          </cell>
        </row>
        <row r="148">
          <cell r="G148" t="str">
            <v>jzgc-2021-12-0087</v>
          </cell>
        </row>
        <row r="149">
          <cell r="G149" t="str">
            <v>科技园YX-S-[2018]005</v>
          </cell>
        </row>
        <row r="150">
          <cell r="G150" t="str">
            <v>科技园YX-S-[2018]004</v>
          </cell>
        </row>
        <row r="151">
          <cell r="G151" t="str">
            <v>科技园YX-Z-[2019]155</v>
          </cell>
        </row>
        <row r="152">
          <cell r="G152" t="str">
            <v>A1zsck-2021-11-1593</v>
          </cell>
        </row>
        <row r="153">
          <cell r="G153" t="str">
            <v>A1zsck-2021-11-1586</v>
          </cell>
        </row>
        <row r="154">
          <cell r="G154" t="str">
            <v>A1zsck-2021-08-1517</v>
          </cell>
        </row>
        <row r="155">
          <cell r="G155" t="str">
            <v>A1zsck-2021-12-1606</v>
          </cell>
        </row>
        <row r="156">
          <cell r="G156" t="str">
            <v>A1zsck-2021-12-1627</v>
          </cell>
        </row>
        <row r="157">
          <cell r="G157" t="str">
            <v>A1zsck-2020-12-1363</v>
          </cell>
        </row>
        <row r="158">
          <cell r="G158" t="str">
            <v>A1zsck-2022-01-1648</v>
          </cell>
        </row>
        <row r="159">
          <cell r="G159" t="str">
            <v>A1zsck-2021-10-1579</v>
          </cell>
        </row>
        <row r="160">
          <cell r="G160" t="str">
            <v>A1zsck-2021-11-1595</v>
          </cell>
        </row>
        <row r="161">
          <cell r="G161" t="str">
            <v>A1zsck-2021-02-1395</v>
          </cell>
        </row>
        <row r="162">
          <cell r="G162" t="str">
            <v>A1zsck-2021-02-1394</v>
          </cell>
        </row>
        <row r="163">
          <cell r="G163" t="str">
            <v>A1zsck-2021-10-1575</v>
          </cell>
        </row>
        <row r="164">
          <cell r="G164" t="str">
            <v>A1zsck-2021-12-1604</v>
          </cell>
        </row>
        <row r="165">
          <cell r="G165" t="str">
            <v>A1zsck-2021-12-1598</v>
          </cell>
        </row>
        <row r="166">
          <cell r="G166" t="str">
            <v>A1zsck-2021-09-1539</v>
          </cell>
        </row>
        <row r="167">
          <cell r="G167" t="str">
            <v>A1zsck-2021-11-1583</v>
          </cell>
        </row>
        <row r="168">
          <cell r="G168" t="str">
            <v>A1zsck-2021-06-1477</v>
          </cell>
        </row>
        <row r="169">
          <cell r="G169" t="str">
            <v>A1zsck-2021-01-1385</v>
          </cell>
        </row>
        <row r="170">
          <cell r="G170" t="str">
            <v>A1zsck-2021-12-1631</v>
          </cell>
        </row>
        <row r="171">
          <cell r="G171" t="str">
            <v>A1zsck-2021-08-1512</v>
          </cell>
        </row>
        <row r="172">
          <cell r="G172" t="str">
            <v>A1zsck-2022-01-1638</v>
          </cell>
        </row>
        <row r="173">
          <cell r="G173" t="str">
            <v>A1zsck-2021-11-1584</v>
          </cell>
        </row>
        <row r="174">
          <cell r="G174" t="str">
            <v>A2xyd-2021-06-1038</v>
          </cell>
        </row>
        <row r="175">
          <cell r="G175" t="str">
            <v>A2xyd-2020-06-1026</v>
          </cell>
        </row>
        <row r="176">
          <cell r="G176" t="str">
            <v>A2xyd-2020-12-1030</v>
          </cell>
        </row>
        <row r="177">
          <cell r="G177" t="str">
            <v>A2xyd-2019-11-1013</v>
          </cell>
        </row>
        <row r="178">
          <cell r="G178" t="str">
            <v>hxy-2020-10-1061</v>
          </cell>
        </row>
        <row r="179">
          <cell r="G179" t="str">
            <v>hxy-2020-10-1062</v>
          </cell>
        </row>
        <row r="180">
          <cell r="G180" t="str">
            <v>ZSGTCK-2021-058</v>
          </cell>
        </row>
        <row r="181">
          <cell r="G181" t="str">
            <v>ZSGTGC-2018-001</v>
          </cell>
        </row>
        <row r="182">
          <cell r="G182" t="str">
            <v>ZSGTGC-2019-033</v>
          </cell>
        </row>
        <row r="183">
          <cell r="G183" t="str">
            <v>ZSGTGC-2019- 045</v>
          </cell>
        </row>
        <row r="184">
          <cell r="G184" t="str">
            <v>ZSGTCK-2021-021-2</v>
          </cell>
        </row>
        <row r="185">
          <cell r="G185" t="str">
            <v>ZSGTCK-2021-051-1</v>
          </cell>
        </row>
        <row r="186">
          <cell r="G186" t="str">
            <v>ZSGTGC-2018-013</v>
          </cell>
        </row>
        <row r="187">
          <cell r="G187" t="str">
            <v>ZSGTCK-2021-043</v>
          </cell>
        </row>
        <row r="188">
          <cell r="G188" t="str">
            <v>ZSGTWG-2020-077</v>
          </cell>
        </row>
        <row r="189">
          <cell r="G189" t="str">
            <v>ZSGTCK-2021-015-2</v>
          </cell>
        </row>
        <row r="190">
          <cell r="G190" t="str">
            <v>zsgtwg-2021-11-1244</v>
          </cell>
        </row>
        <row r="191">
          <cell r="G191" t="str">
            <v>ZSGTWG-2020-076</v>
          </cell>
        </row>
        <row r="192">
          <cell r="G192" t="str">
            <v>zsgtwg-2021-11-1264</v>
          </cell>
        </row>
        <row r="193">
          <cell r="G193" t="str">
            <v>ZSGTCK-2021-60</v>
          </cell>
        </row>
        <row r="194">
          <cell r="G194" t="str">
            <v>ZSGTCK-2021-037</v>
          </cell>
        </row>
        <row r="195">
          <cell r="G195" t="str">
            <v>ZSGTGC-2018-014</v>
          </cell>
        </row>
        <row r="196">
          <cell r="G196" t="str">
            <v>ZSGTCK-2021-071</v>
          </cell>
        </row>
        <row r="197">
          <cell r="G197" t="str">
            <v>zsgtwg（sy）-2021-11-1241</v>
          </cell>
        </row>
        <row r="198">
          <cell r="G198" t="str">
            <v>dhwgyq-2019-10-1008</v>
          </cell>
        </row>
        <row r="199">
          <cell r="G199" t="str">
            <v>ncdhyk-2021-12-1073</v>
          </cell>
        </row>
        <row r="200">
          <cell r="G200" t="str">
            <v>fyyk-2020-07-001</v>
          </cell>
        </row>
        <row r="201">
          <cell r="G201" t="str">
            <v>slmhck-2021-12-1228</v>
          </cell>
        </row>
        <row r="202">
          <cell r="G202" t="str">
            <v>slmhck-2021-12-1221</v>
          </cell>
        </row>
        <row r="203">
          <cell r="G203" t="str">
            <v>slmhck-2021-03-1061</v>
          </cell>
        </row>
        <row r="204">
          <cell r="G204" t="str">
            <v>slmhck-2021-03-1037</v>
          </cell>
        </row>
        <row r="205">
          <cell r="G205" t="str">
            <v>slmhck-2021-11-1210</v>
          </cell>
        </row>
        <row r="206">
          <cell r="G206" t="str">
            <v>slmhck-2021-12-1224</v>
          </cell>
        </row>
        <row r="207">
          <cell r="G207" t="str">
            <v>slmhck-2021-12-1227</v>
          </cell>
        </row>
        <row r="208">
          <cell r="G208" t="str">
            <v>slmhck-2021-12-1238</v>
          </cell>
        </row>
        <row r="209">
          <cell r="G209" t="str">
            <v>slmhck-2021-12-1229</v>
          </cell>
        </row>
        <row r="210">
          <cell r="G210" t="str">
            <v>slmhck-2021-03-1088</v>
          </cell>
        </row>
        <row r="211">
          <cell r="G211" t="str">
            <v>slmhck-2021-12-1226</v>
          </cell>
        </row>
        <row r="212">
          <cell r="G212" t="str">
            <v>slmhck-2021-06-1108</v>
          </cell>
        </row>
        <row r="213">
          <cell r="G213" t="str">
            <v>slmhck-2021-12-1222</v>
          </cell>
        </row>
        <row r="214">
          <cell r="G214" t="str">
            <v>slmhck-2021-12-1225</v>
          </cell>
        </row>
        <row r="215">
          <cell r="G215" t="str">
            <v>slmhck-2021-12-1237</v>
          </cell>
        </row>
        <row r="216">
          <cell r="G216" t="str">
            <v>slmhck-2021-08-1163</v>
          </cell>
        </row>
        <row r="217">
          <cell r="G217" t="str">
            <v>slmhck-2021-11-1204</v>
          </cell>
        </row>
        <row r="218">
          <cell r="G218" t="str">
            <v>slmhck-2021-09-1176</v>
          </cell>
        </row>
        <row r="219">
          <cell r="G219" t="str">
            <v>slmhck-2021-10-1184</v>
          </cell>
        </row>
        <row r="220">
          <cell r="G220" t="str">
            <v>wwds-2021-01-1010</v>
          </cell>
        </row>
        <row r="221">
          <cell r="G221" t="str">
            <v>wrds-2021-04-1057</v>
          </cell>
        </row>
        <row r="222">
          <cell r="G222" t="str">
            <v>WHDXX-2020-07-0447</v>
          </cell>
        </row>
        <row r="223">
          <cell r="G223" t="str">
            <v>whds-2020-10-1027</v>
          </cell>
        </row>
        <row r="224">
          <cell r="G224" t="str">
            <v>wrds-2021-04-1058</v>
          </cell>
        </row>
        <row r="225">
          <cell r="G225" t="str">
            <v>nhyk-sy-2021-12-1131</v>
          </cell>
        </row>
        <row r="226">
          <cell r="G226" t="str">
            <v>nhyk-2019-04-0359</v>
          </cell>
        </row>
        <row r="227">
          <cell r="G227" t="str">
            <v>fyyk-2021-12-1183</v>
          </cell>
        </row>
        <row r="228">
          <cell r="G228" t="str">
            <v>fyyk-2018-10-004</v>
          </cell>
        </row>
        <row r="229">
          <cell r="G229" t="str">
            <v>slmhck-2021-11-1205</v>
          </cell>
        </row>
        <row r="230">
          <cell r="G230" t="str">
            <v>bkcydx-2021-01-0251</v>
          </cell>
        </row>
        <row r="231">
          <cell r="G231" t="str">
            <v>招光加17A003 补充协议（新增物管费用）</v>
          </cell>
        </row>
        <row r="232">
          <cell r="G232" t="str">
            <v>招光加19B021  补充协议（新增物管费用）</v>
          </cell>
        </row>
        <row r="233">
          <cell r="G233" t="str">
            <v>招光加21A021 补充协议（新增物管费用）</v>
          </cell>
        </row>
        <row r="234">
          <cell r="G234" t="str">
            <v>招光加21A022 补充协议（新增物管费用）</v>
          </cell>
        </row>
        <row r="235">
          <cell r="G235" t="str">
            <v>招光加21A023 补充协议（新增物管费用）</v>
          </cell>
        </row>
        <row r="236">
          <cell r="G236" t="str">
            <v>招光加21A013 补充协议（新增物管费用）</v>
          </cell>
        </row>
        <row r="237">
          <cell r="G237" t="str">
            <v>招光加19B001 补充协议（新增物管费用）</v>
          </cell>
        </row>
        <row r="238">
          <cell r="G238" t="str">
            <v>招光加21C103 补充协议（新增物管费用）</v>
          </cell>
        </row>
        <row r="239">
          <cell r="G239" t="str">
            <v>CMKJY-园/2020-0001</v>
          </cell>
        </row>
        <row r="240">
          <cell r="G240" t="str">
            <v>A1zsck-2021-08-1514</v>
          </cell>
        </row>
        <row r="241">
          <cell r="G241" t="str">
            <v>ZSGTCK-2021-056</v>
          </cell>
        </row>
        <row r="242">
          <cell r="G242" t="str">
            <v>slmhck-2021-07-1133</v>
          </cell>
        </row>
        <row r="243">
          <cell r="G243" t="str">
            <v>slmhck-2021-03-1087</v>
          </cell>
        </row>
        <row r="244">
          <cell r="G244" t="str">
            <v>wwds-2021-12-1052</v>
          </cell>
        </row>
        <row r="245">
          <cell r="G245" t="str">
            <v>wrds-2022-01-1126</v>
          </cell>
        </row>
        <row r="246">
          <cell r="G246" t="str">
            <v>CYYHAZZSCK-2021-03-0429</v>
          </cell>
        </row>
        <row r="247">
          <cell r="G247" t="str">
            <v>CYYHAZZSCK-2021-05-0437</v>
          </cell>
        </row>
        <row r="248">
          <cell r="G248" t="str">
            <v>WLDX-2021-05-0052</v>
          </cell>
        </row>
        <row r="249">
          <cell r="G249" t="str">
            <v>jsyk-2022-02-0660</v>
          </cell>
        </row>
        <row r="250">
          <cell r="G250" t="str">
            <v>jsyk-2021-11-0633</v>
          </cell>
        </row>
        <row r="251">
          <cell r="G251" t="str">
            <v>jsyk-2021-10-0626</v>
          </cell>
        </row>
        <row r="252">
          <cell r="G252" t="str">
            <v>jsyk-2021-08-0601</v>
          </cell>
        </row>
        <row r="253">
          <cell r="G253" t="str">
            <v>jsyk-2021-11-0632</v>
          </cell>
        </row>
        <row r="254">
          <cell r="G254" t="str">
            <v>zjzg-2021-09-0227</v>
          </cell>
        </row>
        <row r="255">
          <cell r="G255" t="str">
            <v>zjzg-2021-08-0218</v>
          </cell>
        </row>
        <row r="256">
          <cell r="G256" t="str">
            <v>zjzg-2021-12-0255</v>
          </cell>
        </row>
        <row r="257">
          <cell r="G257" t="str">
            <v>zjzg-2021-12-0252</v>
          </cell>
        </row>
        <row r="258">
          <cell r="G258" t="str">
            <v>zjzg-2021-12-0249</v>
          </cell>
        </row>
        <row r="259">
          <cell r="G259" t="str">
            <v>zjzg-2021-09-0228</v>
          </cell>
        </row>
        <row r="260">
          <cell r="G260" t="str">
            <v>zjzg-2021-12-0243</v>
          </cell>
        </row>
        <row r="261">
          <cell r="G261" t="str">
            <v>nsds-2022-01-0205</v>
          </cell>
        </row>
        <row r="262">
          <cell r="G262" t="str">
            <v>bkcydx-2019-11-0172</v>
          </cell>
        </row>
        <row r="263">
          <cell r="G263" t="str">
            <v>bkcydx-2021-01-0254</v>
          </cell>
        </row>
        <row r="264">
          <cell r="G264" t="str">
            <v>bkcyds-2022-01-0369</v>
          </cell>
        </row>
        <row r="265">
          <cell r="G265" t="str">
            <v>bkcyds-2021-12-0307</v>
          </cell>
        </row>
        <row r="266">
          <cell r="G266" t="str">
            <v>fhjyAz-2020-12-0015</v>
          </cell>
        </row>
        <row r="267">
          <cell r="G267" t="str">
            <v>hssjwhyszx-2021-12-0058</v>
          </cell>
        </row>
        <row r="268">
          <cell r="G268" t="str">
            <v>xsdbsyyd-2021-10-1000</v>
          </cell>
        </row>
        <row r="269">
          <cell r="G269" t="str">
            <v>招光加21C008</v>
          </cell>
        </row>
        <row r="270">
          <cell r="G270" t="str">
            <v>招光加20C078</v>
          </cell>
        </row>
        <row r="271">
          <cell r="G271" t="str">
            <v>招光加21C063</v>
          </cell>
        </row>
        <row r="272">
          <cell r="G272" t="str">
            <v>招光加20A064</v>
          </cell>
        </row>
        <row r="273">
          <cell r="G273" t="str">
            <v>招光加20C075</v>
          </cell>
        </row>
        <row r="274">
          <cell r="G274" t="str">
            <v>招光加21C034</v>
          </cell>
        </row>
        <row r="275">
          <cell r="G275" t="str">
            <v>招光加21C084</v>
          </cell>
        </row>
        <row r="276">
          <cell r="G276" t="str">
            <v>招光加19A022</v>
          </cell>
        </row>
        <row r="277">
          <cell r="G277" t="str">
            <v>招光加21C069</v>
          </cell>
        </row>
        <row r="278">
          <cell r="G278" t="str">
            <v>招光加20C085</v>
          </cell>
        </row>
        <row r="279">
          <cell r="G279" t="str">
            <v>招光加19A006 补充协议（新增物管费用）</v>
          </cell>
        </row>
        <row r="280">
          <cell r="G280" t="str">
            <v>招光加21Z085</v>
          </cell>
        </row>
        <row r="281">
          <cell r="G281" t="str">
            <v>招光加21C035</v>
          </cell>
        </row>
        <row r="282">
          <cell r="G282" t="str">
            <v>招光加20A086</v>
          </cell>
        </row>
        <row r="283">
          <cell r="G283" t="str">
            <v>tyzx-2021-09-0123</v>
          </cell>
        </row>
        <row r="284">
          <cell r="G284" t="str">
            <v>tyzx-2021-09-0126</v>
          </cell>
        </row>
        <row r="285">
          <cell r="G285" t="str">
            <v>tyzx-2021-11-0132</v>
          </cell>
        </row>
        <row r="286">
          <cell r="G286" t="str">
            <v>科技园YX-Z-[2021]002</v>
          </cell>
        </row>
        <row r="287">
          <cell r="G287" t="str">
            <v>科技园YX-S-[2018]005</v>
          </cell>
        </row>
        <row r="288">
          <cell r="G288" t="str">
            <v>科技园YX-S-[2018]004</v>
          </cell>
        </row>
        <row r="289">
          <cell r="G289" t="str">
            <v>科技园YX-Z-[2019]155</v>
          </cell>
        </row>
        <row r="290">
          <cell r="G290" t="str">
            <v>A1zsck-2021-12-1606</v>
          </cell>
        </row>
        <row r="291">
          <cell r="G291" t="str">
            <v>A1zsck-2020-12-1363</v>
          </cell>
        </row>
        <row r="292">
          <cell r="G292" t="str">
            <v>A1zsck-2022-01-1648</v>
          </cell>
        </row>
        <row r="293">
          <cell r="G293" t="str">
            <v>A1zsck-2021-10-1579</v>
          </cell>
        </row>
        <row r="294">
          <cell r="G294" t="str">
            <v>A1zsck-2021-09-1542</v>
          </cell>
        </row>
        <row r="295">
          <cell r="G295" t="str">
            <v>A1zsck-2021-09-1543</v>
          </cell>
        </row>
        <row r="296">
          <cell r="G296" t="str">
            <v>A1zsck-2021-02-1394</v>
          </cell>
        </row>
        <row r="297">
          <cell r="G297" t="str">
            <v>A1zsck-2021-10-1575</v>
          </cell>
        </row>
        <row r="298">
          <cell r="G298" t="str">
            <v>A1zsck-2021-10-1578</v>
          </cell>
        </row>
        <row r="299">
          <cell r="G299" t="str">
            <v>A1zsck-2021-04-1424</v>
          </cell>
        </row>
        <row r="300">
          <cell r="G300" t="str">
            <v>A1zsck-2021-11-1581</v>
          </cell>
        </row>
        <row r="301">
          <cell r="G301" t="str">
            <v>A1zsck-2021-10-1573</v>
          </cell>
        </row>
        <row r="302">
          <cell r="G302" t="str">
            <v>A1zsck-2021-07-1502</v>
          </cell>
        </row>
        <row r="303">
          <cell r="G303" t="str">
            <v>A1zsck-2021-06-1477</v>
          </cell>
        </row>
        <row r="304">
          <cell r="G304" t="str">
            <v>A1zsck-2021-08-1512</v>
          </cell>
        </row>
        <row r="305">
          <cell r="G305" t="str">
            <v>A1zsck-2022-01-1638</v>
          </cell>
        </row>
        <row r="306">
          <cell r="G306" t="str">
            <v>A1zsck-2021-11-1590</v>
          </cell>
        </row>
        <row r="307">
          <cell r="G307" t="str">
            <v>A2xyd-2020-12-1030</v>
          </cell>
        </row>
        <row r="308">
          <cell r="G308" t="str">
            <v>A2xyd-2019-11-1013</v>
          </cell>
        </row>
        <row r="309">
          <cell r="G309" t="str">
            <v>ZSGTCK-2021-058</v>
          </cell>
        </row>
        <row r="310">
          <cell r="G310" t="str">
            <v>ZSGTCK-2021-021-2</v>
          </cell>
        </row>
        <row r="311">
          <cell r="G311" t="str">
            <v>ZSGTGC-2018-013</v>
          </cell>
        </row>
        <row r="312">
          <cell r="G312" t="str">
            <v>ZSGTCK-2021-015-2</v>
          </cell>
        </row>
        <row r="313">
          <cell r="G313" t="str">
            <v>ZSGTCK-2021-048</v>
          </cell>
        </row>
        <row r="314">
          <cell r="G314" t="str">
            <v>zsgtwg-2021-11-1264</v>
          </cell>
        </row>
        <row r="315">
          <cell r="G315" t="str">
            <v>ZSGTCK-2021-037</v>
          </cell>
        </row>
        <row r="316">
          <cell r="G316" t="str">
            <v>ZSGTGC-2018-014</v>
          </cell>
        </row>
        <row r="317">
          <cell r="G317" t="str">
            <v>ncdhyk-2021-12-1073</v>
          </cell>
        </row>
        <row r="318">
          <cell r="G318" t="str">
            <v>fyyk-2020-07-001</v>
          </cell>
        </row>
        <row r="319">
          <cell r="G319" t="str">
            <v>slmhck-2021-12-1228</v>
          </cell>
        </row>
        <row r="320">
          <cell r="G320" t="str">
            <v>slmhck-2021-11-1210</v>
          </cell>
        </row>
        <row r="321">
          <cell r="G321" t="str">
            <v>slmhck-2021-12-1224</v>
          </cell>
        </row>
        <row r="322">
          <cell r="G322" t="str">
            <v>slmhck-2021-12-1227</v>
          </cell>
        </row>
        <row r="323">
          <cell r="G323" t="str">
            <v>slmhck-2021-12-1238</v>
          </cell>
        </row>
        <row r="324">
          <cell r="G324" t="str">
            <v>slmhck-2021-12-1229</v>
          </cell>
        </row>
        <row r="325">
          <cell r="G325" t="str">
            <v>slmhck-2021-12-1226</v>
          </cell>
        </row>
        <row r="326">
          <cell r="G326" t="str">
            <v>slmhck-2021-12-1222</v>
          </cell>
        </row>
        <row r="327">
          <cell r="G327" t="str">
            <v>slmhck-2021-12-1237</v>
          </cell>
        </row>
        <row r="328">
          <cell r="G328" t="str">
            <v>cyyhBCDz-2022-01-1027</v>
          </cell>
        </row>
        <row r="329">
          <cell r="G329" t="str">
            <v>wwds-2021-02-1012</v>
          </cell>
        </row>
        <row r="330">
          <cell r="G330" t="str">
            <v>wwds-2021-06-1028</v>
          </cell>
        </row>
        <row r="331">
          <cell r="G331" t="str">
            <v>wrds-2021-03-1030</v>
          </cell>
        </row>
        <row r="332">
          <cell r="G332" t="str">
            <v>wrds-2021-03-1031</v>
          </cell>
        </row>
        <row r="333">
          <cell r="G333" t="str">
            <v>WHDXX-2020-07-0447</v>
          </cell>
        </row>
        <row r="334">
          <cell r="G334" t="str">
            <v>whds-2020-10-1027</v>
          </cell>
        </row>
        <row r="335">
          <cell r="G335" t="str">
            <v>wrds-2021-04-1058</v>
          </cell>
        </row>
        <row r="336">
          <cell r="G336" t="str">
            <v>nhyk-sy-2021-12-1131</v>
          </cell>
        </row>
        <row r="337">
          <cell r="G337" t="str">
            <v>nhyk-2019-04-0359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workbookViewId="0">
      <selection activeCell="S1" sqref="S1"/>
    </sheetView>
  </sheetViews>
  <sheetFormatPr baseColWidth="10" defaultColWidth="9" defaultRowHeight="14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1032</v>
      </c>
      <c r="B2">
        <v>1008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25</v>
      </c>
      <c r="M2" t="s">
        <v>28</v>
      </c>
      <c r="N2" t="s">
        <v>29</v>
      </c>
      <c r="O2" t="s">
        <v>30</v>
      </c>
      <c r="P2">
        <v>41879</v>
      </c>
      <c r="Q2" t="s">
        <v>31</v>
      </c>
      <c r="R2">
        <v>0</v>
      </c>
      <c r="S2">
        <v>41441</v>
      </c>
    </row>
    <row r="3" spans="1:19">
      <c r="A3">
        <v>1412212</v>
      </c>
      <c r="B3">
        <v>1410209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38</v>
      </c>
      <c r="K3" t="s">
        <v>39</v>
      </c>
      <c r="L3" t="s">
        <v>38</v>
      </c>
      <c r="M3" t="s">
        <v>28</v>
      </c>
      <c r="N3" t="s">
        <v>29</v>
      </c>
      <c r="O3" t="s">
        <v>30</v>
      </c>
      <c r="P3">
        <v>42136</v>
      </c>
      <c r="Q3" t="s">
        <v>40</v>
      </c>
      <c r="R3">
        <v>0</v>
      </c>
      <c r="S3">
        <v>42500</v>
      </c>
    </row>
    <row r="4" spans="1:19">
      <c r="A4">
        <v>1412212</v>
      </c>
      <c r="B4">
        <v>1410209</v>
      </c>
      <c r="C4" t="s">
        <v>32</v>
      </c>
      <c r="D4" t="s">
        <v>41</v>
      </c>
      <c r="E4" t="s">
        <v>42</v>
      </c>
      <c r="F4" t="s">
        <v>35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45</v>
      </c>
      <c r="M4" t="s">
        <v>48</v>
      </c>
      <c r="N4" t="s">
        <v>29</v>
      </c>
      <c r="O4" t="s">
        <v>49</v>
      </c>
      <c r="P4">
        <v>41673</v>
      </c>
      <c r="Q4" t="s">
        <v>40</v>
      </c>
      <c r="R4">
        <v>36241</v>
      </c>
      <c r="S4">
        <v>42333</v>
      </c>
    </row>
    <row r="5" spans="1:19">
      <c r="A5">
        <v>1413199</v>
      </c>
      <c r="B5">
        <v>1411208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L5" t="s">
        <v>56</v>
      </c>
      <c r="M5" t="s">
        <v>48</v>
      </c>
      <c r="N5" t="s">
        <v>29</v>
      </c>
      <c r="O5" t="s">
        <v>30</v>
      </c>
      <c r="P5">
        <v>41880</v>
      </c>
      <c r="Q5" t="s">
        <v>59</v>
      </c>
      <c r="R5">
        <v>0</v>
      </c>
      <c r="S5">
        <v>42366</v>
      </c>
    </row>
    <row r="6" spans="1:19">
      <c r="A6">
        <v>1413199</v>
      </c>
      <c r="B6">
        <v>1411208</v>
      </c>
      <c r="C6" t="s">
        <v>50</v>
      </c>
      <c r="D6" t="s">
        <v>60</v>
      </c>
      <c r="E6" t="s">
        <v>61</v>
      </c>
      <c r="F6" t="s">
        <v>53</v>
      </c>
      <c r="G6" t="s">
        <v>62</v>
      </c>
      <c r="H6" t="s">
        <v>63</v>
      </c>
      <c r="I6" t="s">
        <v>63</v>
      </c>
      <c r="J6" t="s">
        <v>64</v>
      </c>
      <c r="K6" t="s">
        <v>65</v>
      </c>
      <c r="L6" t="s">
        <v>63</v>
      </c>
      <c r="M6" t="s">
        <v>48</v>
      </c>
      <c r="N6" t="s">
        <v>29</v>
      </c>
      <c r="O6" t="s">
        <v>30</v>
      </c>
      <c r="P6">
        <v>42100</v>
      </c>
      <c r="Q6" t="s">
        <v>59</v>
      </c>
      <c r="R6">
        <v>0</v>
      </c>
      <c r="S6">
        <v>42486</v>
      </c>
    </row>
    <row r="7" spans="1:19">
      <c r="A7">
        <v>1412215</v>
      </c>
      <c r="B7">
        <v>1411222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  <c r="L7" t="s">
        <v>72</v>
      </c>
      <c r="M7" t="s">
        <v>28</v>
      </c>
      <c r="N7" t="s">
        <v>29</v>
      </c>
      <c r="O7" t="s">
        <v>30</v>
      </c>
      <c r="P7">
        <v>40814</v>
      </c>
      <c r="Q7" t="s">
        <v>75</v>
      </c>
      <c r="R7">
        <v>0</v>
      </c>
      <c r="S7">
        <v>41019</v>
      </c>
    </row>
    <row r="8" spans="1:19">
      <c r="A8">
        <v>1412215</v>
      </c>
      <c r="B8">
        <v>1411222</v>
      </c>
      <c r="C8" t="s">
        <v>66</v>
      </c>
      <c r="D8" t="s">
        <v>76</v>
      </c>
      <c r="E8" t="s">
        <v>77</v>
      </c>
      <c r="F8" t="s">
        <v>69</v>
      </c>
      <c r="G8" t="s">
        <v>78</v>
      </c>
      <c r="H8" t="s">
        <v>79</v>
      </c>
      <c r="I8" t="s">
        <v>25</v>
      </c>
      <c r="J8" t="s">
        <v>80</v>
      </c>
      <c r="K8" t="s">
        <v>81</v>
      </c>
      <c r="L8" t="s">
        <v>25</v>
      </c>
      <c r="M8" t="s">
        <v>48</v>
      </c>
      <c r="N8" t="s">
        <v>29</v>
      </c>
      <c r="O8" t="s">
        <v>30</v>
      </c>
      <c r="P8">
        <v>40855</v>
      </c>
      <c r="Q8" t="s">
        <v>75</v>
      </c>
      <c r="R8">
        <v>0</v>
      </c>
      <c r="S8">
        <v>40991</v>
      </c>
    </row>
    <row r="9" spans="1:19">
      <c r="A9">
        <v>1412215</v>
      </c>
      <c r="B9">
        <v>1411222</v>
      </c>
      <c r="C9" t="s">
        <v>66</v>
      </c>
      <c r="D9" t="s">
        <v>82</v>
      </c>
      <c r="E9" t="s">
        <v>83</v>
      </c>
      <c r="F9" t="s">
        <v>69</v>
      </c>
      <c r="G9" t="s">
        <v>84</v>
      </c>
      <c r="H9" t="s">
        <v>45</v>
      </c>
      <c r="I9" t="s">
        <v>25</v>
      </c>
      <c r="J9" t="s">
        <v>85</v>
      </c>
      <c r="K9" t="s">
        <v>86</v>
      </c>
      <c r="L9" t="s">
        <v>25</v>
      </c>
      <c r="M9" t="s">
        <v>48</v>
      </c>
      <c r="N9" t="s">
        <v>29</v>
      </c>
      <c r="O9" t="s">
        <v>30</v>
      </c>
      <c r="P9">
        <v>41983</v>
      </c>
      <c r="Q9" t="s">
        <v>75</v>
      </c>
      <c r="R9">
        <v>0</v>
      </c>
      <c r="S9">
        <v>42291</v>
      </c>
    </row>
    <row r="10" spans="1:19">
      <c r="A10">
        <v>1412215</v>
      </c>
      <c r="B10">
        <v>1411222</v>
      </c>
      <c r="C10" t="s">
        <v>66</v>
      </c>
      <c r="D10" t="s">
        <v>87</v>
      </c>
      <c r="E10" t="s">
        <v>88</v>
      </c>
      <c r="F10" t="s">
        <v>69</v>
      </c>
      <c r="G10" t="s">
        <v>84</v>
      </c>
      <c r="H10" t="s">
        <v>89</v>
      </c>
      <c r="I10" t="s">
        <v>90</v>
      </c>
      <c r="J10" t="s">
        <v>85</v>
      </c>
      <c r="K10" t="s">
        <v>91</v>
      </c>
      <c r="L10" t="s">
        <v>90</v>
      </c>
      <c r="M10" t="s">
        <v>48</v>
      </c>
      <c r="N10" t="s">
        <v>29</v>
      </c>
      <c r="O10" t="s">
        <v>30</v>
      </c>
      <c r="P10">
        <v>42582</v>
      </c>
      <c r="Q10" t="s">
        <v>75</v>
      </c>
      <c r="R10">
        <v>0</v>
      </c>
      <c r="S10">
        <v>41656</v>
      </c>
    </row>
    <row r="11" spans="1:19">
      <c r="A11">
        <v>1413239</v>
      </c>
      <c r="B11">
        <v>1411226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 t="s">
        <v>99</v>
      </c>
      <c r="K11" t="s">
        <v>27</v>
      </c>
      <c r="L11" t="s">
        <v>98</v>
      </c>
      <c r="M11" t="s">
        <v>48</v>
      </c>
      <c r="N11" t="s">
        <v>29</v>
      </c>
      <c r="O11" t="s">
        <v>49</v>
      </c>
      <c r="P11">
        <v>41836</v>
      </c>
      <c r="Q11" t="s">
        <v>100</v>
      </c>
      <c r="R11">
        <v>41013</v>
      </c>
      <c r="S11">
        <v>41431</v>
      </c>
    </row>
    <row r="12" spans="1:19">
      <c r="A12">
        <v>1412261</v>
      </c>
      <c r="B12">
        <v>1411228</v>
      </c>
      <c r="C12" t="s">
        <v>101</v>
      </c>
      <c r="D12" t="s">
        <v>102</v>
      </c>
      <c r="E12" t="s">
        <v>103</v>
      </c>
      <c r="F12" t="s">
        <v>95</v>
      </c>
      <c r="G12" t="s">
        <v>104</v>
      </c>
      <c r="H12" t="s">
        <v>24</v>
      </c>
      <c r="I12" t="s">
        <v>98</v>
      </c>
      <c r="J12" t="s">
        <v>105</v>
      </c>
      <c r="K12" t="s">
        <v>27</v>
      </c>
      <c r="L12" t="s">
        <v>98</v>
      </c>
      <c r="M12" t="s">
        <v>48</v>
      </c>
      <c r="N12" t="s">
        <v>29</v>
      </c>
      <c r="O12" t="s">
        <v>30</v>
      </c>
      <c r="P12">
        <v>41897</v>
      </c>
      <c r="Q12" t="s">
        <v>100</v>
      </c>
      <c r="R12">
        <v>0</v>
      </c>
      <c r="S12">
        <v>42419</v>
      </c>
    </row>
    <row r="13" spans="1:19">
      <c r="A13">
        <v>1412261</v>
      </c>
      <c r="B13">
        <v>1411228</v>
      </c>
      <c r="C13" t="s">
        <v>101</v>
      </c>
      <c r="D13" t="s">
        <v>106</v>
      </c>
      <c r="E13" t="s">
        <v>107</v>
      </c>
      <c r="F13" t="s">
        <v>95</v>
      </c>
      <c r="G13" t="s">
        <v>108</v>
      </c>
      <c r="H13" t="s">
        <v>109</v>
      </c>
      <c r="I13" t="s">
        <v>98</v>
      </c>
      <c r="J13" t="s">
        <v>105</v>
      </c>
      <c r="K13" t="s">
        <v>110</v>
      </c>
      <c r="L13" t="s">
        <v>98</v>
      </c>
      <c r="M13" t="s">
        <v>48</v>
      </c>
      <c r="N13" t="s">
        <v>29</v>
      </c>
      <c r="O13" t="s">
        <v>30</v>
      </c>
      <c r="P13">
        <v>41715</v>
      </c>
      <c r="Q13" t="s">
        <v>100</v>
      </c>
      <c r="R13">
        <v>0</v>
      </c>
      <c r="S13">
        <v>41397</v>
      </c>
    </row>
    <row r="14" spans="1:19">
      <c r="A14">
        <v>1413259</v>
      </c>
      <c r="B14">
        <v>1412242</v>
      </c>
      <c r="C14" t="s">
        <v>111</v>
      </c>
      <c r="D14" t="s">
        <v>112</v>
      </c>
      <c r="E14" t="s">
        <v>113</v>
      </c>
      <c r="F14" t="s">
        <v>114</v>
      </c>
      <c r="G14" t="s">
        <v>115</v>
      </c>
      <c r="H14" t="s">
        <v>58</v>
      </c>
      <c r="I14" t="s">
        <v>98</v>
      </c>
      <c r="J14" t="s">
        <v>99</v>
      </c>
      <c r="K14" t="s">
        <v>27</v>
      </c>
      <c r="L14" t="s">
        <v>98</v>
      </c>
      <c r="M14" t="s">
        <v>48</v>
      </c>
      <c r="N14" t="s">
        <v>29</v>
      </c>
      <c r="O14" t="s">
        <v>49</v>
      </c>
      <c r="P14">
        <v>41923</v>
      </c>
      <c r="Q14" t="s">
        <v>116</v>
      </c>
      <c r="R14">
        <v>30395</v>
      </c>
      <c r="S14">
        <v>41458</v>
      </c>
    </row>
    <row r="15" spans="1:19">
      <c r="A15">
        <v>1413259</v>
      </c>
      <c r="B15">
        <v>1412242</v>
      </c>
      <c r="C15" t="s">
        <v>111</v>
      </c>
      <c r="D15" t="s">
        <v>117</v>
      </c>
      <c r="E15" t="s">
        <v>118</v>
      </c>
      <c r="F15" t="s">
        <v>114</v>
      </c>
      <c r="G15" t="s">
        <v>119</v>
      </c>
      <c r="H15" t="s">
        <v>109</v>
      </c>
      <c r="I15" t="s">
        <v>25</v>
      </c>
      <c r="J15" t="s">
        <v>120</v>
      </c>
      <c r="K15" t="s">
        <v>121</v>
      </c>
      <c r="L15" t="s">
        <v>25</v>
      </c>
      <c r="M15" t="s">
        <v>48</v>
      </c>
      <c r="N15" t="s">
        <v>29</v>
      </c>
      <c r="O15" t="s">
        <v>49</v>
      </c>
      <c r="P15">
        <v>41721</v>
      </c>
      <c r="Q15" t="s">
        <v>116</v>
      </c>
      <c r="R15">
        <v>30062</v>
      </c>
      <c r="S15">
        <v>42353</v>
      </c>
    </row>
    <row r="16" spans="1:19">
      <c r="A16">
        <v>1413259</v>
      </c>
      <c r="B16">
        <v>1412242</v>
      </c>
      <c r="C16" t="s">
        <v>111</v>
      </c>
      <c r="D16" t="s">
        <v>122</v>
      </c>
      <c r="E16" t="s">
        <v>123</v>
      </c>
      <c r="F16" t="s">
        <v>114</v>
      </c>
      <c r="G16" t="s">
        <v>124</v>
      </c>
      <c r="H16" t="s">
        <v>55</v>
      </c>
      <c r="I16" t="s">
        <v>98</v>
      </c>
      <c r="J16" t="s">
        <v>99</v>
      </c>
      <c r="K16" t="s">
        <v>121</v>
      </c>
      <c r="L16" t="s">
        <v>98</v>
      </c>
      <c r="M16" t="s">
        <v>48</v>
      </c>
      <c r="N16" t="s">
        <v>29</v>
      </c>
      <c r="O16" t="s">
        <v>49</v>
      </c>
      <c r="P16">
        <v>41737</v>
      </c>
      <c r="Q16" t="s">
        <v>116</v>
      </c>
      <c r="R16">
        <v>30393</v>
      </c>
      <c r="S16">
        <v>41404</v>
      </c>
    </row>
    <row r="17" spans="1:19">
      <c r="A17">
        <v>1413261</v>
      </c>
      <c r="B17">
        <v>1412243</v>
      </c>
      <c r="C17" t="s">
        <v>125</v>
      </c>
      <c r="D17" t="s">
        <v>126</v>
      </c>
      <c r="E17" t="s">
        <v>127</v>
      </c>
      <c r="F17" t="s">
        <v>114</v>
      </c>
      <c r="G17" t="s">
        <v>128</v>
      </c>
      <c r="H17" t="s">
        <v>39</v>
      </c>
      <c r="I17" t="s">
        <v>25</v>
      </c>
      <c r="J17" t="s">
        <v>120</v>
      </c>
      <c r="K17" t="s">
        <v>26</v>
      </c>
      <c r="L17" t="s">
        <v>25</v>
      </c>
      <c r="M17" t="s">
        <v>48</v>
      </c>
      <c r="N17" t="s">
        <v>29</v>
      </c>
      <c r="O17" t="s">
        <v>30</v>
      </c>
      <c r="P17">
        <v>42230</v>
      </c>
      <c r="Q17" t="s">
        <v>116</v>
      </c>
      <c r="R17">
        <v>0</v>
      </c>
      <c r="S17">
        <v>42528</v>
      </c>
    </row>
    <row r="18" spans="1:19">
      <c r="A18">
        <v>1413268</v>
      </c>
      <c r="B18">
        <v>1412247</v>
      </c>
      <c r="C18" t="s">
        <v>129</v>
      </c>
      <c r="D18" t="s">
        <v>130</v>
      </c>
      <c r="E18" t="s">
        <v>131</v>
      </c>
      <c r="F18" t="s">
        <v>69</v>
      </c>
      <c r="G18" t="s">
        <v>132</v>
      </c>
      <c r="H18" t="s">
        <v>79</v>
      </c>
      <c r="I18" t="s">
        <v>25</v>
      </c>
      <c r="J18" t="s">
        <v>120</v>
      </c>
      <c r="K18" t="s">
        <v>72</v>
      </c>
      <c r="L18" t="s">
        <v>25</v>
      </c>
      <c r="M18" t="s">
        <v>48</v>
      </c>
      <c r="N18" t="s">
        <v>29</v>
      </c>
      <c r="O18" t="s">
        <v>49</v>
      </c>
      <c r="P18">
        <v>40756</v>
      </c>
      <c r="Q18" t="s">
        <v>75</v>
      </c>
      <c r="R18">
        <v>36134</v>
      </c>
      <c r="S18">
        <v>40990</v>
      </c>
    </row>
    <row r="19" spans="1:19">
      <c r="A19">
        <v>1413273</v>
      </c>
      <c r="B19">
        <v>1412251</v>
      </c>
      <c r="C19" t="s">
        <v>133</v>
      </c>
      <c r="D19" t="s">
        <v>134</v>
      </c>
      <c r="E19" t="s">
        <v>135</v>
      </c>
      <c r="F19" t="s">
        <v>136</v>
      </c>
      <c r="G19" t="s">
        <v>137</v>
      </c>
      <c r="H19" t="s">
        <v>138</v>
      </c>
      <c r="I19" t="s">
        <v>25</v>
      </c>
      <c r="J19" t="s">
        <v>120</v>
      </c>
      <c r="K19" t="s">
        <v>45</v>
      </c>
      <c r="L19" t="s">
        <v>25</v>
      </c>
      <c r="M19" t="s">
        <v>48</v>
      </c>
      <c r="N19" t="s">
        <v>29</v>
      </c>
      <c r="O19" t="s">
        <v>49</v>
      </c>
      <c r="P19">
        <v>41205</v>
      </c>
      <c r="Q19" t="s">
        <v>139</v>
      </c>
      <c r="R19">
        <v>33418</v>
      </c>
      <c r="S19">
        <v>42174</v>
      </c>
    </row>
    <row r="20" spans="1:19">
      <c r="A20">
        <v>1413273</v>
      </c>
      <c r="B20">
        <v>1412251</v>
      </c>
      <c r="C20" t="s">
        <v>133</v>
      </c>
      <c r="D20" t="s">
        <v>140</v>
      </c>
      <c r="E20" t="s">
        <v>141</v>
      </c>
      <c r="F20" t="s">
        <v>136</v>
      </c>
      <c r="G20" t="s">
        <v>142</v>
      </c>
      <c r="H20" t="s">
        <v>143</v>
      </c>
      <c r="I20" t="s">
        <v>143</v>
      </c>
      <c r="J20" t="s">
        <v>120</v>
      </c>
      <c r="K20" t="s">
        <v>144</v>
      </c>
      <c r="L20" t="s">
        <v>143</v>
      </c>
      <c r="M20" t="s">
        <v>48</v>
      </c>
      <c r="N20" t="s">
        <v>29</v>
      </c>
      <c r="O20" t="s">
        <v>30</v>
      </c>
      <c r="P20">
        <v>42505</v>
      </c>
      <c r="Q20" t="s">
        <v>145</v>
      </c>
      <c r="R20">
        <v>0</v>
      </c>
      <c r="S20">
        <v>41631</v>
      </c>
    </row>
    <row r="21" spans="1:19">
      <c r="A21">
        <v>1413273</v>
      </c>
      <c r="B21">
        <v>1412251</v>
      </c>
      <c r="C21" t="s">
        <v>133</v>
      </c>
      <c r="D21" t="s">
        <v>146</v>
      </c>
      <c r="E21" t="s">
        <v>147</v>
      </c>
      <c r="F21" t="s">
        <v>136</v>
      </c>
      <c r="G21" t="s">
        <v>148</v>
      </c>
      <c r="H21" t="s">
        <v>138</v>
      </c>
      <c r="I21" t="s">
        <v>25</v>
      </c>
      <c r="J21" t="s">
        <v>120</v>
      </c>
      <c r="K21" t="s">
        <v>149</v>
      </c>
      <c r="L21" t="s">
        <v>25</v>
      </c>
      <c r="M21" t="s">
        <v>48</v>
      </c>
      <c r="N21" t="s">
        <v>29</v>
      </c>
      <c r="O21" t="s">
        <v>49</v>
      </c>
      <c r="P21">
        <v>41203</v>
      </c>
      <c r="Q21" t="s">
        <v>139</v>
      </c>
      <c r="R21">
        <v>28581</v>
      </c>
      <c r="S21">
        <v>41198</v>
      </c>
    </row>
    <row r="22" spans="1:19">
      <c r="A22">
        <v>1413273</v>
      </c>
      <c r="B22">
        <v>1412251</v>
      </c>
      <c r="C22" t="s">
        <v>133</v>
      </c>
      <c r="D22" t="s">
        <v>150</v>
      </c>
      <c r="E22" t="s">
        <v>151</v>
      </c>
      <c r="F22" t="s">
        <v>136</v>
      </c>
      <c r="G22" t="s">
        <v>152</v>
      </c>
      <c r="H22" t="s">
        <v>26</v>
      </c>
      <c r="I22" t="s">
        <v>90</v>
      </c>
      <c r="J22" t="s">
        <v>153</v>
      </c>
      <c r="K22" t="s">
        <v>154</v>
      </c>
      <c r="L22" t="s">
        <v>90</v>
      </c>
      <c r="M22" t="s">
        <v>48</v>
      </c>
      <c r="N22" t="s">
        <v>29</v>
      </c>
      <c r="O22" t="s">
        <v>30</v>
      </c>
      <c r="P22">
        <v>42407</v>
      </c>
      <c r="Q22" t="s">
        <v>155</v>
      </c>
      <c r="R22">
        <v>0</v>
      </c>
      <c r="S22">
        <v>41572</v>
      </c>
    </row>
    <row r="23" spans="1:19">
      <c r="A23">
        <v>1413273</v>
      </c>
      <c r="B23">
        <v>1412251</v>
      </c>
      <c r="C23" t="s">
        <v>133</v>
      </c>
      <c r="D23" t="s">
        <v>156</v>
      </c>
      <c r="E23" t="s">
        <v>157</v>
      </c>
      <c r="F23" t="s">
        <v>136</v>
      </c>
      <c r="G23" t="s">
        <v>158</v>
      </c>
      <c r="H23" t="s">
        <v>159</v>
      </c>
      <c r="I23" t="s">
        <v>160</v>
      </c>
      <c r="J23" t="s">
        <v>120</v>
      </c>
      <c r="K23" t="s">
        <v>154</v>
      </c>
      <c r="L23" t="s">
        <v>160</v>
      </c>
      <c r="M23" t="s">
        <v>48</v>
      </c>
      <c r="N23" t="s">
        <v>29</v>
      </c>
      <c r="O23" t="s">
        <v>30</v>
      </c>
      <c r="P23">
        <v>42297</v>
      </c>
      <c r="Q23" t="s">
        <v>139</v>
      </c>
      <c r="R23">
        <v>0</v>
      </c>
      <c r="S23">
        <v>42546</v>
      </c>
    </row>
    <row r="24" spans="1:19">
      <c r="A24">
        <v>1413273</v>
      </c>
      <c r="B24">
        <v>1412251</v>
      </c>
      <c r="C24" t="s">
        <v>133</v>
      </c>
      <c r="D24" t="s">
        <v>161</v>
      </c>
      <c r="E24" t="s">
        <v>162</v>
      </c>
      <c r="F24" t="s">
        <v>136</v>
      </c>
      <c r="G24" t="s">
        <v>163</v>
      </c>
      <c r="H24" t="s">
        <v>143</v>
      </c>
      <c r="I24" t="s">
        <v>25</v>
      </c>
      <c r="J24" t="s">
        <v>164</v>
      </c>
      <c r="K24" t="s">
        <v>144</v>
      </c>
      <c r="L24" t="s">
        <v>25</v>
      </c>
      <c r="M24" t="s">
        <v>48</v>
      </c>
      <c r="N24" t="s">
        <v>29</v>
      </c>
      <c r="O24" t="s">
        <v>30</v>
      </c>
      <c r="P24">
        <v>42534</v>
      </c>
      <c r="Q24" t="s">
        <v>155</v>
      </c>
      <c r="R24">
        <v>0</v>
      </c>
      <c r="S24">
        <v>41646</v>
      </c>
    </row>
    <row r="25" spans="1:19">
      <c r="A25">
        <v>1413273</v>
      </c>
      <c r="B25">
        <v>1412251</v>
      </c>
      <c r="C25" t="s">
        <v>133</v>
      </c>
      <c r="D25" t="s">
        <v>165</v>
      </c>
      <c r="E25" t="s">
        <v>166</v>
      </c>
      <c r="F25" t="s">
        <v>136</v>
      </c>
      <c r="G25" t="s">
        <v>167</v>
      </c>
      <c r="H25" t="s">
        <v>138</v>
      </c>
      <c r="I25" t="s">
        <v>25</v>
      </c>
      <c r="J25" t="s">
        <v>120</v>
      </c>
      <c r="K25" t="s">
        <v>149</v>
      </c>
      <c r="L25" t="s">
        <v>25</v>
      </c>
      <c r="M25" t="s">
        <v>48</v>
      </c>
      <c r="N25" t="s">
        <v>29</v>
      </c>
      <c r="O25" t="s">
        <v>49</v>
      </c>
      <c r="P25">
        <v>41202</v>
      </c>
      <c r="Q25" t="s">
        <v>139</v>
      </c>
      <c r="R25">
        <v>33887</v>
      </c>
      <c r="S25">
        <v>42173</v>
      </c>
    </row>
    <row r="26" spans="1:19">
      <c r="A26">
        <v>1413273</v>
      </c>
      <c r="B26">
        <v>1412251</v>
      </c>
      <c r="C26" t="s">
        <v>133</v>
      </c>
      <c r="D26" t="s">
        <v>168</v>
      </c>
      <c r="E26" t="s">
        <v>169</v>
      </c>
      <c r="F26" t="s">
        <v>136</v>
      </c>
      <c r="G26" t="s">
        <v>170</v>
      </c>
      <c r="H26" t="s">
        <v>45</v>
      </c>
      <c r="I26" t="s">
        <v>171</v>
      </c>
      <c r="J26" t="s">
        <v>172</v>
      </c>
      <c r="K26" t="s">
        <v>160</v>
      </c>
      <c r="L26" t="s">
        <v>171</v>
      </c>
      <c r="M26" t="s">
        <v>48</v>
      </c>
      <c r="N26" t="s">
        <v>29</v>
      </c>
      <c r="O26" t="s">
        <v>49</v>
      </c>
      <c r="P26">
        <v>41542</v>
      </c>
      <c r="Q26" t="s">
        <v>139</v>
      </c>
      <c r="R26">
        <v>28855</v>
      </c>
      <c r="S26">
        <v>41334</v>
      </c>
    </row>
    <row r="27" spans="1:19">
      <c r="A27">
        <v>1413273</v>
      </c>
      <c r="B27">
        <v>1412251</v>
      </c>
      <c r="C27" t="s">
        <v>133</v>
      </c>
      <c r="D27" t="s">
        <v>173</v>
      </c>
      <c r="E27" t="s">
        <v>174</v>
      </c>
      <c r="F27" t="s">
        <v>136</v>
      </c>
      <c r="G27" t="s">
        <v>175</v>
      </c>
      <c r="H27" t="s">
        <v>37</v>
      </c>
      <c r="I27" t="s">
        <v>37</v>
      </c>
      <c r="J27" t="s">
        <v>176</v>
      </c>
      <c r="K27" t="s">
        <v>90</v>
      </c>
      <c r="L27" t="s">
        <v>37</v>
      </c>
      <c r="M27" t="s">
        <v>48</v>
      </c>
      <c r="N27" t="s">
        <v>29</v>
      </c>
      <c r="O27" t="s">
        <v>30</v>
      </c>
      <c r="P27">
        <v>42176</v>
      </c>
      <c r="Q27" t="s">
        <v>145</v>
      </c>
      <c r="R27">
        <v>0</v>
      </c>
      <c r="S27">
        <v>42513</v>
      </c>
    </row>
    <row r="28" spans="1:19">
      <c r="A28">
        <v>1413273</v>
      </c>
      <c r="B28">
        <v>1412251</v>
      </c>
      <c r="C28" t="s">
        <v>133</v>
      </c>
      <c r="D28" t="s">
        <v>177</v>
      </c>
      <c r="E28" t="s">
        <v>178</v>
      </c>
      <c r="F28" t="s">
        <v>136</v>
      </c>
      <c r="G28" t="s">
        <v>179</v>
      </c>
      <c r="H28" t="s">
        <v>27</v>
      </c>
      <c r="I28" t="s">
        <v>180</v>
      </c>
      <c r="J28" t="s">
        <v>181</v>
      </c>
      <c r="K28" t="s">
        <v>63</v>
      </c>
      <c r="L28" t="s">
        <v>180</v>
      </c>
      <c r="M28" t="s">
        <v>48</v>
      </c>
      <c r="N28" t="s">
        <v>29</v>
      </c>
      <c r="O28" t="s">
        <v>30</v>
      </c>
      <c r="P28">
        <v>41967</v>
      </c>
      <c r="Q28" t="s">
        <v>145</v>
      </c>
      <c r="R28">
        <v>0</v>
      </c>
      <c r="S28">
        <v>41469</v>
      </c>
    </row>
    <row r="29" spans="1:19">
      <c r="A29">
        <v>1413273</v>
      </c>
      <c r="B29">
        <v>1412251</v>
      </c>
      <c r="C29" t="s">
        <v>133</v>
      </c>
      <c r="D29" t="s">
        <v>182</v>
      </c>
      <c r="E29" t="s">
        <v>183</v>
      </c>
      <c r="F29" t="s">
        <v>136</v>
      </c>
      <c r="G29" t="s">
        <v>184</v>
      </c>
      <c r="H29" t="s">
        <v>138</v>
      </c>
      <c r="I29" t="s">
        <v>25</v>
      </c>
      <c r="J29" t="s">
        <v>120</v>
      </c>
      <c r="K29" t="s">
        <v>160</v>
      </c>
      <c r="L29" t="s">
        <v>25</v>
      </c>
      <c r="M29" t="s">
        <v>48</v>
      </c>
      <c r="N29" t="s">
        <v>29</v>
      </c>
      <c r="O29" t="s">
        <v>30</v>
      </c>
      <c r="P29">
        <v>41579</v>
      </c>
      <c r="Q29" t="s">
        <v>139</v>
      </c>
      <c r="R29">
        <v>0</v>
      </c>
      <c r="S29">
        <v>41199</v>
      </c>
    </row>
    <row r="30" spans="1:19">
      <c r="A30">
        <v>1413273</v>
      </c>
      <c r="B30">
        <v>1412251</v>
      </c>
      <c r="C30" t="s">
        <v>133</v>
      </c>
      <c r="D30" t="s">
        <v>185</v>
      </c>
      <c r="E30" t="s">
        <v>186</v>
      </c>
      <c r="F30" t="s">
        <v>136</v>
      </c>
      <c r="G30" t="s">
        <v>187</v>
      </c>
      <c r="H30" t="s">
        <v>72</v>
      </c>
      <c r="I30" t="s">
        <v>188</v>
      </c>
      <c r="J30" t="s">
        <v>189</v>
      </c>
      <c r="K30" t="s">
        <v>190</v>
      </c>
      <c r="L30" t="s">
        <v>188</v>
      </c>
      <c r="M30" t="s">
        <v>48</v>
      </c>
      <c r="N30" t="s">
        <v>29</v>
      </c>
      <c r="O30" t="s">
        <v>30</v>
      </c>
      <c r="P30">
        <v>41014</v>
      </c>
      <c r="Q30" t="s">
        <v>155</v>
      </c>
      <c r="R30">
        <v>0</v>
      </c>
      <c r="S30">
        <v>41111</v>
      </c>
    </row>
    <row r="31" spans="1:19">
      <c r="A31">
        <v>1413273</v>
      </c>
      <c r="B31">
        <v>1412251</v>
      </c>
      <c r="C31" t="s">
        <v>133</v>
      </c>
      <c r="D31" t="s">
        <v>191</v>
      </c>
      <c r="E31" t="s">
        <v>192</v>
      </c>
      <c r="F31" t="s">
        <v>136</v>
      </c>
      <c r="G31" t="s">
        <v>193</v>
      </c>
      <c r="H31" t="s">
        <v>159</v>
      </c>
      <c r="I31" t="s">
        <v>65</v>
      </c>
      <c r="J31" t="s">
        <v>120</v>
      </c>
      <c r="K31" t="s">
        <v>90</v>
      </c>
      <c r="L31" t="s">
        <v>65</v>
      </c>
      <c r="M31" t="s">
        <v>48</v>
      </c>
      <c r="N31" t="s">
        <v>29</v>
      </c>
      <c r="O31" t="s">
        <v>30</v>
      </c>
      <c r="P31">
        <v>42291</v>
      </c>
      <c r="Q31" t="s">
        <v>145</v>
      </c>
      <c r="R31">
        <v>0</v>
      </c>
      <c r="S31">
        <v>42548</v>
      </c>
    </row>
    <row r="32" spans="1:19">
      <c r="A32">
        <v>1413260</v>
      </c>
      <c r="B32">
        <v>1413227</v>
      </c>
      <c r="C32" t="s">
        <v>194</v>
      </c>
      <c r="D32" t="s">
        <v>195</v>
      </c>
      <c r="E32" t="s">
        <v>196</v>
      </c>
      <c r="F32" t="s">
        <v>114</v>
      </c>
      <c r="G32" t="s">
        <v>197</v>
      </c>
      <c r="H32" t="s">
        <v>198</v>
      </c>
      <c r="I32" t="s">
        <v>25</v>
      </c>
      <c r="J32" t="s">
        <v>199</v>
      </c>
      <c r="K32" t="s">
        <v>72</v>
      </c>
      <c r="L32" t="s">
        <v>25</v>
      </c>
      <c r="M32" t="s">
        <v>48</v>
      </c>
      <c r="N32" t="s">
        <v>29</v>
      </c>
      <c r="O32" t="s">
        <v>49</v>
      </c>
      <c r="P32">
        <v>40994</v>
      </c>
      <c r="Q32" t="s">
        <v>200</v>
      </c>
      <c r="R32">
        <v>34829</v>
      </c>
      <c r="S32">
        <v>39082</v>
      </c>
    </row>
    <row r="33" spans="1:19">
      <c r="A33">
        <v>1413260</v>
      </c>
      <c r="B33">
        <v>1413227</v>
      </c>
      <c r="C33" t="s">
        <v>194</v>
      </c>
      <c r="D33" t="s">
        <v>201</v>
      </c>
      <c r="E33" t="s">
        <v>202</v>
      </c>
      <c r="F33" t="s">
        <v>114</v>
      </c>
      <c r="G33" t="s">
        <v>203</v>
      </c>
      <c r="H33" t="s">
        <v>71</v>
      </c>
      <c r="I33" t="s">
        <v>25</v>
      </c>
      <c r="J33" t="s">
        <v>199</v>
      </c>
      <c r="K33" t="s">
        <v>204</v>
      </c>
      <c r="L33" t="s">
        <v>25</v>
      </c>
      <c r="M33" t="s">
        <v>48</v>
      </c>
      <c r="N33" t="s">
        <v>29</v>
      </c>
      <c r="O33" t="s">
        <v>49</v>
      </c>
      <c r="P33">
        <v>40842</v>
      </c>
      <c r="Q33" t="s">
        <v>200</v>
      </c>
      <c r="R33">
        <v>34833</v>
      </c>
      <c r="S33">
        <v>41025</v>
      </c>
    </row>
    <row r="34" spans="1:19">
      <c r="A34">
        <v>1413260</v>
      </c>
      <c r="B34">
        <v>1413227</v>
      </c>
      <c r="C34" t="s">
        <v>194</v>
      </c>
      <c r="D34" t="s">
        <v>205</v>
      </c>
      <c r="E34" t="s">
        <v>206</v>
      </c>
      <c r="F34" t="s">
        <v>114</v>
      </c>
      <c r="G34" t="s">
        <v>207</v>
      </c>
      <c r="H34" t="s">
        <v>26</v>
      </c>
      <c r="I34" t="s">
        <v>90</v>
      </c>
      <c r="J34" t="s">
        <v>208</v>
      </c>
      <c r="K34" t="s">
        <v>154</v>
      </c>
      <c r="L34" t="s">
        <v>90</v>
      </c>
      <c r="M34" t="s">
        <v>48</v>
      </c>
      <c r="N34" t="s">
        <v>29</v>
      </c>
      <c r="O34" t="s">
        <v>49</v>
      </c>
      <c r="P34">
        <v>42342</v>
      </c>
      <c r="Q34" t="s">
        <v>200</v>
      </c>
      <c r="R34">
        <v>40218</v>
      </c>
      <c r="S34">
        <v>42562</v>
      </c>
    </row>
    <row r="35" spans="1:19">
      <c r="A35">
        <v>1421204</v>
      </c>
      <c r="B35">
        <v>1421199</v>
      </c>
      <c r="C35" t="s">
        <v>209</v>
      </c>
      <c r="D35" t="s">
        <v>210</v>
      </c>
      <c r="E35" t="s">
        <v>211</v>
      </c>
      <c r="F35" t="s">
        <v>212</v>
      </c>
      <c r="G35" t="s">
        <v>213</v>
      </c>
      <c r="H35" t="s">
        <v>37</v>
      </c>
      <c r="I35" t="s">
        <v>63</v>
      </c>
      <c r="J35" t="s">
        <v>176</v>
      </c>
      <c r="K35" t="s">
        <v>37</v>
      </c>
      <c r="L35" t="s">
        <v>63</v>
      </c>
      <c r="M35" t="s">
        <v>48</v>
      </c>
      <c r="N35" t="s">
        <v>29</v>
      </c>
      <c r="O35" t="s">
        <v>30</v>
      </c>
      <c r="P35">
        <v>42146</v>
      </c>
      <c r="Q35" t="s">
        <v>214</v>
      </c>
      <c r="R35">
        <v>0</v>
      </c>
      <c r="S35">
        <v>42504</v>
      </c>
    </row>
    <row r="36" spans="1:19">
      <c r="A36">
        <v>1421228</v>
      </c>
      <c r="B36">
        <v>1421223</v>
      </c>
      <c r="C36" t="s">
        <v>215</v>
      </c>
      <c r="D36" t="s">
        <v>216</v>
      </c>
      <c r="E36" t="s">
        <v>217</v>
      </c>
      <c r="F36" t="s">
        <v>218</v>
      </c>
      <c r="G36" t="s">
        <v>219</v>
      </c>
      <c r="H36" t="s">
        <v>90</v>
      </c>
      <c r="I36" t="s">
        <v>65</v>
      </c>
      <c r="J36" t="s">
        <v>220</v>
      </c>
      <c r="K36" t="s">
        <v>221</v>
      </c>
      <c r="L36" t="s">
        <v>65</v>
      </c>
      <c r="M36" t="s">
        <v>48</v>
      </c>
      <c r="N36" t="s">
        <v>29</v>
      </c>
      <c r="O36" t="s">
        <v>30</v>
      </c>
      <c r="P36">
        <v>42382</v>
      </c>
      <c r="Q36" t="s">
        <v>222</v>
      </c>
      <c r="R36">
        <v>0</v>
      </c>
      <c r="S36">
        <v>42571</v>
      </c>
    </row>
    <row r="37" spans="1:19">
      <c r="A37">
        <v>1421228</v>
      </c>
      <c r="B37">
        <v>1421223</v>
      </c>
      <c r="C37" t="s">
        <v>215</v>
      </c>
      <c r="D37" t="s">
        <v>223</v>
      </c>
      <c r="E37" t="s">
        <v>224</v>
      </c>
      <c r="F37" t="s">
        <v>218</v>
      </c>
      <c r="G37" t="s">
        <v>225</v>
      </c>
      <c r="H37" t="s">
        <v>109</v>
      </c>
      <c r="I37" t="s">
        <v>55</v>
      </c>
      <c r="J37" t="s">
        <v>226</v>
      </c>
      <c r="K37" t="s">
        <v>121</v>
      </c>
      <c r="L37" t="s">
        <v>55</v>
      </c>
      <c r="M37" t="s">
        <v>48</v>
      </c>
      <c r="N37" t="s">
        <v>29</v>
      </c>
      <c r="O37" t="s">
        <v>30</v>
      </c>
      <c r="P37">
        <v>41709</v>
      </c>
      <c r="Q37" t="s">
        <v>222</v>
      </c>
      <c r="R37">
        <v>0</v>
      </c>
      <c r="S37">
        <v>41394</v>
      </c>
    </row>
    <row r="38" spans="1:19">
      <c r="A38">
        <v>1421228</v>
      </c>
      <c r="B38">
        <v>1421223</v>
      </c>
      <c r="C38" t="s">
        <v>215</v>
      </c>
      <c r="D38" t="s">
        <v>227</v>
      </c>
      <c r="E38" t="s">
        <v>228</v>
      </c>
      <c r="F38" t="s">
        <v>218</v>
      </c>
      <c r="G38" t="s">
        <v>229</v>
      </c>
      <c r="H38" t="s">
        <v>143</v>
      </c>
      <c r="I38" t="s">
        <v>154</v>
      </c>
      <c r="J38" t="s">
        <v>230</v>
      </c>
      <c r="K38" t="s">
        <v>143</v>
      </c>
      <c r="L38" t="s">
        <v>154</v>
      </c>
      <c r="M38" t="s">
        <v>48</v>
      </c>
      <c r="N38" t="s">
        <v>29</v>
      </c>
      <c r="O38" t="s">
        <v>30</v>
      </c>
      <c r="P38">
        <v>42510</v>
      </c>
      <c r="Q38" t="s">
        <v>222</v>
      </c>
      <c r="R38">
        <v>0</v>
      </c>
      <c r="S38">
        <v>42612</v>
      </c>
    </row>
    <row r="39" spans="1:19">
      <c r="A39">
        <v>1421228</v>
      </c>
      <c r="B39">
        <v>1421223</v>
      </c>
      <c r="C39" t="s">
        <v>215</v>
      </c>
      <c r="D39" t="s">
        <v>231</v>
      </c>
      <c r="E39" t="s">
        <v>232</v>
      </c>
      <c r="F39" t="s">
        <v>218</v>
      </c>
      <c r="G39" t="s">
        <v>233</v>
      </c>
      <c r="H39" t="s">
        <v>234</v>
      </c>
      <c r="I39" t="s">
        <v>235</v>
      </c>
      <c r="J39" t="s">
        <v>236</v>
      </c>
      <c r="K39" t="s">
        <v>63</v>
      </c>
      <c r="L39" t="s">
        <v>235</v>
      </c>
      <c r="M39" t="s">
        <v>48</v>
      </c>
      <c r="N39" t="s">
        <v>29</v>
      </c>
      <c r="O39" t="s">
        <v>30</v>
      </c>
      <c r="P39">
        <v>41988</v>
      </c>
      <c r="Q39" t="s">
        <v>222</v>
      </c>
      <c r="R39">
        <v>0</v>
      </c>
      <c r="S39">
        <v>42447</v>
      </c>
    </row>
    <row r="40" spans="1:19">
      <c r="A40">
        <v>1421228</v>
      </c>
      <c r="B40">
        <v>1421223</v>
      </c>
      <c r="C40" t="s">
        <v>215</v>
      </c>
      <c r="D40" t="s">
        <v>237</v>
      </c>
      <c r="E40" t="s">
        <v>238</v>
      </c>
      <c r="F40" t="s">
        <v>218</v>
      </c>
      <c r="G40" t="s">
        <v>239</v>
      </c>
      <c r="H40" t="s">
        <v>240</v>
      </c>
      <c r="I40" t="s">
        <v>25</v>
      </c>
      <c r="J40" t="s">
        <v>105</v>
      </c>
      <c r="K40" t="s">
        <v>241</v>
      </c>
      <c r="L40" t="s">
        <v>25</v>
      </c>
      <c r="M40" t="s">
        <v>48</v>
      </c>
      <c r="N40" t="s">
        <v>29</v>
      </c>
      <c r="O40" t="s">
        <v>49</v>
      </c>
      <c r="P40">
        <v>41079</v>
      </c>
      <c r="Q40" t="s">
        <v>222</v>
      </c>
      <c r="R40">
        <v>38172</v>
      </c>
      <c r="S40">
        <v>42120</v>
      </c>
    </row>
    <row r="41" spans="1:19">
      <c r="A41">
        <v>1421228</v>
      </c>
      <c r="B41">
        <v>1421223</v>
      </c>
      <c r="C41" t="s">
        <v>215</v>
      </c>
      <c r="D41" t="s">
        <v>242</v>
      </c>
      <c r="E41" t="s">
        <v>243</v>
      </c>
      <c r="F41" t="s">
        <v>218</v>
      </c>
      <c r="G41" t="s">
        <v>244</v>
      </c>
      <c r="H41" t="s">
        <v>245</v>
      </c>
      <c r="I41" t="s">
        <v>79</v>
      </c>
      <c r="J41" t="s">
        <v>246</v>
      </c>
      <c r="K41" t="s">
        <v>247</v>
      </c>
      <c r="L41" t="s">
        <v>79</v>
      </c>
      <c r="M41" t="s">
        <v>28</v>
      </c>
      <c r="N41" t="s">
        <v>29</v>
      </c>
      <c r="O41" t="s">
        <v>30</v>
      </c>
      <c r="P41">
        <v>41486</v>
      </c>
      <c r="Q41" t="s">
        <v>222</v>
      </c>
      <c r="R41">
        <v>0</v>
      </c>
      <c r="S41">
        <v>41310</v>
      </c>
    </row>
    <row r="42" spans="1:19">
      <c r="A42">
        <v>1421228</v>
      </c>
      <c r="B42">
        <v>1421223</v>
      </c>
      <c r="C42" t="s">
        <v>215</v>
      </c>
      <c r="D42" t="s">
        <v>248</v>
      </c>
      <c r="E42" t="s">
        <v>249</v>
      </c>
      <c r="F42" t="s">
        <v>218</v>
      </c>
      <c r="G42" t="s">
        <v>250</v>
      </c>
      <c r="H42" t="s">
        <v>121</v>
      </c>
      <c r="I42" t="s">
        <v>121</v>
      </c>
      <c r="J42" t="s">
        <v>251</v>
      </c>
      <c r="K42" t="s">
        <v>97</v>
      </c>
      <c r="L42" t="s">
        <v>121</v>
      </c>
      <c r="M42" t="s">
        <v>48</v>
      </c>
      <c r="N42" t="s">
        <v>29</v>
      </c>
      <c r="O42" t="s">
        <v>30</v>
      </c>
      <c r="P42">
        <v>41803</v>
      </c>
      <c r="Q42" t="s">
        <v>222</v>
      </c>
      <c r="R42">
        <v>0</v>
      </c>
      <c r="S42">
        <v>42384</v>
      </c>
    </row>
    <row r="43" spans="1:19">
      <c r="A43">
        <v>1421228</v>
      </c>
      <c r="B43">
        <v>1421223</v>
      </c>
      <c r="C43" t="s">
        <v>215</v>
      </c>
      <c r="D43" t="s">
        <v>252</v>
      </c>
      <c r="E43" t="s">
        <v>253</v>
      </c>
      <c r="F43" t="s">
        <v>218</v>
      </c>
      <c r="G43" t="s">
        <v>254</v>
      </c>
      <c r="H43" t="s">
        <v>81</v>
      </c>
      <c r="I43" t="s">
        <v>255</v>
      </c>
      <c r="J43" t="s">
        <v>256</v>
      </c>
      <c r="K43" t="s">
        <v>45</v>
      </c>
      <c r="L43" t="s">
        <v>255</v>
      </c>
      <c r="M43" t="s">
        <v>48</v>
      </c>
      <c r="N43" t="s">
        <v>29</v>
      </c>
      <c r="O43" t="s">
        <v>30</v>
      </c>
      <c r="P43">
        <v>41382</v>
      </c>
      <c r="Q43" t="s">
        <v>222</v>
      </c>
      <c r="R43">
        <v>0</v>
      </c>
      <c r="S43">
        <v>42228</v>
      </c>
    </row>
    <row r="44" spans="1:19">
      <c r="A44">
        <v>1421228</v>
      </c>
      <c r="B44">
        <v>1421223</v>
      </c>
      <c r="C44" t="s">
        <v>215</v>
      </c>
      <c r="D44" t="s">
        <v>257</v>
      </c>
      <c r="E44" t="s">
        <v>258</v>
      </c>
      <c r="F44" t="s">
        <v>218</v>
      </c>
      <c r="G44" t="s">
        <v>259</v>
      </c>
      <c r="H44" t="s">
        <v>234</v>
      </c>
      <c r="I44" t="s">
        <v>234</v>
      </c>
      <c r="J44" t="s">
        <v>260</v>
      </c>
      <c r="K44" t="s">
        <v>63</v>
      </c>
      <c r="L44" t="s">
        <v>234</v>
      </c>
      <c r="M44" t="s">
        <v>48</v>
      </c>
      <c r="N44" t="s">
        <v>29</v>
      </c>
      <c r="O44" t="s">
        <v>30</v>
      </c>
      <c r="P44">
        <v>41987</v>
      </c>
      <c r="Q44" t="s">
        <v>222</v>
      </c>
      <c r="R44">
        <v>0</v>
      </c>
      <c r="S44">
        <v>42446</v>
      </c>
    </row>
    <row r="45" spans="1:19">
      <c r="A45">
        <v>1421228</v>
      </c>
      <c r="B45">
        <v>1421223</v>
      </c>
      <c r="C45" t="s">
        <v>215</v>
      </c>
      <c r="D45" t="s">
        <v>261</v>
      </c>
      <c r="E45" t="s">
        <v>262</v>
      </c>
      <c r="F45" t="s">
        <v>218</v>
      </c>
      <c r="G45" t="s">
        <v>263</v>
      </c>
      <c r="H45" t="s">
        <v>149</v>
      </c>
      <c r="I45" t="s">
        <v>149</v>
      </c>
      <c r="J45" t="s">
        <v>264</v>
      </c>
      <c r="K45" t="s">
        <v>265</v>
      </c>
      <c r="L45" t="s">
        <v>149</v>
      </c>
      <c r="M45" t="s">
        <v>48</v>
      </c>
      <c r="N45" t="s">
        <v>29</v>
      </c>
      <c r="O45" t="s">
        <v>30</v>
      </c>
      <c r="P45">
        <v>41360</v>
      </c>
      <c r="Q45" t="s">
        <v>222</v>
      </c>
      <c r="R45">
        <v>0</v>
      </c>
      <c r="S45">
        <v>41255</v>
      </c>
    </row>
    <row r="46" spans="1:19">
      <c r="A46">
        <v>1421228</v>
      </c>
      <c r="B46">
        <v>1421223</v>
      </c>
      <c r="C46" t="s">
        <v>215</v>
      </c>
      <c r="D46" t="s">
        <v>266</v>
      </c>
      <c r="E46" t="s">
        <v>267</v>
      </c>
      <c r="F46" t="s">
        <v>218</v>
      </c>
      <c r="G46" t="s">
        <v>268</v>
      </c>
      <c r="H46" t="s">
        <v>247</v>
      </c>
      <c r="I46" t="s">
        <v>265</v>
      </c>
      <c r="J46" t="s">
        <v>269</v>
      </c>
      <c r="K46" t="s">
        <v>270</v>
      </c>
      <c r="L46" t="s">
        <v>265</v>
      </c>
      <c r="M46" t="s">
        <v>48</v>
      </c>
      <c r="N46" t="s">
        <v>29</v>
      </c>
      <c r="O46" t="s">
        <v>49</v>
      </c>
      <c r="P46">
        <v>41635</v>
      </c>
      <c r="Q46" t="s">
        <v>222</v>
      </c>
      <c r="R46">
        <v>35043</v>
      </c>
      <c r="S46">
        <v>41365</v>
      </c>
    </row>
    <row r="47" spans="1:19">
      <c r="A47">
        <v>1421228</v>
      </c>
      <c r="B47">
        <v>1421223</v>
      </c>
      <c r="C47" t="s">
        <v>215</v>
      </c>
      <c r="D47" t="s">
        <v>271</v>
      </c>
      <c r="E47" t="s">
        <v>272</v>
      </c>
      <c r="F47" t="s">
        <v>218</v>
      </c>
      <c r="G47" t="s">
        <v>273</v>
      </c>
      <c r="H47" t="s">
        <v>45</v>
      </c>
      <c r="I47" t="s">
        <v>74</v>
      </c>
      <c r="J47" t="s">
        <v>274</v>
      </c>
      <c r="K47" t="s">
        <v>270</v>
      </c>
      <c r="L47" t="s">
        <v>74</v>
      </c>
      <c r="M47" t="s">
        <v>48</v>
      </c>
      <c r="N47" t="s">
        <v>29</v>
      </c>
      <c r="O47" t="s">
        <v>49</v>
      </c>
      <c r="P47">
        <v>41559</v>
      </c>
      <c r="Q47" t="s">
        <v>222</v>
      </c>
      <c r="R47">
        <v>32385</v>
      </c>
      <c r="S47">
        <v>41339</v>
      </c>
    </row>
    <row r="48" spans="1:19">
      <c r="A48">
        <v>1421228</v>
      </c>
      <c r="B48">
        <v>1421223</v>
      </c>
      <c r="C48" t="s">
        <v>215</v>
      </c>
      <c r="D48" t="s">
        <v>275</v>
      </c>
      <c r="E48" t="s">
        <v>276</v>
      </c>
      <c r="F48" t="s">
        <v>218</v>
      </c>
      <c r="G48" t="s">
        <v>277</v>
      </c>
      <c r="H48" t="s">
        <v>160</v>
      </c>
      <c r="I48" t="s">
        <v>265</v>
      </c>
      <c r="J48" t="s">
        <v>269</v>
      </c>
      <c r="K48" t="s">
        <v>270</v>
      </c>
      <c r="L48" t="s">
        <v>265</v>
      </c>
      <c r="M48" t="s">
        <v>48</v>
      </c>
      <c r="N48" t="s">
        <v>29</v>
      </c>
      <c r="O48" t="s">
        <v>49</v>
      </c>
      <c r="P48">
        <v>41612</v>
      </c>
      <c r="Q48" t="s">
        <v>222</v>
      </c>
      <c r="R48">
        <v>37138</v>
      </c>
      <c r="S48">
        <v>41361</v>
      </c>
    </row>
    <row r="49" spans="1:19">
      <c r="A49">
        <v>1421228</v>
      </c>
      <c r="B49">
        <v>1421223</v>
      </c>
      <c r="C49" t="s">
        <v>215</v>
      </c>
      <c r="D49" t="s">
        <v>278</v>
      </c>
      <c r="E49" t="s">
        <v>279</v>
      </c>
      <c r="F49" t="s">
        <v>218</v>
      </c>
      <c r="G49" t="s">
        <v>280</v>
      </c>
      <c r="H49" t="s">
        <v>24</v>
      </c>
      <c r="I49" t="s">
        <v>121</v>
      </c>
      <c r="J49" t="s">
        <v>281</v>
      </c>
      <c r="K49" t="s">
        <v>63</v>
      </c>
      <c r="L49" t="s">
        <v>121</v>
      </c>
      <c r="M49" t="s">
        <v>48</v>
      </c>
      <c r="N49" t="s">
        <v>29</v>
      </c>
      <c r="O49" t="s">
        <v>30</v>
      </c>
      <c r="P49">
        <v>42061</v>
      </c>
      <c r="Q49" t="s">
        <v>222</v>
      </c>
      <c r="R49">
        <v>0</v>
      </c>
      <c r="S49">
        <v>41444</v>
      </c>
    </row>
    <row r="50" spans="1:19">
      <c r="A50">
        <v>1421228</v>
      </c>
      <c r="B50">
        <v>1421223</v>
      </c>
      <c r="C50" t="s">
        <v>215</v>
      </c>
      <c r="D50" t="s">
        <v>282</v>
      </c>
      <c r="E50" t="s">
        <v>283</v>
      </c>
      <c r="F50" t="s">
        <v>218</v>
      </c>
      <c r="G50" t="s">
        <v>284</v>
      </c>
      <c r="H50" t="s">
        <v>81</v>
      </c>
      <c r="I50" t="s">
        <v>138</v>
      </c>
      <c r="J50" t="s">
        <v>285</v>
      </c>
      <c r="K50" t="s">
        <v>45</v>
      </c>
      <c r="L50" t="s">
        <v>138</v>
      </c>
      <c r="M50" t="s">
        <v>48</v>
      </c>
      <c r="N50" t="s">
        <v>29</v>
      </c>
      <c r="O50" t="s">
        <v>49</v>
      </c>
      <c r="P50">
        <v>41415</v>
      </c>
      <c r="Q50" t="s">
        <v>222</v>
      </c>
      <c r="R50">
        <v>36106</v>
      </c>
      <c r="S50">
        <v>41278</v>
      </c>
    </row>
    <row r="51" spans="1:19">
      <c r="A51">
        <v>1421228</v>
      </c>
      <c r="B51">
        <v>1421223</v>
      </c>
      <c r="C51" t="s">
        <v>215</v>
      </c>
      <c r="D51" t="s">
        <v>286</v>
      </c>
      <c r="E51" t="s">
        <v>287</v>
      </c>
      <c r="F51" t="s">
        <v>218</v>
      </c>
      <c r="G51" t="s">
        <v>288</v>
      </c>
      <c r="H51" t="s">
        <v>221</v>
      </c>
      <c r="I51" t="s">
        <v>37</v>
      </c>
      <c r="J51" t="s">
        <v>289</v>
      </c>
      <c r="K51" t="s">
        <v>143</v>
      </c>
      <c r="L51" t="s">
        <v>37</v>
      </c>
      <c r="M51" t="s">
        <v>48</v>
      </c>
      <c r="N51" t="s">
        <v>29</v>
      </c>
      <c r="O51" t="s">
        <v>30</v>
      </c>
      <c r="P51">
        <v>42442</v>
      </c>
      <c r="Q51" t="s">
        <v>222</v>
      </c>
      <c r="R51">
        <v>0</v>
      </c>
      <c r="S51">
        <v>41604</v>
      </c>
    </row>
    <row r="52" spans="1:19">
      <c r="A52">
        <v>1421228</v>
      </c>
      <c r="B52">
        <v>1421223</v>
      </c>
      <c r="C52" t="s">
        <v>215</v>
      </c>
      <c r="D52" t="s">
        <v>290</v>
      </c>
      <c r="E52" t="s">
        <v>291</v>
      </c>
      <c r="F52" t="s">
        <v>218</v>
      </c>
      <c r="G52" t="s">
        <v>292</v>
      </c>
      <c r="H52" t="s">
        <v>74</v>
      </c>
      <c r="I52" t="s">
        <v>72</v>
      </c>
      <c r="J52" t="s">
        <v>293</v>
      </c>
      <c r="K52" t="s">
        <v>241</v>
      </c>
      <c r="L52" t="s">
        <v>72</v>
      </c>
      <c r="M52" t="s">
        <v>48</v>
      </c>
      <c r="N52" t="s">
        <v>29</v>
      </c>
      <c r="O52" t="s">
        <v>49</v>
      </c>
      <c r="P52">
        <v>41236</v>
      </c>
      <c r="Q52" t="s">
        <v>222</v>
      </c>
      <c r="R52">
        <v>35359</v>
      </c>
      <c r="S52">
        <v>41212</v>
      </c>
    </row>
    <row r="53" spans="1:19">
      <c r="A53">
        <v>1421228</v>
      </c>
      <c r="B53">
        <v>1421223</v>
      </c>
      <c r="C53" t="s">
        <v>215</v>
      </c>
      <c r="D53" t="s">
        <v>294</v>
      </c>
      <c r="E53" t="s">
        <v>295</v>
      </c>
      <c r="F53" t="s">
        <v>218</v>
      </c>
      <c r="G53" t="s">
        <v>296</v>
      </c>
      <c r="H53" t="s">
        <v>71</v>
      </c>
      <c r="I53" t="s">
        <v>25</v>
      </c>
      <c r="J53" t="s">
        <v>105</v>
      </c>
      <c r="K53" t="s">
        <v>198</v>
      </c>
      <c r="L53" t="s">
        <v>25</v>
      </c>
      <c r="M53" t="s">
        <v>48</v>
      </c>
      <c r="N53" t="s">
        <v>29</v>
      </c>
      <c r="O53" t="s">
        <v>30</v>
      </c>
      <c r="P53">
        <v>40828</v>
      </c>
      <c r="Q53" t="s">
        <v>222</v>
      </c>
      <c r="R53">
        <v>0</v>
      </c>
      <c r="S53">
        <v>39011</v>
      </c>
    </row>
    <row r="54" spans="1:19">
      <c r="A54">
        <v>1421228</v>
      </c>
      <c r="B54">
        <v>1421223</v>
      </c>
      <c r="C54" t="s">
        <v>215</v>
      </c>
      <c r="D54" t="s">
        <v>297</v>
      </c>
      <c r="E54" t="s">
        <v>298</v>
      </c>
      <c r="F54" t="s">
        <v>218</v>
      </c>
      <c r="G54" t="s">
        <v>299</v>
      </c>
      <c r="H54" t="s">
        <v>74</v>
      </c>
      <c r="I54" t="s">
        <v>25</v>
      </c>
      <c r="J54" t="s">
        <v>120</v>
      </c>
      <c r="K54" t="s">
        <v>241</v>
      </c>
      <c r="L54" t="s">
        <v>25</v>
      </c>
      <c r="M54" t="s">
        <v>48</v>
      </c>
      <c r="N54" t="s">
        <v>29</v>
      </c>
      <c r="O54" t="s">
        <v>30</v>
      </c>
      <c r="P54">
        <v>41237</v>
      </c>
      <c r="Q54" t="s">
        <v>222</v>
      </c>
      <c r="R54">
        <v>0</v>
      </c>
      <c r="S54">
        <v>41213</v>
      </c>
    </row>
    <row r="55" spans="1:19">
      <c r="A55">
        <v>1421228</v>
      </c>
      <c r="B55">
        <v>1421223</v>
      </c>
      <c r="C55" t="s">
        <v>215</v>
      </c>
      <c r="D55" t="s">
        <v>300</v>
      </c>
      <c r="E55" t="s">
        <v>301</v>
      </c>
      <c r="F55" t="s">
        <v>218</v>
      </c>
      <c r="G55" t="s">
        <v>302</v>
      </c>
      <c r="H55" t="s">
        <v>37</v>
      </c>
      <c r="I55" t="s">
        <v>37</v>
      </c>
      <c r="J55" t="s">
        <v>289</v>
      </c>
      <c r="K55" t="s">
        <v>39</v>
      </c>
      <c r="L55" t="s">
        <v>37</v>
      </c>
      <c r="M55" t="s">
        <v>48</v>
      </c>
      <c r="N55" t="s">
        <v>29</v>
      </c>
      <c r="O55" t="s">
        <v>30</v>
      </c>
      <c r="P55">
        <v>42172</v>
      </c>
      <c r="Q55" t="s">
        <v>222</v>
      </c>
      <c r="R55">
        <v>0</v>
      </c>
      <c r="S55">
        <v>41538</v>
      </c>
    </row>
    <row r="56" spans="1:19">
      <c r="A56">
        <v>1421228</v>
      </c>
      <c r="B56">
        <v>1421223</v>
      </c>
      <c r="C56" t="s">
        <v>215</v>
      </c>
      <c r="D56" t="s">
        <v>303</v>
      </c>
      <c r="E56" t="s">
        <v>304</v>
      </c>
      <c r="F56" t="s">
        <v>218</v>
      </c>
      <c r="G56" t="s">
        <v>305</v>
      </c>
      <c r="H56" t="s">
        <v>71</v>
      </c>
      <c r="I56" t="s">
        <v>306</v>
      </c>
      <c r="J56" t="s">
        <v>154</v>
      </c>
      <c r="K56" t="s">
        <v>198</v>
      </c>
      <c r="L56" t="s">
        <v>306</v>
      </c>
      <c r="M56" t="s">
        <v>28</v>
      </c>
      <c r="N56" t="s">
        <v>29</v>
      </c>
      <c r="O56" t="s">
        <v>30</v>
      </c>
      <c r="P56">
        <v>40824</v>
      </c>
      <c r="Q56" t="s">
        <v>222</v>
      </c>
      <c r="R56">
        <v>0</v>
      </c>
      <c r="S56">
        <v>39008</v>
      </c>
    </row>
    <row r="57" spans="1:19">
      <c r="A57">
        <v>1421228</v>
      </c>
      <c r="B57">
        <v>1421223</v>
      </c>
      <c r="C57" t="s">
        <v>215</v>
      </c>
      <c r="D57" t="s">
        <v>307</v>
      </c>
      <c r="E57" t="s">
        <v>308</v>
      </c>
      <c r="F57" t="s">
        <v>218</v>
      </c>
      <c r="G57" t="s">
        <v>309</v>
      </c>
      <c r="H57" t="s">
        <v>55</v>
      </c>
      <c r="I57" t="s">
        <v>55</v>
      </c>
      <c r="J57" t="s">
        <v>310</v>
      </c>
      <c r="K57" t="s">
        <v>121</v>
      </c>
      <c r="L57" t="s">
        <v>55</v>
      </c>
      <c r="M57" t="s">
        <v>48</v>
      </c>
      <c r="N57" t="s">
        <v>29</v>
      </c>
      <c r="O57" t="s">
        <v>49</v>
      </c>
      <c r="P57">
        <v>41736</v>
      </c>
      <c r="Q57" t="s">
        <v>222</v>
      </c>
      <c r="R57">
        <v>40106</v>
      </c>
      <c r="S57">
        <v>42361</v>
      </c>
    </row>
    <row r="58" spans="1:19">
      <c r="A58">
        <v>1421251</v>
      </c>
      <c r="B58">
        <v>1421250</v>
      </c>
      <c r="C58" t="s">
        <v>311</v>
      </c>
      <c r="D58" t="s">
        <v>312</v>
      </c>
      <c r="E58" t="s">
        <v>313</v>
      </c>
      <c r="F58" t="s">
        <v>314</v>
      </c>
      <c r="G58" t="s">
        <v>315</v>
      </c>
      <c r="H58" t="s">
        <v>55</v>
      </c>
      <c r="I58" t="s">
        <v>121</v>
      </c>
      <c r="J58" t="s">
        <v>316</v>
      </c>
      <c r="K58" t="s">
        <v>317</v>
      </c>
      <c r="L58" t="s">
        <v>121</v>
      </c>
      <c r="M58" t="s">
        <v>48</v>
      </c>
      <c r="N58" t="s">
        <v>29</v>
      </c>
      <c r="O58" t="s">
        <v>49</v>
      </c>
      <c r="P58">
        <v>41733</v>
      </c>
      <c r="Q58" t="s">
        <v>318</v>
      </c>
      <c r="R58">
        <v>30272</v>
      </c>
      <c r="S58">
        <v>42360</v>
      </c>
    </row>
    <row r="59" spans="1:19">
      <c r="A59">
        <v>1421251</v>
      </c>
      <c r="B59">
        <v>1421250</v>
      </c>
      <c r="C59" t="s">
        <v>311</v>
      </c>
      <c r="D59" t="s">
        <v>319</v>
      </c>
      <c r="E59" t="s">
        <v>320</v>
      </c>
      <c r="F59" t="s">
        <v>314</v>
      </c>
      <c r="G59" t="s">
        <v>321</v>
      </c>
      <c r="H59" t="s">
        <v>37</v>
      </c>
      <c r="I59" t="s">
        <v>25</v>
      </c>
      <c r="J59" t="s">
        <v>164</v>
      </c>
      <c r="K59" t="s">
        <v>65</v>
      </c>
      <c r="L59" t="s">
        <v>25</v>
      </c>
      <c r="M59" t="s">
        <v>48</v>
      </c>
      <c r="N59" t="s">
        <v>29</v>
      </c>
      <c r="O59" t="s">
        <v>30</v>
      </c>
      <c r="P59">
        <v>42138</v>
      </c>
      <c r="Q59" t="s">
        <v>322</v>
      </c>
      <c r="R59">
        <v>0</v>
      </c>
      <c r="S59">
        <v>42501</v>
      </c>
    </row>
    <row r="60" spans="1:19">
      <c r="A60">
        <v>1421251</v>
      </c>
      <c r="B60">
        <v>1421250</v>
      </c>
      <c r="C60" t="s">
        <v>311</v>
      </c>
      <c r="D60" t="s">
        <v>323</v>
      </c>
      <c r="E60" t="s">
        <v>324</v>
      </c>
      <c r="F60" t="s">
        <v>314</v>
      </c>
      <c r="G60" t="s">
        <v>325</v>
      </c>
      <c r="H60" t="s">
        <v>63</v>
      </c>
      <c r="I60" t="s">
        <v>25</v>
      </c>
      <c r="J60" t="s">
        <v>164</v>
      </c>
      <c r="K60" t="s">
        <v>65</v>
      </c>
      <c r="L60" t="s">
        <v>25</v>
      </c>
      <c r="M60" t="s">
        <v>48</v>
      </c>
      <c r="N60" t="s">
        <v>29</v>
      </c>
      <c r="O60" t="s">
        <v>30</v>
      </c>
      <c r="P60">
        <v>42109</v>
      </c>
      <c r="Q60" t="s">
        <v>322</v>
      </c>
      <c r="R60">
        <v>0</v>
      </c>
      <c r="S60">
        <v>42489</v>
      </c>
    </row>
    <row r="61" spans="1:19">
      <c r="A61">
        <v>1421251</v>
      </c>
      <c r="B61">
        <v>1421250</v>
      </c>
      <c r="C61" t="s">
        <v>311</v>
      </c>
      <c r="D61" t="s">
        <v>326</v>
      </c>
      <c r="E61" t="s">
        <v>327</v>
      </c>
      <c r="F61" t="s">
        <v>314</v>
      </c>
      <c r="G61" t="s">
        <v>328</v>
      </c>
      <c r="H61" t="s">
        <v>329</v>
      </c>
      <c r="I61" t="s">
        <v>330</v>
      </c>
      <c r="J61" t="s">
        <v>331</v>
      </c>
      <c r="K61" t="s">
        <v>240</v>
      </c>
      <c r="L61" t="s">
        <v>330</v>
      </c>
      <c r="M61" t="s">
        <v>48</v>
      </c>
      <c r="N61" t="s">
        <v>29</v>
      </c>
      <c r="O61" t="s">
        <v>30</v>
      </c>
      <c r="P61">
        <v>41039</v>
      </c>
      <c r="Q61" t="s">
        <v>322</v>
      </c>
      <c r="R61">
        <v>0</v>
      </c>
      <c r="S61">
        <v>39078</v>
      </c>
    </row>
    <row r="62" spans="1:19">
      <c r="A62">
        <v>1421251</v>
      </c>
      <c r="B62">
        <v>1421250</v>
      </c>
      <c r="C62" t="s">
        <v>311</v>
      </c>
      <c r="D62" t="s">
        <v>332</v>
      </c>
      <c r="E62" t="s">
        <v>333</v>
      </c>
      <c r="F62" t="s">
        <v>314</v>
      </c>
      <c r="G62" t="s">
        <v>328</v>
      </c>
      <c r="H62" t="s">
        <v>149</v>
      </c>
      <c r="I62" t="s">
        <v>25</v>
      </c>
      <c r="J62" t="s">
        <v>120</v>
      </c>
      <c r="K62" t="s">
        <v>45</v>
      </c>
      <c r="L62" t="s">
        <v>25</v>
      </c>
      <c r="M62" t="s">
        <v>48</v>
      </c>
      <c r="N62" t="s">
        <v>29</v>
      </c>
      <c r="O62" t="s">
        <v>49</v>
      </c>
      <c r="P62">
        <v>41364</v>
      </c>
      <c r="Q62" t="s">
        <v>318</v>
      </c>
      <c r="R62">
        <v>34964</v>
      </c>
      <c r="S62">
        <v>42226</v>
      </c>
    </row>
    <row r="63" spans="1:19">
      <c r="A63">
        <v>1421251</v>
      </c>
      <c r="B63">
        <v>1421250</v>
      </c>
      <c r="C63" t="s">
        <v>311</v>
      </c>
      <c r="D63" t="s">
        <v>334</v>
      </c>
      <c r="E63" t="s">
        <v>335</v>
      </c>
      <c r="F63" t="s">
        <v>314</v>
      </c>
      <c r="G63" t="s">
        <v>336</v>
      </c>
      <c r="H63" t="s">
        <v>74</v>
      </c>
      <c r="I63" t="s">
        <v>25</v>
      </c>
      <c r="J63" t="s">
        <v>120</v>
      </c>
      <c r="K63" t="s">
        <v>45</v>
      </c>
      <c r="L63" t="s">
        <v>25</v>
      </c>
      <c r="M63" t="s">
        <v>48</v>
      </c>
      <c r="N63" t="s">
        <v>29</v>
      </c>
      <c r="O63" t="s">
        <v>49</v>
      </c>
      <c r="P63">
        <v>41251</v>
      </c>
      <c r="Q63" t="s">
        <v>318</v>
      </c>
      <c r="R63">
        <v>32877</v>
      </c>
      <c r="S63">
        <v>41218</v>
      </c>
    </row>
    <row r="64" spans="1:19">
      <c r="A64">
        <v>1421251</v>
      </c>
      <c r="B64">
        <v>1421250</v>
      </c>
      <c r="C64" t="s">
        <v>311</v>
      </c>
      <c r="D64" t="s">
        <v>337</v>
      </c>
      <c r="E64" t="s">
        <v>338</v>
      </c>
      <c r="F64" t="s">
        <v>314</v>
      </c>
      <c r="G64" t="s">
        <v>339</v>
      </c>
      <c r="H64" t="s">
        <v>245</v>
      </c>
      <c r="I64" t="s">
        <v>25</v>
      </c>
      <c r="J64" t="s">
        <v>26</v>
      </c>
      <c r="K64" t="s">
        <v>45</v>
      </c>
      <c r="L64" t="s">
        <v>25</v>
      </c>
      <c r="M64" t="s">
        <v>28</v>
      </c>
      <c r="N64" t="s">
        <v>29</v>
      </c>
      <c r="O64" t="s">
        <v>49</v>
      </c>
      <c r="P64">
        <v>41481</v>
      </c>
      <c r="Q64" t="s">
        <v>318</v>
      </c>
      <c r="R64">
        <v>40253</v>
      </c>
      <c r="S64">
        <v>41308</v>
      </c>
    </row>
    <row r="65" spans="1:19">
      <c r="A65">
        <v>1421251</v>
      </c>
      <c r="B65">
        <v>1421250</v>
      </c>
      <c r="C65" t="s">
        <v>311</v>
      </c>
      <c r="D65" t="s">
        <v>340</v>
      </c>
      <c r="E65" t="s">
        <v>341</v>
      </c>
      <c r="F65" t="s">
        <v>314</v>
      </c>
      <c r="G65" t="s">
        <v>342</v>
      </c>
      <c r="H65" t="s">
        <v>56</v>
      </c>
      <c r="I65" t="s">
        <v>24</v>
      </c>
      <c r="J65" t="s">
        <v>343</v>
      </c>
      <c r="K65" t="s">
        <v>26</v>
      </c>
      <c r="L65" t="s">
        <v>24</v>
      </c>
      <c r="M65" t="s">
        <v>48</v>
      </c>
      <c r="N65" t="s">
        <v>29</v>
      </c>
      <c r="O65" t="s">
        <v>30</v>
      </c>
      <c r="P65">
        <v>41832</v>
      </c>
      <c r="Q65" t="s">
        <v>322</v>
      </c>
      <c r="R65">
        <v>0</v>
      </c>
      <c r="S65">
        <v>42381</v>
      </c>
    </row>
    <row r="66" spans="1:19">
      <c r="A66">
        <v>1421251</v>
      </c>
      <c r="B66">
        <v>1421250</v>
      </c>
      <c r="C66" t="s">
        <v>311</v>
      </c>
      <c r="D66" t="s">
        <v>344</v>
      </c>
      <c r="E66" t="s">
        <v>345</v>
      </c>
      <c r="F66" t="s">
        <v>314</v>
      </c>
      <c r="G66" t="s">
        <v>346</v>
      </c>
      <c r="H66" t="s">
        <v>55</v>
      </c>
      <c r="I66" t="s">
        <v>121</v>
      </c>
      <c r="J66" t="s">
        <v>91</v>
      </c>
      <c r="K66" t="s">
        <v>317</v>
      </c>
      <c r="L66" t="s">
        <v>121</v>
      </c>
      <c r="M66" t="s">
        <v>48</v>
      </c>
      <c r="N66" t="s">
        <v>29</v>
      </c>
      <c r="O66" t="s">
        <v>30</v>
      </c>
      <c r="P66">
        <v>41741</v>
      </c>
      <c r="Q66" t="s">
        <v>322</v>
      </c>
      <c r="R66">
        <v>0</v>
      </c>
      <c r="S66">
        <v>42363</v>
      </c>
    </row>
    <row r="67" spans="1:19">
      <c r="A67">
        <v>1421251</v>
      </c>
      <c r="B67">
        <v>1421250</v>
      </c>
      <c r="C67" t="s">
        <v>311</v>
      </c>
      <c r="D67" t="s">
        <v>347</v>
      </c>
      <c r="E67" t="s">
        <v>348</v>
      </c>
      <c r="F67" t="s">
        <v>314</v>
      </c>
      <c r="G67" t="s">
        <v>349</v>
      </c>
      <c r="H67" t="s">
        <v>149</v>
      </c>
      <c r="I67" t="s">
        <v>25</v>
      </c>
      <c r="J67" t="s">
        <v>85</v>
      </c>
      <c r="K67" t="s">
        <v>247</v>
      </c>
      <c r="L67" t="s">
        <v>25</v>
      </c>
      <c r="M67" t="s">
        <v>48</v>
      </c>
      <c r="N67" t="s">
        <v>29</v>
      </c>
      <c r="O67" t="s">
        <v>49</v>
      </c>
      <c r="P67">
        <v>41320</v>
      </c>
      <c r="Q67" t="s">
        <v>318</v>
      </c>
      <c r="R67">
        <v>34872</v>
      </c>
      <c r="S67">
        <v>42214</v>
      </c>
    </row>
    <row r="68" spans="1:19">
      <c r="A68">
        <v>1422197</v>
      </c>
      <c r="B68">
        <v>1422196</v>
      </c>
      <c r="C68" t="s">
        <v>350</v>
      </c>
      <c r="D68" t="s">
        <v>351</v>
      </c>
      <c r="E68" t="s">
        <v>352</v>
      </c>
      <c r="F68" t="s">
        <v>314</v>
      </c>
      <c r="G68" t="s">
        <v>353</v>
      </c>
      <c r="H68" t="s">
        <v>44</v>
      </c>
      <c r="I68" t="s">
        <v>354</v>
      </c>
      <c r="J68" t="s">
        <v>355</v>
      </c>
      <c r="K68" t="s">
        <v>97</v>
      </c>
      <c r="L68" t="s">
        <v>354</v>
      </c>
      <c r="M68" t="s">
        <v>48</v>
      </c>
      <c r="N68" t="s">
        <v>29</v>
      </c>
      <c r="O68" t="s">
        <v>30</v>
      </c>
      <c r="P68">
        <v>41675</v>
      </c>
      <c r="Q68" t="s">
        <v>356</v>
      </c>
      <c r="R68">
        <v>0</v>
      </c>
      <c r="S68">
        <v>42335</v>
      </c>
    </row>
    <row r="69" spans="1:19">
      <c r="A69">
        <v>1422197</v>
      </c>
      <c r="B69">
        <v>1422196</v>
      </c>
      <c r="C69" t="s">
        <v>350</v>
      </c>
      <c r="D69" t="s">
        <v>357</v>
      </c>
      <c r="E69" t="s">
        <v>358</v>
      </c>
      <c r="F69" t="s">
        <v>314</v>
      </c>
      <c r="G69" t="s">
        <v>359</v>
      </c>
      <c r="H69" t="s">
        <v>109</v>
      </c>
      <c r="I69" t="s">
        <v>354</v>
      </c>
      <c r="J69" t="s">
        <v>355</v>
      </c>
      <c r="K69" t="s">
        <v>121</v>
      </c>
      <c r="L69" t="s">
        <v>354</v>
      </c>
      <c r="M69" t="s">
        <v>48</v>
      </c>
      <c r="N69" t="s">
        <v>29</v>
      </c>
      <c r="O69" t="s">
        <v>30</v>
      </c>
      <c r="P69">
        <v>41714</v>
      </c>
      <c r="Q69" t="s">
        <v>356</v>
      </c>
      <c r="R69">
        <v>0</v>
      </c>
      <c r="S69">
        <v>41396</v>
      </c>
    </row>
    <row r="70" spans="1:19">
      <c r="A70">
        <v>1424227</v>
      </c>
      <c r="B70">
        <v>1424226</v>
      </c>
      <c r="C70" t="s">
        <v>360</v>
      </c>
      <c r="D70" t="s">
        <v>361</v>
      </c>
      <c r="E70" t="s">
        <v>362</v>
      </c>
      <c r="F70" t="s">
        <v>363</v>
      </c>
      <c r="G70" t="s">
        <v>364</v>
      </c>
      <c r="H70" t="s">
        <v>79</v>
      </c>
      <c r="I70" t="s">
        <v>25</v>
      </c>
      <c r="J70" t="s">
        <v>365</v>
      </c>
      <c r="K70" t="s">
        <v>329</v>
      </c>
      <c r="L70" t="s">
        <v>25</v>
      </c>
      <c r="M70" t="s">
        <v>48</v>
      </c>
      <c r="N70" t="s">
        <v>29</v>
      </c>
      <c r="O70" t="s">
        <v>30</v>
      </c>
      <c r="P70">
        <v>40752</v>
      </c>
      <c r="Q70" t="s">
        <v>366</v>
      </c>
      <c r="R70">
        <v>0</v>
      </c>
      <c r="S70">
        <v>40987</v>
      </c>
    </row>
    <row r="71" spans="1:19">
      <c r="A71">
        <v>1427213</v>
      </c>
      <c r="B71">
        <v>1427212</v>
      </c>
      <c r="C71" t="s">
        <v>367</v>
      </c>
      <c r="D71" t="s">
        <v>368</v>
      </c>
      <c r="E71" t="s">
        <v>369</v>
      </c>
      <c r="F71" t="s">
        <v>370</v>
      </c>
      <c r="G71" t="s">
        <v>371</v>
      </c>
      <c r="H71" t="s">
        <v>240</v>
      </c>
      <c r="I71" t="s">
        <v>25</v>
      </c>
      <c r="J71" t="s">
        <v>120</v>
      </c>
      <c r="K71" t="s">
        <v>74</v>
      </c>
      <c r="L71" t="s">
        <v>25</v>
      </c>
      <c r="M71" t="s">
        <v>48</v>
      </c>
      <c r="N71" t="s">
        <v>29</v>
      </c>
      <c r="O71" t="s">
        <v>30</v>
      </c>
      <c r="P71">
        <v>41070</v>
      </c>
      <c r="Q71" t="s">
        <v>372</v>
      </c>
      <c r="R71">
        <v>0</v>
      </c>
      <c r="S71">
        <v>42117</v>
      </c>
    </row>
    <row r="72" spans="1:19">
      <c r="A72">
        <v>1427213</v>
      </c>
      <c r="B72">
        <v>1427212</v>
      </c>
      <c r="C72" t="s">
        <v>367</v>
      </c>
      <c r="D72" t="s">
        <v>373</v>
      </c>
      <c r="E72" t="s">
        <v>374</v>
      </c>
      <c r="F72" t="s">
        <v>370</v>
      </c>
      <c r="G72" t="s">
        <v>375</v>
      </c>
      <c r="H72" t="s">
        <v>329</v>
      </c>
      <c r="I72" t="s">
        <v>306</v>
      </c>
      <c r="J72" t="s">
        <v>376</v>
      </c>
      <c r="K72" t="s">
        <v>198</v>
      </c>
      <c r="L72" t="s">
        <v>306</v>
      </c>
      <c r="M72" t="s">
        <v>48</v>
      </c>
      <c r="N72" t="s">
        <v>29</v>
      </c>
      <c r="O72" t="s">
        <v>49</v>
      </c>
      <c r="P72">
        <v>40884</v>
      </c>
      <c r="Q72" t="s">
        <v>377</v>
      </c>
      <c r="R72">
        <v>35387</v>
      </c>
      <c r="S72">
        <v>39042</v>
      </c>
    </row>
    <row r="73" spans="1:19">
      <c r="A73">
        <v>1427213</v>
      </c>
      <c r="B73">
        <v>1427212</v>
      </c>
      <c r="C73" t="s">
        <v>367</v>
      </c>
      <c r="D73" t="s">
        <v>378</v>
      </c>
      <c r="E73" t="s">
        <v>379</v>
      </c>
      <c r="F73" t="s">
        <v>370</v>
      </c>
      <c r="G73" t="s">
        <v>380</v>
      </c>
      <c r="H73" t="s">
        <v>24</v>
      </c>
      <c r="I73" t="s">
        <v>27</v>
      </c>
      <c r="J73" t="s">
        <v>381</v>
      </c>
      <c r="K73" t="s">
        <v>37</v>
      </c>
      <c r="L73" t="s">
        <v>27</v>
      </c>
      <c r="M73" t="s">
        <v>48</v>
      </c>
      <c r="N73" t="s">
        <v>29</v>
      </c>
      <c r="O73" t="s">
        <v>49</v>
      </c>
      <c r="P73">
        <v>41883</v>
      </c>
      <c r="Q73" t="s">
        <v>377</v>
      </c>
      <c r="R73">
        <v>32238</v>
      </c>
      <c r="S73">
        <v>42412</v>
      </c>
    </row>
    <row r="74" spans="1:19">
      <c r="A74">
        <v>1427213</v>
      </c>
      <c r="B74">
        <v>1427212</v>
      </c>
      <c r="C74" t="s">
        <v>367</v>
      </c>
      <c r="D74" t="s">
        <v>382</v>
      </c>
      <c r="E74" t="s">
        <v>383</v>
      </c>
      <c r="F74" t="s">
        <v>370</v>
      </c>
      <c r="G74" t="s">
        <v>384</v>
      </c>
      <c r="H74" t="s">
        <v>24</v>
      </c>
      <c r="I74" t="s">
        <v>58</v>
      </c>
      <c r="J74" t="s">
        <v>385</v>
      </c>
      <c r="K74" t="s">
        <v>234</v>
      </c>
      <c r="L74" t="s">
        <v>58</v>
      </c>
      <c r="M74" t="s">
        <v>48</v>
      </c>
      <c r="N74" t="s">
        <v>29</v>
      </c>
      <c r="O74" t="s">
        <v>30</v>
      </c>
      <c r="P74">
        <v>41885</v>
      </c>
      <c r="Q74" t="s">
        <v>377</v>
      </c>
      <c r="R74">
        <v>0</v>
      </c>
      <c r="S74">
        <v>42413</v>
      </c>
    </row>
    <row r="75" spans="1:19">
      <c r="A75">
        <v>1427228</v>
      </c>
      <c r="B75">
        <v>1427227</v>
      </c>
      <c r="C75" t="s">
        <v>386</v>
      </c>
      <c r="D75" t="s">
        <v>387</v>
      </c>
      <c r="E75" t="s">
        <v>388</v>
      </c>
      <c r="F75" t="s">
        <v>389</v>
      </c>
      <c r="G75" t="s">
        <v>390</v>
      </c>
      <c r="H75" t="s">
        <v>138</v>
      </c>
      <c r="I75" t="s">
        <v>255</v>
      </c>
      <c r="J75" t="s">
        <v>391</v>
      </c>
      <c r="K75" t="s">
        <v>149</v>
      </c>
      <c r="L75" t="s">
        <v>255</v>
      </c>
      <c r="M75" t="s">
        <v>48</v>
      </c>
      <c r="N75" t="s">
        <v>29</v>
      </c>
      <c r="O75" t="s">
        <v>30</v>
      </c>
      <c r="P75">
        <v>41201</v>
      </c>
      <c r="Q75" t="s">
        <v>392</v>
      </c>
      <c r="R75">
        <v>0</v>
      </c>
      <c r="S75">
        <v>42172</v>
      </c>
    </row>
    <row r="76" spans="1:19">
      <c r="A76">
        <v>1427228</v>
      </c>
      <c r="B76">
        <v>1427227</v>
      </c>
      <c r="C76" t="s">
        <v>386</v>
      </c>
      <c r="D76" t="s">
        <v>393</v>
      </c>
      <c r="E76" t="s">
        <v>394</v>
      </c>
      <c r="F76" t="s">
        <v>389</v>
      </c>
      <c r="G76" t="s">
        <v>395</v>
      </c>
      <c r="H76" t="s">
        <v>138</v>
      </c>
      <c r="I76" t="s">
        <v>255</v>
      </c>
      <c r="J76" t="s">
        <v>391</v>
      </c>
      <c r="K76" t="s">
        <v>149</v>
      </c>
      <c r="L76" t="s">
        <v>255</v>
      </c>
      <c r="M76" t="s">
        <v>48</v>
      </c>
      <c r="N76" t="s">
        <v>29</v>
      </c>
      <c r="O76" t="s">
        <v>30</v>
      </c>
      <c r="P76">
        <v>41200</v>
      </c>
      <c r="Q76" t="s">
        <v>392</v>
      </c>
      <c r="R76">
        <v>0</v>
      </c>
      <c r="S76">
        <v>42171</v>
      </c>
    </row>
    <row r="77" spans="1:19">
      <c r="A77">
        <v>1427236</v>
      </c>
      <c r="B77">
        <v>1427235</v>
      </c>
      <c r="C77" t="s">
        <v>396</v>
      </c>
      <c r="D77" t="s">
        <v>397</v>
      </c>
      <c r="E77" t="s">
        <v>398</v>
      </c>
      <c r="F77" t="s">
        <v>399</v>
      </c>
      <c r="G77" t="s">
        <v>400</v>
      </c>
      <c r="H77" t="s">
        <v>138</v>
      </c>
      <c r="I77" t="s">
        <v>255</v>
      </c>
      <c r="J77" t="s">
        <v>401</v>
      </c>
      <c r="K77" t="s">
        <v>241</v>
      </c>
      <c r="L77" t="s">
        <v>255</v>
      </c>
      <c r="M77" t="s">
        <v>48</v>
      </c>
      <c r="N77" t="s">
        <v>29</v>
      </c>
      <c r="O77" t="s">
        <v>30</v>
      </c>
      <c r="P77">
        <v>41170</v>
      </c>
      <c r="Q77" t="s">
        <v>402</v>
      </c>
      <c r="R77">
        <v>0</v>
      </c>
      <c r="S77">
        <v>41183</v>
      </c>
    </row>
    <row r="78" spans="1:19">
      <c r="A78">
        <v>1427236</v>
      </c>
      <c r="B78">
        <v>1427235</v>
      </c>
      <c r="C78" t="s">
        <v>396</v>
      </c>
      <c r="D78" t="s">
        <v>403</v>
      </c>
      <c r="E78" t="s">
        <v>404</v>
      </c>
      <c r="F78" t="s">
        <v>399</v>
      </c>
      <c r="G78" t="s">
        <v>405</v>
      </c>
      <c r="H78" t="s">
        <v>86</v>
      </c>
      <c r="I78" t="s">
        <v>26</v>
      </c>
      <c r="J78" t="s">
        <v>406</v>
      </c>
      <c r="K78" t="s">
        <v>90</v>
      </c>
      <c r="L78" t="s">
        <v>26</v>
      </c>
      <c r="M78" t="s">
        <v>48</v>
      </c>
      <c r="N78" t="s">
        <v>29</v>
      </c>
      <c r="O78" t="s">
        <v>30</v>
      </c>
      <c r="P78">
        <v>42019</v>
      </c>
      <c r="Q78" t="s">
        <v>407</v>
      </c>
      <c r="R78">
        <v>0</v>
      </c>
      <c r="S78">
        <v>41492</v>
      </c>
    </row>
    <row r="79" spans="1:19">
      <c r="A79">
        <v>1430200</v>
      </c>
      <c r="B79">
        <v>1430199</v>
      </c>
      <c r="C79" t="s">
        <v>408</v>
      </c>
      <c r="D79" t="s">
        <v>409</v>
      </c>
      <c r="E79" t="s">
        <v>410</v>
      </c>
      <c r="F79" t="s">
        <v>411</v>
      </c>
      <c r="G79" t="s">
        <v>23</v>
      </c>
      <c r="H79" t="s">
        <v>24</v>
      </c>
      <c r="I79" t="s">
        <v>25</v>
      </c>
      <c r="J79" t="s">
        <v>26</v>
      </c>
      <c r="K79" t="s">
        <v>27</v>
      </c>
      <c r="L79" t="s">
        <v>25</v>
      </c>
      <c r="M79" t="s">
        <v>28</v>
      </c>
      <c r="N79" t="s">
        <v>29</v>
      </c>
      <c r="O79" t="s">
        <v>30</v>
      </c>
      <c r="P79">
        <v>41878</v>
      </c>
      <c r="Q79" t="s">
        <v>31</v>
      </c>
      <c r="R79">
        <v>0</v>
      </c>
      <c r="S79">
        <v>42408</v>
      </c>
    </row>
    <row r="80" spans="1:19">
      <c r="A80">
        <v>1431205</v>
      </c>
      <c r="B80">
        <v>1431199</v>
      </c>
      <c r="C80" t="s">
        <v>412</v>
      </c>
      <c r="D80" t="s">
        <v>413</v>
      </c>
      <c r="E80" t="s">
        <v>414</v>
      </c>
      <c r="F80" t="s">
        <v>415</v>
      </c>
      <c r="G80" t="s">
        <v>416</v>
      </c>
      <c r="H80" t="s">
        <v>44</v>
      </c>
      <c r="I80" t="s">
        <v>98</v>
      </c>
      <c r="J80" t="s">
        <v>417</v>
      </c>
      <c r="K80" t="s">
        <v>110</v>
      </c>
      <c r="L80" t="s">
        <v>98</v>
      </c>
      <c r="M80" t="s">
        <v>48</v>
      </c>
      <c r="N80" t="s">
        <v>29</v>
      </c>
      <c r="O80" t="s">
        <v>49</v>
      </c>
      <c r="P80">
        <v>41682</v>
      </c>
      <c r="Q80" t="s">
        <v>100</v>
      </c>
      <c r="R80">
        <v>31101</v>
      </c>
      <c r="S80">
        <v>42337</v>
      </c>
    </row>
    <row r="81" spans="1:19">
      <c r="A81">
        <v>1431205</v>
      </c>
      <c r="B81">
        <v>1431199</v>
      </c>
      <c r="C81" t="s">
        <v>412</v>
      </c>
      <c r="D81" t="s">
        <v>418</v>
      </c>
      <c r="E81" t="s">
        <v>419</v>
      </c>
      <c r="F81" t="s">
        <v>22</v>
      </c>
      <c r="G81" t="s">
        <v>420</v>
      </c>
      <c r="H81" t="s">
        <v>44</v>
      </c>
      <c r="I81" t="s">
        <v>98</v>
      </c>
      <c r="J81" t="s">
        <v>417</v>
      </c>
      <c r="K81" t="s">
        <v>110</v>
      </c>
      <c r="L81" t="s">
        <v>98</v>
      </c>
      <c r="M81" t="s">
        <v>48</v>
      </c>
      <c r="N81" t="s">
        <v>29</v>
      </c>
      <c r="O81" t="s">
        <v>49</v>
      </c>
      <c r="P81">
        <v>41683</v>
      </c>
      <c r="Q81" t="s">
        <v>100</v>
      </c>
      <c r="R81">
        <v>32878</v>
      </c>
      <c r="S81">
        <v>42338</v>
      </c>
    </row>
    <row r="82" spans="1:19">
      <c r="A82">
        <v>1431202</v>
      </c>
      <c r="B82">
        <v>1431201</v>
      </c>
      <c r="C82" t="s">
        <v>421</v>
      </c>
      <c r="D82" t="s">
        <v>422</v>
      </c>
      <c r="E82" t="s">
        <v>423</v>
      </c>
      <c r="F82" t="s">
        <v>424</v>
      </c>
      <c r="G82" t="s">
        <v>425</v>
      </c>
      <c r="H82" t="s">
        <v>45</v>
      </c>
      <c r="I82" t="s">
        <v>98</v>
      </c>
      <c r="J82" t="s">
        <v>26</v>
      </c>
      <c r="K82" t="s">
        <v>63</v>
      </c>
      <c r="L82" t="s">
        <v>98</v>
      </c>
      <c r="M82" t="s">
        <v>48</v>
      </c>
      <c r="N82" t="s">
        <v>29</v>
      </c>
      <c r="O82" t="s">
        <v>30</v>
      </c>
      <c r="P82">
        <v>42033</v>
      </c>
      <c r="Q82" t="s">
        <v>426</v>
      </c>
      <c r="R82">
        <v>0</v>
      </c>
      <c r="S82">
        <v>41340</v>
      </c>
    </row>
    <row r="83" spans="1:19">
      <c r="A83">
        <v>1431202</v>
      </c>
      <c r="B83">
        <v>1431201</v>
      </c>
      <c r="C83" t="s">
        <v>421</v>
      </c>
      <c r="D83" t="s">
        <v>427</v>
      </c>
      <c r="E83" t="s">
        <v>428</v>
      </c>
      <c r="F83" t="s">
        <v>424</v>
      </c>
      <c r="G83" t="s">
        <v>429</v>
      </c>
      <c r="H83" t="s">
        <v>65</v>
      </c>
      <c r="I83" t="s">
        <v>90</v>
      </c>
      <c r="J83" t="s">
        <v>176</v>
      </c>
      <c r="K83" t="s">
        <v>430</v>
      </c>
      <c r="L83" t="s">
        <v>90</v>
      </c>
      <c r="M83" t="s">
        <v>48</v>
      </c>
      <c r="N83" t="s">
        <v>29</v>
      </c>
      <c r="O83" t="s">
        <v>49</v>
      </c>
      <c r="P83">
        <v>42257</v>
      </c>
      <c r="Q83" t="s">
        <v>426</v>
      </c>
      <c r="R83">
        <v>33097</v>
      </c>
      <c r="S83">
        <v>41565</v>
      </c>
    </row>
    <row r="84" spans="1:19">
      <c r="A84">
        <v>1431202</v>
      </c>
      <c r="B84">
        <v>1431201</v>
      </c>
      <c r="C84" t="s">
        <v>421</v>
      </c>
      <c r="D84" t="s">
        <v>431</v>
      </c>
      <c r="E84" t="s">
        <v>432</v>
      </c>
      <c r="F84" t="s">
        <v>424</v>
      </c>
      <c r="G84" t="s">
        <v>429</v>
      </c>
      <c r="H84" t="s">
        <v>65</v>
      </c>
      <c r="I84" t="s">
        <v>90</v>
      </c>
      <c r="J84" t="s">
        <v>176</v>
      </c>
      <c r="K84" t="s">
        <v>430</v>
      </c>
      <c r="L84" t="s">
        <v>90</v>
      </c>
      <c r="M84" t="s">
        <v>48</v>
      </c>
      <c r="N84" t="s">
        <v>29</v>
      </c>
      <c r="O84" t="s">
        <v>49</v>
      </c>
      <c r="P84">
        <v>42260</v>
      </c>
      <c r="Q84" t="s">
        <v>426</v>
      </c>
      <c r="R84">
        <v>33098</v>
      </c>
      <c r="S84">
        <v>42537</v>
      </c>
    </row>
    <row r="85" spans="1:19">
      <c r="A85">
        <v>1430201</v>
      </c>
      <c r="B85">
        <v>1431203</v>
      </c>
      <c r="C85" t="s">
        <v>433</v>
      </c>
      <c r="D85" t="s">
        <v>434</v>
      </c>
      <c r="E85" t="s">
        <v>435</v>
      </c>
      <c r="F85" t="s">
        <v>436</v>
      </c>
      <c r="G85" t="s">
        <v>437</v>
      </c>
      <c r="H85" t="s">
        <v>240</v>
      </c>
      <c r="I85" t="s">
        <v>25</v>
      </c>
      <c r="J85" t="s">
        <v>438</v>
      </c>
      <c r="K85" t="s">
        <v>138</v>
      </c>
      <c r="L85" t="s">
        <v>25</v>
      </c>
      <c r="M85" t="s">
        <v>48</v>
      </c>
      <c r="N85" t="s">
        <v>29</v>
      </c>
      <c r="O85" t="s">
        <v>30</v>
      </c>
      <c r="P85">
        <v>41082</v>
      </c>
      <c r="Q85" t="s">
        <v>426</v>
      </c>
      <c r="R85">
        <v>0</v>
      </c>
      <c r="S85">
        <v>41136</v>
      </c>
    </row>
    <row r="86" spans="1:19">
      <c r="A86">
        <v>1430201</v>
      </c>
      <c r="B86">
        <v>1431203</v>
      </c>
      <c r="C86" t="s">
        <v>433</v>
      </c>
      <c r="D86" t="s">
        <v>439</v>
      </c>
      <c r="E86" t="s">
        <v>440</v>
      </c>
      <c r="F86" t="s">
        <v>436</v>
      </c>
      <c r="G86" t="s">
        <v>441</v>
      </c>
      <c r="H86" t="s">
        <v>240</v>
      </c>
      <c r="I86" t="s">
        <v>25</v>
      </c>
      <c r="J86" t="s">
        <v>438</v>
      </c>
      <c r="K86" t="s">
        <v>138</v>
      </c>
      <c r="L86" t="s">
        <v>25</v>
      </c>
      <c r="M86" t="s">
        <v>48</v>
      </c>
      <c r="N86" t="s">
        <v>29</v>
      </c>
      <c r="O86" t="s">
        <v>30</v>
      </c>
      <c r="P86">
        <v>41087</v>
      </c>
      <c r="Q86" t="s">
        <v>426</v>
      </c>
      <c r="R86">
        <v>0</v>
      </c>
      <c r="S86">
        <v>42122</v>
      </c>
    </row>
    <row r="87" spans="1:19">
      <c r="A87">
        <v>1430201</v>
      </c>
      <c r="B87">
        <v>1431203</v>
      </c>
      <c r="C87" t="s">
        <v>433</v>
      </c>
      <c r="D87" t="s">
        <v>442</v>
      </c>
      <c r="E87" t="s">
        <v>443</v>
      </c>
      <c r="F87" t="s">
        <v>436</v>
      </c>
      <c r="G87" t="s">
        <v>444</v>
      </c>
      <c r="H87" t="s">
        <v>74</v>
      </c>
      <c r="I87" t="s">
        <v>241</v>
      </c>
      <c r="J87" t="s">
        <v>445</v>
      </c>
      <c r="K87" t="s">
        <v>81</v>
      </c>
      <c r="L87" t="s">
        <v>241</v>
      </c>
      <c r="M87" t="s">
        <v>48</v>
      </c>
      <c r="N87" t="s">
        <v>29</v>
      </c>
      <c r="O87" t="s">
        <v>30</v>
      </c>
      <c r="P87">
        <v>41247</v>
      </c>
      <c r="Q87" t="s">
        <v>426</v>
      </c>
      <c r="R87">
        <v>0</v>
      </c>
      <c r="S87">
        <v>42187</v>
      </c>
    </row>
    <row r="88" spans="1:19">
      <c r="A88">
        <v>1432228</v>
      </c>
      <c r="B88">
        <v>1432227</v>
      </c>
      <c r="C88" t="s">
        <v>446</v>
      </c>
      <c r="D88" t="s">
        <v>447</v>
      </c>
      <c r="E88" t="s">
        <v>448</v>
      </c>
      <c r="F88" t="s">
        <v>95</v>
      </c>
      <c r="G88" t="s">
        <v>449</v>
      </c>
      <c r="H88" t="s">
        <v>58</v>
      </c>
      <c r="I88" t="s">
        <v>98</v>
      </c>
      <c r="J88" t="s">
        <v>172</v>
      </c>
      <c r="K88" t="s">
        <v>58</v>
      </c>
      <c r="L88" t="s">
        <v>98</v>
      </c>
      <c r="M88" t="s">
        <v>48</v>
      </c>
      <c r="N88" t="s">
        <v>29</v>
      </c>
      <c r="O88" t="s">
        <v>30</v>
      </c>
      <c r="P88">
        <v>41910</v>
      </c>
      <c r="Q88" t="s">
        <v>450</v>
      </c>
      <c r="R88">
        <v>0</v>
      </c>
      <c r="S88">
        <v>41449</v>
      </c>
    </row>
    <row r="89" spans="1:19">
      <c r="A89">
        <v>1432228</v>
      </c>
      <c r="B89">
        <v>1432227</v>
      </c>
      <c r="C89" t="s">
        <v>446</v>
      </c>
      <c r="D89" t="s">
        <v>451</v>
      </c>
      <c r="E89" t="s">
        <v>452</v>
      </c>
      <c r="F89" t="s">
        <v>95</v>
      </c>
      <c r="G89" t="s">
        <v>449</v>
      </c>
      <c r="H89" t="s">
        <v>58</v>
      </c>
      <c r="I89" t="s">
        <v>98</v>
      </c>
      <c r="J89" t="s">
        <v>176</v>
      </c>
      <c r="K89" t="s">
        <v>58</v>
      </c>
      <c r="L89" t="s">
        <v>98</v>
      </c>
      <c r="M89" t="s">
        <v>48</v>
      </c>
      <c r="N89" t="s">
        <v>29</v>
      </c>
      <c r="O89" t="s">
        <v>30</v>
      </c>
      <c r="P89">
        <v>41911</v>
      </c>
      <c r="Q89" t="s">
        <v>450</v>
      </c>
      <c r="R89">
        <v>0</v>
      </c>
      <c r="S89">
        <v>42424</v>
      </c>
    </row>
    <row r="90" spans="1:19">
      <c r="A90">
        <v>1434200</v>
      </c>
      <c r="B90">
        <v>1434199</v>
      </c>
      <c r="C90" t="s">
        <v>453</v>
      </c>
      <c r="D90" t="s">
        <v>454</v>
      </c>
      <c r="E90" t="s">
        <v>455</v>
      </c>
      <c r="F90" t="s">
        <v>456</v>
      </c>
      <c r="G90" t="s">
        <v>457</v>
      </c>
      <c r="H90" t="s">
        <v>190</v>
      </c>
      <c r="I90" t="s">
        <v>255</v>
      </c>
      <c r="J90" t="s">
        <v>458</v>
      </c>
      <c r="K90" t="s">
        <v>241</v>
      </c>
      <c r="L90" t="s">
        <v>255</v>
      </c>
      <c r="M90" t="s">
        <v>48</v>
      </c>
      <c r="N90" t="s">
        <v>29</v>
      </c>
      <c r="O90" t="s">
        <v>30</v>
      </c>
      <c r="P90">
        <v>41126</v>
      </c>
      <c r="Q90" t="s">
        <v>459</v>
      </c>
      <c r="R90">
        <v>0</v>
      </c>
      <c r="S90">
        <v>42145</v>
      </c>
    </row>
    <row r="91" spans="1:19">
      <c r="A91">
        <v>1436221</v>
      </c>
      <c r="B91">
        <v>1436220</v>
      </c>
      <c r="C91" t="s">
        <v>460</v>
      </c>
      <c r="D91" t="s">
        <v>461</v>
      </c>
      <c r="E91" t="s">
        <v>462</v>
      </c>
      <c r="F91" t="s">
        <v>363</v>
      </c>
      <c r="G91" t="s">
        <v>463</v>
      </c>
      <c r="H91" t="s">
        <v>154</v>
      </c>
      <c r="I91" t="s">
        <v>464</v>
      </c>
      <c r="J91" t="s">
        <v>465</v>
      </c>
      <c r="K91" t="s">
        <v>430</v>
      </c>
      <c r="L91" t="s">
        <v>464</v>
      </c>
      <c r="M91" t="s">
        <v>48</v>
      </c>
      <c r="N91" t="s">
        <v>29</v>
      </c>
      <c r="O91" t="s">
        <v>30</v>
      </c>
      <c r="P91">
        <v>42413</v>
      </c>
      <c r="Q91" t="s">
        <v>466</v>
      </c>
      <c r="R91">
        <v>0</v>
      </c>
      <c r="S91">
        <v>41595</v>
      </c>
    </row>
    <row r="92" spans="1:19">
      <c r="A92">
        <v>1436221</v>
      </c>
      <c r="B92">
        <v>1436220</v>
      </c>
      <c r="C92" t="s">
        <v>460</v>
      </c>
      <c r="D92" t="s">
        <v>467</v>
      </c>
      <c r="E92" t="s">
        <v>468</v>
      </c>
      <c r="F92" t="s">
        <v>363</v>
      </c>
      <c r="G92" t="s">
        <v>469</v>
      </c>
      <c r="H92" t="s">
        <v>154</v>
      </c>
      <c r="I92" t="s">
        <v>464</v>
      </c>
      <c r="J92" t="s">
        <v>465</v>
      </c>
      <c r="K92" t="s">
        <v>430</v>
      </c>
      <c r="L92" t="s">
        <v>464</v>
      </c>
      <c r="M92" t="s">
        <v>48</v>
      </c>
      <c r="N92" t="s">
        <v>29</v>
      </c>
      <c r="O92" t="s">
        <v>30</v>
      </c>
      <c r="P92">
        <v>42392</v>
      </c>
      <c r="Q92" t="s">
        <v>466</v>
      </c>
      <c r="R92">
        <v>0</v>
      </c>
      <c r="S92">
        <v>41589</v>
      </c>
    </row>
    <row r="93" spans="1:19">
      <c r="A93">
        <v>1436221</v>
      </c>
      <c r="B93">
        <v>1436220</v>
      </c>
      <c r="C93" t="s">
        <v>460</v>
      </c>
      <c r="D93" t="s">
        <v>470</v>
      </c>
      <c r="E93" t="s">
        <v>471</v>
      </c>
      <c r="F93" t="s">
        <v>363</v>
      </c>
      <c r="G93" t="s">
        <v>472</v>
      </c>
      <c r="H93" t="s">
        <v>143</v>
      </c>
      <c r="I93" t="s">
        <v>464</v>
      </c>
      <c r="J93" t="s">
        <v>473</v>
      </c>
      <c r="K93" t="s">
        <v>143</v>
      </c>
      <c r="L93" t="s">
        <v>464</v>
      </c>
      <c r="M93" t="s">
        <v>48</v>
      </c>
      <c r="N93" t="s">
        <v>29</v>
      </c>
      <c r="O93" t="s">
        <v>30</v>
      </c>
      <c r="P93">
        <v>42495</v>
      </c>
      <c r="Q93" t="s">
        <v>466</v>
      </c>
      <c r="R93">
        <v>0</v>
      </c>
      <c r="S93">
        <v>41625</v>
      </c>
    </row>
    <row r="94" spans="1:19">
      <c r="A94">
        <v>1436221</v>
      </c>
      <c r="B94">
        <v>1436220</v>
      </c>
      <c r="C94" t="s">
        <v>460</v>
      </c>
      <c r="D94" t="s">
        <v>474</v>
      </c>
      <c r="E94" t="s">
        <v>475</v>
      </c>
      <c r="F94" t="s">
        <v>363</v>
      </c>
      <c r="G94" t="s">
        <v>472</v>
      </c>
      <c r="H94" t="s">
        <v>154</v>
      </c>
      <c r="I94" t="s">
        <v>464</v>
      </c>
      <c r="J94" t="s">
        <v>476</v>
      </c>
      <c r="K94" t="s">
        <v>430</v>
      </c>
      <c r="L94" t="s">
        <v>464</v>
      </c>
      <c r="M94" t="s">
        <v>48</v>
      </c>
      <c r="N94" t="s">
        <v>29</v>
      </c>
      <c r="O94" t="s">
        <v>30</v>
      </c>
      <c r="P94">
        <v>42389</v>
      </c>
      <c r="Q94" t="s">
        <v>466</v>
      </c>
      <c r="R94">
        <v>0</v>
      </c>
      <c r="S94">
        <v>42572</v>
      </c>
    </row>
    <row r="95" spans="1:19">
      <c r="A95">
        <v>1436221</v>
      </c>
      <c r="B95">
        <v>1436220</v>
      </c>
      <c r="C95" t="s">
        <v>460</v>
      </c>
      <c r="D95" t="s">
        <v>477</v>
      </c>
      <c r="E95" t="s">
        <v>478</v>
      </c>
      <c r="F95" t="s">
        <v>363</v>
      </c>
      <c r="G95" t="s">
        <v>479</v>
      </c>
      <c r="H95" t="s">
        <v>143</v>
      </c>
      <c r="I95" t="s">
        <v>464</v>
      </c>
      <c r="J95" t="s">
        <v>473</v>
      </c>
      <c r="K95" t="s">
        <v>89</v>
      </c>
      <c r="L95" t="s">
        <v>464</v>
      </c>
      <c r="M95" t="s">
        <v>48</v>
      </c>
      <c r="N95" t="s">
        <v>29</v>
      </c>
      <c r="O95" t="s">
        <v>30</v>
      </c>
      <c r="P95">
        <v>42493</v>
      </c>
      <c r="Q95" t="s">
        <v>466</v>
      </c>
      <c r="R95">
        <v>0</v>
      </c>
      <c r="S95">
        <v>41623</v>
      </c>
    </row>
    <row r="96" spans="1:19">
      <c r="A96">
        <v>1436221</v>
      </c>
      <c r="B96">
        <v>1436220</v>
      </c>
      <c r="C96" t="s">
        <v>460</v>
      </c>
      <c r="D96" t="s">
        <v>480</v>
      </c>
      <c r="E96" t="s">
        <v>481</v>
      </c>
      <c r="F96" t="s">
        <v>363</v>
      </c>
      <c r="G96" t="s">
        <v>479</v>
      </c>
      <c r="H96" t="s">
        <v>143</v>
      </c>
      <c r="I96" t="s">
        <v>464</v>
      </c>
      <c r="J96" t="s">
        <v>476</v>
      </c>
      <c r="K96" t="s">
        <v>143</v>
      </c>
      <c r="L96" t="s">
        <v>464</v>
      </c>
      <c r="M96" t="s">
        <v>48</v>
      </c>
      <c r="N96" t="s">
        <v>29</v>
      </c>
      <c r="O96" t="s">
        <v>30</v>
      </c>
      <c r="P96">
        <v>42494</v>
      </c>
      <c r="Q96" t="s">
        <v>466</v>
      </c>
      <c r="R96">
        <v>0</v>
      </c>
      <c r="S96">
        <v>41624</v>
      </c>
    </row>
    <row r="97" spans="1:19">
      <c r="A97">
        <v>1436221</v>
      </c>
      <c r="B97">
        <v>1436220</v>
      </c>
      <c r="C97" t="s">
        <v>460</v>
      </c>
      <c r="D97" t="s">
        <v>482</v>
      </c>
      <c r="E97" t="s">
        <v>483</v>
      </c>
      <c r="F97" t="s">
        <v>363</v>
      </c>
      <c r="G97" t="s">
        <v>484</v>
      </c>
      <c r="H97" t="s">
        <v>143</v>
      </c>
      <c r="I97" t="s">
        <v>464</v>
      </c>
      <c r="J97" t="s">
        <v>465</v>
      </c>
      <c r="K97" t="s">
        <v>89</v>
      </c>
      <c r="L97" t="s">
        <v>464</v>
      </c>
      <c r="M97" t="s">
        <v>48</v>
      </c>
      <c r="N97" t="s">
        <v>29</v>
      </c>
      <c r="O97" t="s">
        <v>30</v>
      </c>
      <c r="P97">
        <v>42496</v>
      </c>
      <c r="Q97" t="s">
        <v>466</v>
      </c>
      <c r="R97">
        <v>0</v>
      </c>
      <c r="S97">
        <v>41626</v>
      </c>
    </row>
    <row r="98" spans="1:19">
      <c r="A98">
        <v>1436221</v>
      </c>
      <c r="B98">
        <v>1436220</v>
      </c>
      <c r="C98" t="s">
        <v>460</v>
      </c>
      <c r="D98" t="s">
        <v>485</v>
      </c>
      <c r="E98" t="s">
        <v>486</v>
      </c>
      <c r="F98" t="s">
        <v>363</v>
      </c>
      <c r="G98" t="s">
        <v>484</v>
      </c>
      <c r="H98" t="s">
        <v>143</v>
      </c>
      <c r="I98" t="s">
        <v>464</v>
      </c>
      <c r="J98" t="s">
        <v>487</v>
      </c>
      <c r="K98" t="s">
        <v>89</v>
      </c>
      <c r="L98" t="s">
        <v>464</v>
      </c>
      <c r="M98" t="s">
        <v>48</v>
      </c>
      <c r="N98" t="s">
        <v>29</v>
      </c>
      <c r="O98" t="s">
        <v>30</v>
      </c>
      <c r="P98">
        <v>42499</v>
      </c>
      <c r="Q98" t="s">
        <v>466</v>
      </c>
      <c r="R98">
        <v>0</v>
      </c>
      <c r="S98">
        <v>42610</v>
      </c>
    </row>
    <row r="99" spans="1:19">
      <c r="A99">
        <v>1436221</v>
      </c>
      <c r="B99">
        <v>1436220</v>
      </c>
      <c r="C99" t="s">
        <v>460</v>
      </c>
      <c r="D99" t="s">
        <v>488</v>
      </c>
      <c r="E99" t="s">
        <v>489</v>
      </c>
      <c r="F99" t="s">
        <v>363</v>
      </c>
      <c r="G99" t="s">
        <v>490</v>
      </c>
      <c r="H99" t="s">
        <v>154</v>
      </c>
      <c r="I99" t="s">
        <v>198</v>
      </c>
      <c r="J99" t="s">
        <v>491</v>
      </c>
      <c r="K99" t="s">
        <v>430</v>
      </c>
      <c r="L99" t="s">
        <v>198</v>
      </c>
      <c r="M99" t="s">
        <v>48</v>
      </c>
      <c r="N99" t="s">
        <v>29</v>
      </c>
      <c r="O99" t="s">
        <v>30</v>
      </c>
      <c r="P99">
        <v>42411</v>
      </c>
      <c r="Q99" t="s">
        <v>466</v>
      </c>
      <c r="R99">
        <v>0</v>
      </c>
      <c r="S99">
        <v>42579</v>
      </c>
    </row>
    <row r="100" spans="1:19">
      <c r="A100">
        <v>1436221</v>
      </c>
      <c r="B100">
        <v>1436220</v>
      </c>
      <c r="C100" t="s">
        <v>460</v>
      </c>
      <c r="D100" t="s">
        <v>492</v>
      </c>
      <c r="E100" t="s">
        <v>493</v>
      </c>
      <c r="F100" t="s">
        <v>363</v>
      </c>
      <c r="G100" t="s">
        <v>494</v>
      </c>
      <c r="H100" t="s">
        <v>37</v>
      </c>
      <c r="I100" t="s">
        <v>25</v>
      </c>
      <c r="J100" t="s">
        <v>120</v>
      </c>
      <c r="K100" t="s">
        <v>159</v>
      </c>
      <c r="L100" t="s">
        <v>25</v>
      </c>
      <c r="M100" t="s">
        <v>48</v>
      </c>
      <c r="N100" t="s">
        <v>29</v>
      </c>
      <c r="O100" t="s">
        <v>30</v>
      </c>
      <c r="P100">
        <v>42132</v>
      </c>
      <c r="Q100" t="s">
        <v>466</v>
      </c>
      <c r="R100">
        <v>0</v>
      </c>
      <c r="S100">
        <v>41529</v>
      </c>
    </row>
    <row r="101" spans="1:19">
      <c r="A101">
        <v>1436221</v>
      </c>
      <c r="B101">
        <v>1436220</v>
      </c>
      <c r="C101" t="s">
        <v>460</v>
      </c>
      <c r="D101" t="s">
        <v>495</v>
      </c>
      <c r="E101" t="s">
        <v>496</v>
      </c>
      <c r="F101" t="s">
        <v>363</v>
      </c>
      <c r="G101" t="s">
        <v>494</v>
      </c>
      <c r="H101" t="s">
        <v>63</v>
      </c>
      <c r="I101" t="s">
        <v>25</v>
      </c>
      <c r="J101" t="s">
        <v>120</v>
      </c>
      <c r="K101" t="s">
        <v>497</v>
      </c>
      <c r="L101" t="s">
        <v>25</v>
      </c>
      <c r="M101" t="s">
        <v>48</v>
      </c>
      <c r="N101" t="s">
        <v>29</v>
      </c>
      <c r="O101" t="s">
        <v>30</v>
      </c>
      <c r="P101">
        <v>42095</v>
      </c>
      <c r="Q101" t="s">
        <v>498</v>
      </c>
      <c r="R101">
        <v>0</v>
      </c>
      <c r="S101">
        <v>42483</v>
      </c>
    </row>
    <row r="102" spans="1:19">
      <c r="A102">
        <v>1436221</v>
      </c>
      <c r="B102">
        <v>1436220</v>
      </c>
      <c r="C102" t="s">
        <v>460</v>
      </c>
      <c r="D102" t="s">
        <v>499</v>
      </c>
      <c r="E102" t="s">
        <v>500</v>
      </c>
      <c r="F102" t="s">
        <v>363</v>
      </c>
      <c r="G102" t="s">
        <v>501</v>
      </c>
      <c r="H102" t="s">
        <v>143</v>
      </c>
      <c r="I102" t="s">
        <v>464</v>
      </c>
      <c r="J102" t="s">
        <v>465</v>
      </c>
      <c r="K102" t="s">
        <v>89</v>
      </c>
      <c r="L102" t="s">
        <v>464</v>
      </c>
      <c r="M102" t="s">
        <v>48</v>
      </c>
      <c r="N102" t="s">
        <v>29</v>
      </c>
      <c r="O102" t="s">
        <v>30</v>
      </c>
      <c r="P102">
        <v>42492</v>
      </c>
      <c r="Q102" t="s">
        <v>466</v>
      </c>
      <c r="R102">
        <v>0</v>
      </c>
      <c r="S102">
        <v>42609</v>
      </c>
    </row>
    <row r="103" spans="1:19">
      <c r="A103">
        <v>1436221</v>
      </c>
      <c r="B103">
        <v>1436220</v>
      </c>
      <c r="C103" t="s">
        <v>460</v>
      </c>
      <c r="D103" t="s">
        <v>502</v>
      </c>
      <c r="E103" t="s">
        <v>503</v>
      </c>
      <c r="F103" t="s">
        <v>363</v>
      </c>
      <c r="G103" t="s">
        <v>504</v>
      </c>
      <c r="H103" t="s">
        <v>505</v>
      </c>
      <c r="I103" t="s">
        <v>464</v>
      </c>
      <c r="J103" t="s">
        <v>465</v>
      </c>
      <c r="K103" t="s">
        <v>143</v>
      </c>
      <c r="L103" t="s">
        <v>464</v>
      </c>
      <c r="M103" t="s">
        <v>48</v>
      </c>
      <c r="N103" t="s">
        <v>29</v>
      </c>
      <c r="O103" t="s">
        <v>30</v>
      </c>
      <c r="P103">
        <v>42490</v>
      </c>
      <c r="Q103" t="s">
        <v>466</v>
      </c>
      <c r="R103">
        <v>0</v>
      </c>
      <c r="S103">
        <v>41622</v>
      </c>
    </row>
    <row r="104" spans="1:19">
      <c r="A104">
        <v>1436221</v>
      </c>
      <c r="B104">
        <v>1436220</v>
      </c>
      <c r="C104" t="s">
        <v>460</v>
      </c>
      <c r="D104" t="s">
        <v>506</v>
      </c>
      <c r="E104" t="s">
        <v>507</v>
      </c>
      <c r="F104" t="s">
        <v>363</v>
      </c>
      <c r="G104" t="s">
        <v>508</v>
      </c>
      <c r="H104" t="s">
        <v>221</v>
      </c>
      <c r="I104" t="s">
        <v>464</v>
      </c>
      <c r="J104" t="s">
        <v>465</v>
      </c>
      <c r="K104" t="s">
        <v>89</v>
      </c>
      <c r="L104" t="s">
        <v>464</v>
      </c>
      <c r="M104" t="s">
        <v>48</v>
      </c>
      <c r="N104" t="s">
        <v>29</v>
      </c>
      <c r="O104" t="s">
        <v>30</v>
      </c>
      <c r="P104">
        <v>42434</v>
      </c>
      <c r="Q104" t="s">
        <v>466</v>
      </c>
      <c r="R104">
        <v>0</v>
      </c>
      <c r="S104">
        <v>41601</v>
      </c>
    </row>
    <row r="105" spans="1:19">
      <c r="A105">
        <v>1437217</v>
      </c>
      <c r="B105">
        <v>1437216</v>
      </c>
      <c r="C105" t="s">
        <v>509</v>
      </c>
      <c r="D105" t="s">
        <v>510</v>
      </c>
      <c r="E105" t="s">
        <v>511</v>
      </c>
      <c r="F105" t="s">
        <v>512</v>
      </c>
      <c r="G105" t="s">
        <v>513</v>
      </c>
      <c r="H105" t="s">
        <v>37</v>
      </c>
      <c r="I105" t="s">
        <v>24</v>
      </c>
      <c r="J105" t="s">
        <v>514</v>
      </c>
      <c r="K105" t="s">
        <v>143</v>
      </c>
      <c r="L105" t="s">
        <v>24</v>
      </c>
      <c r="M105" t="s">
        <v>48</v>
      </c>
      <c r="N105" t="s">
        <v>29</v>
      </c>
      <c r="O105" t="s">
        <v>30</v>
      </c>
      <c r="P105">
        <v>42475</v>
      </c>
      <c r="Q105" t="s">
        <v>515</v>
      </c>
      <c r="R105">
        <v>0</v>
      </c>
      <c r="S105">
        <v>41534</v>
      </c>
    </row>
  </sheetData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6"/>
  <sheetViews>
    <sheetView workbookViewId="0">
      <selection sqref="A1:A1048576"/>
    </sheetView>
  </sheetViews>
  <sheetFormatPr baseColWidth="10" defaultColWidth="9" defaultRowHeight="14"/>
  <cols>
    <col min="1" max="1" width="10" bestFit="1" customWidth="1"/>
    <col min="2" max="2" width="27.33203125" bestFit="1" customWidth="1"/>
    <col min="3" max="3" width="11.1640625" bestFit="1" customWidth="1"/>
    <col min="4" max="4" width="21.1640625" bestFit="1" customWidth="1"/>
  </cols>
  <sheetData>
    <row r="1" spans="1:4">
      <c r="A1" t="s">
        <v>1423</v>
      </c>
      <c r="B1" t="s">
        <v>2</v>
      </c>
      <c r="C1" t="s">
        <v>1424</v>
      </c>
      <c r="D1" t="s">
        <v>1425</v>
      </c>
    </row>
    <row r="2" spans="1:4">
      <c r="A2">
        <v>1413272</v>
      </c>
      <c r="B2" t="s">
        <v>1426</v>
      </c>
      <c r="C2">
        <v>1412225</v>
      </c>
      <c r="D2" t="s">
        <v>1427</v>
      </c>
    </row>
    <row r="3" spans="1:4">
      <c r="A3">
        <v>1007</v>
      </c>
      <c r="B3" t="s">
        <v>1428</v>
      </c>
      <c r="C3">
        <v>1434213</v>
      </c>
      <c r="D3" t="s">
        <v>1393</v>
      </c>
    </row>
    <row r="4" spans="1:4">
      <c r="A4">
        <v>1008</v>
      </c>
      <c r="B4" t="s">
        <v>1429</v>
      </c>
      <c r="C4">
        <v>1434213</v>
      </c>
      <c r="D4" t="s">
        <v>1393</v>
      </c>
    </row>
    <row r="5" spans="1:4">
      <c r="A5">
        <v>1009</v>
      </c>
      <c r="B5" t="s">
        <v>616</v>
      </c>
      <c r="C5">
        <v>1434213</v>
      </c>
      <c r="D5" t="s">
        <v>1393</v>
      </c>
    </row>
    <row r="6" spans="1:4">
      <c r="A6">
        <v>1010</v>
      </c>
      <c r="B6" t="s">
        <v>1430</v>
      </c>
      <c r="C6">
        <v>1434213</v>
      </c>
      <c r="D6" t="s">
        <v>1393</v>
      </c>
    </row>
    <row r="7" spans="1:4">
      <c r="A7">
        <v>1017</v>
      </c>
      <c r="B7" t="s">
        <v>1431</v>
      </c>
      <c r="C7">
        <v>1434213</v>
      </c>
      <c r="D7" t="s">
        <v>1393</v>
      </c>
    </row>
    <row r="8" spans="1:4">
      <c r="A8">
        <v>1032</v>
      </c>
      <c r="B8" t="s">
        <v>19</v>
      </c>
      <c r="C8">
        <v>1434213</v>
      </c>
      <c r="D8" t="s">
        <v>1393</v>
      </c>
    </row>
    <row r="9" spans="1:4">
      <c r="A9">
        <v>1412261</v>
      </c>
      <c r="B9" t="s">
        <v>101</v>
      </c>
      <c r="C9">
        <v>1434213</v>
      </c>
      <c r="D9" t="s">
        <v>1393</v>
      </c>
    </row>
    <row r="10" spans="1:4">
      <c r="A10">
        <v>1413239</v>
      </c>
      <c r="B10" t="s">
        <v>92</v>
      </c>
      <c r="C10">
        <v>1434213</v>
      </c>
      <c r="D10" t="s">
        <v>1393</v>
      </c>
    </row>
    <row r="11" spans="1:4">
      <c r="A11">
        <v>1430200</v>
      </c>
      <c r="B11" t="s">
        <v>408</v>
      </c>
      <c r="C11">
        <v>1434213</v>
      </c>
      <c r="D11" t="s">
        <v>1393</v>
      </c>
    </row>
    <row r="12" spans="1:4">
      <c r="A12">
        <v>1430201</v>
      </c>
      <c r="B12" t="s">
        <v>433</v>
      </c>
      <c r="C12">
        <v>1434213</v>
      </c>
      <c r="D12" t="s">
        <v>1393</v>
      </c>
    </row>
    <row r="13" spans="1:4">
      <c r="A13">
        <v>1431202</v>
      </c>
      <c r="B13" t="s">
        <v>421</v>
      </c>
      <c r="C13">
        <v>1434213</v>
      </c>
      <c r="D13" t="s">
        <v>1393</v>
      </c>
    </row>
    <row r="14" spans="1:4">
      <c r="A14">
        <v>1431205</v>
      </c>
      <c r="B14" t="s">
        <v>412</v>
      </c>
      <c r="C14">
        <v>1434213</v>
      </c>
      <c r="D14" t="s">
        <v>1393</v>
      </c>
    </row>
    <row r="15" spans="1:4">
      <c r="A15">
        <v>1435201</v>
      </c>
      <c r="B15" t="s">
        <v>1432</v>
      </c>
      <c r="C15">
        <v>1434213</v>
      </c>
      <c r="D15" t="s">
        <v>1393</v>
      </c>
    </row>
    <row r="16" spans="1:4">
      <c r="A16">
        <v>1427226</v>
      </c>
      <c r="B16" t="s">
        <v>1433</v>
      </c>
      <c r="C16">
        <v>1434214</v>
      </c>
      <c r="D16" t="s">
        <v>1410</v>
      </c>
    </row>
    <row r="17" spans="1:4">
      <c r="A17">
        <v>1427228</v>
      </c>
      <c r="B17" t="s">
        <v>386</v>
      </c>
      <c r="C17">
        <v>1434214</v>
      </c>
      <c r="D17" t="s">
        <v>1410</v>
      </c>
    </row>
    <row r="18" spans="1:4">
      <c r="A18">
        <v>1425198</v>
      </c>
      <c r="B18" t="s">
        <v>1114</v>
      </c>
      <c r="C18">
        <v>1434215</v>
      </c>
      <c r="D18" t="s">
        <v>1114</v>
      </c>
    </row>
    <row r="19" spans="1:4">
      <c r="A19">
        <v>1421251</v>
      </c>
      <c r="B19" t="s">
        <v>311</v>
      </c>
      <c r="C19">
        <v>1434216</v>
      </c>
      <c r="D19" t="s">
        <v>1406</v>
      </c>
    </row>
    <row r="20" spans="1:4">
      <c r="A20">
        <v>1422197</v>
      </c>
      <c r="B20" t="s">
        <v>350</v>
      </c>
      <c r="C20">
        <v>1434216</v>
      </c>
      <c r="D20" t="s">
        <v>1406</v>
      </c>
    </row>
    <row r="21" spans="1:4">
      <c r="A21">
        <v>1427213</v>
      </c>
      <c r="B21" t="s">
        <v>367</v>
      </c>
      <c r="C21">
        <v>1434218</v>
      </c>
      <c r="D21" t="s">
        <v>1409</v>
      </c>
    </row>
    <row r="22" spans="1:4">
      <c r="A22">
        <v>1424266</v>
      </c>
      <c r="B22" t="s">
        <v>1108</v>
      </c>
      <c r="C22">
        <v>1434220</v>
      </c>
      <c r="D22" t="s">
        <v>1419</v>
      </c>
    </row>
    <row r="23" spans="1:4">
      <c r="A23">
        <v>1413202</v>
      </c>
      <c r="B23" t="s">
        <v>755</v>
      </c>
      <c r="C23">
        <v>1434221</v>
      </c>
      <c r="D23" t="s">
        <v>1416</v>
      </c>
    </row>
    <row r="24" spans="1:4">
      <c r="A24">
        <v>1424227</v>
      </c>
      <c r="B24" t="s">
        <v>360</v>
      </c>
      <c r="C24">
        <v>1434222</v>
      </c>
      <c r="D24" t="s">
        <v>1408</v>
      </c>
    </row>
    <row r="25" spans="1:4">
      <c r="A25">
        <v>1427224</v>
      </c>
      <c r="B25" t="s">
        <v>1434</v>
      </c>
      <c r="C25">
        <v>1434222</v>
      </c>
      <c r="D25" t="s">
        <v>1408</v>
      </c>
    </row>
    <row r="26" spans="1:4">
      <c r="A26">
        <v>1436221</v>
      </c>
      <c r="B26" t="s">
        <v>460</v>
      </c>
      <c r="C26">
        <v>1434222</v>
      </c>
      <c r="D26" t="s">
        <v>1408</v>
      </c>
    </row>
    <row r="27" spans="1:4">
      <c r="A27">
        <v>1427236</v>
      </c>
      <c r="B27" t="s">
        <v>396</v>
      </c>
      <c r="C27">
        <v>1434223</v>
      </c>
      <c r="D27" t="s">
        <v>396</v>
      </c>
    </row>
    <row r="28" spans="1:4">
      <c r="A28">
        <v>1036</v>
      </c>
      <c r="B28" t="s">
        <v>1435</v>
      </c>
      <c r="C28">
        <v>1435215</v>
      </c>
      <c r="D28" t="s">
        <v>66</v>
      </c>
    </row>
    <row r="29" spans="1:4">
      <c r="A29">
        <v>1037</v>
      </c>
      <c r="B29" t="s">
        <v>1436</v>
      </c>
      <c r="C29">
        <v>1435215</v>
      </c>
      <c r="D29" t="s">
        <v>66</v>
      </c>
    </row>
    <row r="30" spans="1:4">
      <c r="A30">
        <v>1412215</v>
      </c>
      <c r="B30" t="s">
        <v>66</v>
      </c>
      <c r="C30">
        <v>1435215</v>
      </c>
      <c r="D30" t="s">
        <v>66</v>
      </c>
    </row>
    <row r="31" spans="1:4">
      <c r="A31">
        <v>1413273</v>
      </c>
      <c r="B31" t="s">
        <v>133</v>
      </c>
      <c r="C31">
        <v>1435216</v>
      </c>
      <c r="D31" t="s">
        <v>1402</v>
      </c>
    </row>
    <row r="32" spans="1:4">
      <c r="A32">
        <v>1413199</v>
      </c>
      <c r="B32" t="s">
        <v>50</v>
      </c>
      <c r="C32">
        <v>1435218</v>
      </c>
      <c r="D32" t="s">
        <v>50</v>
      </c>
    </row>
    <row r="33" spans="1:4">
      <c r="A33">
        <v>1427222</v>
      </c>
      <c r="B33" t="s">
        <v>1437</v>
      </c>
      <c r="C33">
        <v>1435220</v>
      </c>
      <c r="D33" t="s">
        <v>1413</v>
      </c>
    </row>
    <row r="34" spans="1:4">
      <c r="A34">
        <v>1436219</v>
      </c>
      <c r="B34" t="s">
        <v>1438</v>
      </c>
      <c r="C34">
        <v>1435220</v>
      </c>
      <c r="D34" t="s">
        <v>1413</v>
      </c>
    </row>
    <row r="35" spans="1:4">
      <c r="A35">
        <v>1437217</v>
      </c>
      <c r="B35" t="s">
        <v>509</v>
      </c>
      <c r="C35">
        <v>1435220</v>
      </c>
      <c r="D35" t="s">
        <v>1413</v>
      </c>
    </row>
    <row r="36" spans="1:4">
      <c r="A36">
        <v>1421227</v>
      </c>
      <c r="B36" t="s">
        <v>986</v>
      </c>
      <c r="C36">
        <v>1435221</v>
      </c>
      <c r="D36" t="s">
        <v>1405</v>
      </c>
    </row>
    <row r="37" spans="1:4">
      <c r="A37">
        <v>1421228</v>
      </c>
      <c r="B37" t="s">
        <v>215</v>
      </c>
      <c r="C37">
        <v>1435221</v>
      </c>
      <c r="D37" t="s">
        <v>1405</v>
      </c>
    </row>
    <row r="38" spans="1:4">
      <c r="A38">
        <v>1412212</v>
      </c>
      <c r="B38" t="s">
        <v>32</v>
      </c>
      <c r="C38">
        <v>1435222</v>
      </c>
      <c r="D38" t="s">
        <v>32</v>
      </c>
    </row>
    <row r="39" spans="1:4">
      <c r="A39">
        <v>1437215</v>
      </c>
      <c r="B39" t="s">
        <v>1439</v>
      </c>
      <c r="C39">
        <v>1435222</v>
      </c>
      <c r="D39" t="s">
        <v>32</v>
      </c>
    </row>
    <row r="40" spans="1:4">
      <c r="A40">
        <v>1434200</v>
      </c>
      <c r="B40" t="s">
        <v>453</v>
      </c>
      <c r="C40">
        <v>1435223</v>
      </c>
      <c r="D40" t="s">
        <v>1412</v>
      </c>
    </row>
    <row r="41" spans="1:4">
      <c r="A41">
        <v>1434202</v>
      </c>
      <c r="B41" t="s">
        <v>1440</v>
      </c>
      <c r="C41">
        <v>1435223</v>
      </c>
      <c r="D41" t="s">
        <v>1412</v>
      </c>
    </row>
    <row r="42" spans="1:4">
      <c r="A42">
        <v>1434204</v>
      </c>
      <c r="B42" t="s">
        <v>1441</v>
      </c>
      <c r="C42">
        <v>1435223</v>
      </c>
      <c r="D42" t="s">
        <v>1412</v>
      </c>
    </row>
    <row r="43" spans="1:4">
      <c r="A43">
        <v>1434206</v>
      </c>
      <c r="B43" t="s">
        <v>1442</v>
      </c>
      <c r="C43">
        <v>1435223</v>
      </c>
      <c r="D43" t="s">
        <v>1412</v>
      </c>
    </row>
    <row r="44" spans="1:4">
      <c r="A44">
        <v>1437202</v>
      </c>
      <c r="B44" t="s">
        <v>1443</v>
      </c>
      <c r="C44">
        <v>1435223</v>
      </c>
      <c r="D44" t="s">
        <v>1412</v>
      </c>
    </row>
    <row r="45" spans="1:4">
      <c r="A45">
        <v>1421248</v>
      </c>
      <c r="B45" t="s">
        <v>1444</v>
      </c>
      <c r="C45">
        <v>1435226</v>
      </c>
      <c r="D45" t="s">
        <v>1418</v>
      </c>
    </row>
    <row r="46" spans="1:4">
      <c r="A46">
        <v>1421249</v>
      </c>
      <c r="B46" t="s">
        <v>1005</v>
      </c>
      <c r="C46">
        <v>1435226</v>
      </c>
      <c r="D46" t="s">
        <v>1418</v>
      </c>
    </row>
    <row r="47" spans="1:4">
      <c r="A47">
        <v>1427244</v>
      </c>
      <c r="B47" t="s">
        <v>1445</v>
      </c>
      <c r="C47">
        <v>1435227</v>
      </c>
      <c r="D47" t="s">
        <v>1446</v>
      </c>
    </row>
    <row r="48" spans="1:4">
      <c r="A48">
        <v>1424237</v>
      </c>
      <c r="B48" t="s">
        <v>1447</v>
      </c>
      <c r="C48">
        <v>1435228</v>
      </c>
      <c r="D48" t="s">
        <v>1447</v>
      </c>
    </row>
    <row r="49" spans="1:4">
      <c r="A49">
        <v>1421201</v>
      </c>
      <c r="B49" t="s">
        <v>1448</v>
      </c>
      <c r="C49">
        <v>1436199</v>
      </c>
      <c r="D49" t="s">
        <v>1403</v>
      </c>
    </row>
    <row r="50" spans="1:4">
      <c r="A50">
        <v>1421202</v>
      </c>
      <c r="B50" t="s">
        <v>883</v>
      </c>
      <c r="C50">
        <v>1436199</v>
      </c>
      <c r="D50" t="s">
        <v>1403</v>
      </c>
    </row>
    <row r="51" spans="1:4">
      <c r="A51">
        <v>1421203</v>
      </c>
      <c r="B51" t="s">
        <v>1449</v>
      </c>
      <c r="C51">
        <v>1436199</v>
      </c>
      <c r="D51" t="s">
        <v>1403</v>
      </c>
    </row>
    <row r="52" spans="1:4">
      <c r="A52">
        <v>1421204</v>
      </c>
      <c r="B52" t="s">
        <v>209</v>
      </c>
      <c r="C52">
        <v>1436199</v>
      </c>
      <c r="D52" t="s">
        <v>1403</v>
      </c>
    </row>
    <row r="53" spans="1:4">
      <c r="A53">
        <v>1421211</v>
      </c>
      <c r="B53" t="s">
        <v>1450</v>
      </c>
      <c r="C53">
        <v>1436199</v>
      </c>
      <c r="D53" t="s">
        <v>1403</v>
      </c>
    </row>
    <row r="54" spans="1:4">
      <c r="A54">
        <v>1424241</v>
      </c>
      <c r="B54" t="s">
        <v>1451</v>
      </c>
      <c r="C54">
        <v>1436199</v>
      </c>
      <c r="D54" t="s">
        <v>1403</v>
      </c>
    </row>
    <row r="55" spans="1:4">
      <c r="A55">
        <v>1015</v>
      </c>
      <c r="B55" t="s">
        <v>1452</v>
      </c>
      <c r="C55">
        <v>1436200</v>
      </c>
      <c r="D55" t="s">
        <v>1453</v>
      </c>
    </row>
    <row r="56" spans="1:4">
      <c r="A56">
        <v>1020</v>
      </c>
      <c r="B56" t="s">
        <v>1454</v>
      </c>
      <c r="C56">
        <v>1436200</v>
      </c>
      <c r="D56" t="s">
        <v>1453</v>
      </c>
    </row>
    <row r="57" spans="1:4">
      <c r="A57">
        <v>1025</v>
      </c>
      <c r="B57" t="s">
        <v>1455</v>
      </c>
      <c r="C57">
        <v>1436200</v>
      </c>
      <c r="D57" t="s">
        <v>1453</v>
      </c>
    </row>
    <row r="58" spans="1:4">
      <c r="A58">
        <v>1029</v>
      </c>
      <c r="B58" t="s">
        <v>1456</v>
      </c>
      <c r="C58">
        <v>1436200</v>
      </c>
      <c r="D58" t="s">
        <v>1453</v>
      </c>
    </row>
    <row r="59" spans="1:4">
      <c r="A59">
        <v>1412216</v>
      </c>
      <c r="B59" t="s">
        <v>1457</v>
      </c>
      <c r="C59">
        <v>1436200</v>
      </c>
      <c r="D59" t="s">
        <v>1453</v>
      </c>
    </row>
    <row r="60" spans="1:4">
      <c r="A60">
        <v>1412218</v>
      </c>
      <c r="B60" t="s">
        <v>1458</v>
      </c>
      <c r="C60">
        <v>1436200</v>
      </c>
      <c r="D60" t="s">
        <v>1453</v>
      </c>
    </row>
    <row r="61" spans="1:4">
      <c r="A61">
        <v>1412221</v>
      </c>
      <c r="B61" t="s">
        <v>1459</v>
      </c>
      <c r="C61">
        <v>1436200</v>
      </c>
      <c r="D61" t="s">
        <v>1453</v>
      </c>
    </row>
    <row r="62" spans="1:4">
      <c r="A62">
        <v>1413240</v>
      </c>
      <c r="B62" t="s">
        <v>1460</v>
      </c>
      <c r="C62">
        <v>1436200</v>
      </c>
      <c r="D62" t="s">
        <v>1453</v>
      </c>
    </row>
    <row r="63" spans="1:4">
      <c r="A63">
        <v>1413258</v>
      </c>
      <c r="B63" t="s">
        <v>1461</v>
      </c>
      <c r="C63">
        <v>1436202</v>
      </c>
      <c r="D63" t="s">
        <v>1399</v>
      </c>
    </row>
    <row r="64" spans="1:4">
      <c r="A64">
        <v>1413259</v>
      </c>
      <c r="B64" t="s">
        <v>111</v>
      </c>
      <c r="C64">
        <v>1436202</v>
      </c>
      <c r="D64" t="s">
        <v>1399</v>
      </c>
    </row>
    <row r="65" spans="1:4">
      <c r="A65">
        <v>1413260</v>
      </c>
      <c r="B65" t="s">
        <v>194</v>
      </c>
      <c r="C65">
        <v>1436202</v>
      </c>
      <c r="D65" t="s">
        <v>1399</v>
      </c>
    </row>
    <row r="66" spans="1:4">
      <c r="A66">
        <v>1413261</v>
      </c>
      <c r="B66" t="s">
        <v>125</v>
      </c>
      <c r="C66">
        <v>1436202</v>
      </c>
      <c r="D66" t="s">
        <v>1399</v>
      </c>
    </row>
    <row r="67" spans="1:4">
      <c r="A67">
        <v>1430198</v>
      </c>
      <c r="B67" t="s">
        <v>1462</v>
      </c>
      <c r="C67">
        <v>1436202</v>
      </c>
      <c r="D67" t="s">
        <v>1399</v>
      </c>
    </row>
    <row r="68" spans="1:4">
      <c r="A68">
        <v>1413267</v>
      </c>
      <c r="B68" t="s">
        <v>1327</v>
      </c>
      <c r="C68">
        <v>1436203</v>
      </c>
      <c r="D68" t="s">
        <v>1327</v>
      </c>
    </row>
    <row r="69" spans="1:4">
      <c r="A69">
        <v>1424231</v>
      </c>
      <c r="B69" t="s">
        <v>1463</v>
      </c>
      <c r="C69">
        <v>1436203</v>
      </c>
      <c r="D69" t="s">
        <v>1327</v>
      </c>
    </row>
    <row r="70" spans="1:4">
      <c r="A70">
        <v>1436212</v>
      </c>
      <c r="B70" t="s">
        <v>1464</v>
      </c>
      <c r="C70">
        <v>1436203</v>
      </c>
      <c r="D70" t="s">
        <v>1327</v>
      </c>
    </row>
    <row r="71" spans="1:4">
      <c r="A71">
        <v>1435203</v>
      </c>
      <c r="B71" t="s">
        <v>1465</v>
      </c>
      <c r="C71">
        <v>1436204</v>
      </c>
      <c r="D71" t="s">
        <v>1465</v>
      </c>
    </row>
    <row r="72" spans="1:4">
      <c r="A72">
        <v>1413262</v>
      </c>
      <c r="B72" t="s">
        <v>873</v>
      </c>
      <c r="C72">
        <v>1436205</v>
      </c>
      <c r="D72" t="s">
        <v>873</v>
      </c>
    </row>
    <row r="73" spans="1:4">
      <c r="A73">
        <v>1413263</v>
      </c>
      <c r="B73" t="s">
        <v>1466</v>
      </c>
      <c r="C73">
        <v>1436205</v>
      </c>
      <c r="D73" t="s">
        <v>873</v>
      </c>
    </row>
    <row r="74" spans="1:4">
      <c r="A74">
        <v>1433221</v>
      </c>
      <c r="B74" t="s">
        <v>1234</v>
      </c>
      <c r="C74">
        <v>1436206</v>
      </c>
      <c r="D74" t="s">
        <v>1234</v>
      </c>
    </row>
    <row r="75" spans="1:4">
      <c r="A75">
        <v>1412260</v>
      </c>
      <c r="B75" t="s">
        <v>1467</v>
      </c>
      <c r="C75">
        <v>1436207</v>
      </c>
      <c r="D75" t="s">
        <v>1411</v>
      </c>
    </row>
    <row r="76" spans="1:4">
      <c r="A76">
        <v>1413204</v>
      </c>
      <c r="B76" t="s">
        <v>1468</v>
      </c>
      <c r="C76">
        <v>1436207</v>
      </c>
      <c r="D76" t="s">
        <v>1411</v>
      </c>
    </row>
    <row r="77" spans="1:4">
      <c r="A77">
        <v>1432228</v>
      </c>
      <c r="B77" t="s">
        <v>446</v>
      </c>
      <c r="C77">
        <v>1436207</v>
      </c>
      <c r="D77" t="s">
        <v>1411</v>
      </c>
    </row>
    <row r="78" spans="1:4">
      <c r="A78">
        <v>1432230</v>
      </c>
      <c r="B78" t="s">
        <v>1229</v>
      </c>
      <c r="C78">
        <v>1436207</v>
      </c>
      <c r="D78" t="s">
        <v>1411</v>
      </c>
    </row>
    <row r="79" spans="1:4">
      <c r="A79">
        <v>1432232</v>
      </c>
      <c r="B79" t="s">
        <v>1469</v>
      </c>
      <c r="C79">
        <v>1436207</v>
      </c>
      <c r="D79" t="s">
        <v>1411</v>
      </c>
    </row>
    <row r="80" spans="1:4">
      <c r="A80">
        <v>1433223</v>
      </c>
      <c r="B80" t="s">
        <v>1470</v>
      </c>
      <c r="C80">
        <v>1436207</v>
      </c>
      <c r="D80" t="s">
        <v>1411</v>
      </c>
    </row>
    <row r="81" spans="1:4">
      <c r="A81">
        <v>1433225</v>
      </c>
      <c r="B81" t="s">
        <v>1471</v>
      </c>
      <c r="C81">
        <v>1436207</v>
      </c>
      <c r="D81" t="s">
        <v>1411</v>
      </c>
    </row>
    <row r="82" spans="1:4">
      <c r="A82">
        <v>1413270</v>
      </c>
      <c r="B82" t="s">
        <v>1472</v>
      </c>
      <c r="C82">
        <v>1436208</v>
      </c>
      <c r="D82" t="s">
        <v>1473</v>
      </c>
    </row>
    <row r="83" spans="1:4">
      <c r="A83">
        <v>1413269</v>
      </c>
      <c r="B83" t="s">
        <v>1474</v>
      </c>
      <c r="C83">
        <v>1437196</v>
      </c>
      <c r="D83" t="s">
        <v>1475</v>
      </c>
    </row>
    <row r="84" spans="1:4">
      <c r="A84">
        <v>1413271</v>
      </c>
      <c r="B84" t="s">
        <v>1476</v>
      </c>
      <c r="C84">
        <v>1437196</v>
      </c>
      <c r="D84" t="s">
        <v>1475</v>
      </c>
    </row>
    <row r="85" spans="1:4">
      <c r="A85">
        <v>1417196</v>
      </c>
      <c r="B85" t="s">
        <v>1477</v>
      </c>
      <c r="C85">
        <v>1437196</v>
      </c>
      <c r="D85" t="s">
        <v>1475</v>
      </c>
    </row>
    <row r="86" spans="1:4">
      <c r="A86">
        <v>1013</v>
      </c>
      <c r="B86" t="s">
        <v>578</v>
      </c>
      <c r="C86">
        <v>1437198</v>
      </c>
      <c r="D86" t="s">
        <v>578</v>
      </c>
    </row>
    <row r="87" spans="1:4">
      <c r="A87">
        <v>1023</v>
      </c>
      <c r="B87" t="s">
        <v>1478</v>
      </c>
      <c r="C87">
        <v>1437199</v>
      </c>
      <c r="D87" t="s">
        <v>1401</v>
      </c>
    </row>
    <row r="88" spans="1:4">
      <c r="A88">
        <v>1028</v>
      </c>
      <c r="B88" t="s">
        <v>1479</v>
      </c>
      <c r="C88">
        <v>1437199</v>
      </c>
      <c r="D88" t="s">
        <v>1401</v>
      </c>
    </row>
    <row r="89" spans="1:4">
      <c r="A89">
        <v>1030</v>
      </c>
      <c r="B89" t="s">
        <v>1480</v>
      </c>
      <c r="C89">
        <v>1437199</v>
      </c>
      <c r="D89" t="s">
        <v>1401</v>
      </c>
    </row>
    <row r="90" spans="1:4">
      <c r="A90">
        <v>1033</v>
      </c>
      <c r="B90" t="s">
        <v>1481</v>
      </c>
      <c r="C90">
        <v>1437199</v>
      </c>
      <c r="D90" t="s">
        <v>1401</v>
      </c>
    </row>
    <row r="91" spans="1:4">
      <c r="A91">
        <v>1413251</v>
      </c>
      <c r="B91" t="s">
        <v>1482</v>
      </c>
      <c r="C91">
        <v>1437199</v>
      </c>
      <c r="D91" t="s">
        <v>1401</v>
      </c>
    </row>
    <row r="92" spans="1:4">
      <c r="A92">
        <v>1413252</v>
      </c>
      <c r="B92" t="s">
        <v>1483</v>
      </c>
      <c r="C92">
        <v>1437199</v>
      </c>
      <c r="D92" t="s">
        <v>1401</v>
      </c>
    </row>
    <row r="93" spans="1:4">
      <c r="A93">
        <v>1413255</v>
      </c>
      <c r="B93" t="s">
        <v>1484</v>
      </c>
      <c r="C93">
        <v>1437199</v>
      </c>
      <c r="D93" t="s">
        <v>1401</v>
      </c>
    </row>
    <row r="94" spans="1:4">
      <c r="A94">
        <v>1413268</v>
      </c>
      <c r="B94" t="s">
        <v>129</v>
      </c>
      <c r="C94">
        <v>1437199</v>
      </c>
      <c r="D94" t="s">
        <v>1401</v>
      </c>
    </row>
    <row r="95" spans="1:4">
      <c r="A95">
        <v>1413290</v>
      </c>
      <c r="B95" t="s">
        <v>1485</v>
      </c>
      <c r="C95">
        <v>1437199</v>
      </c>
      <c r="D95" t="s">
        <v>1401</v>
      </c>
    </row>
    <row r="96" spans="1:4">
      <c r="A96">
        <v>1417197</v>
      </c>
      <c r="B96" t="s">
        <v>1486</v>
      </c>
      <c r="C96">
        <v>1437200</v>
      </c>
      <c r="D96" t="s">
        <v>1487</v>
      </c>
    </row>
  </sheetData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5"/>
  <sheetViews>
    <sheetView tabSelected="1" workbookViewId="0">
      <selection activeCell="A5" sqref="A5"/>
    </sheetView>
  </sheetViews>
  <sheetFormatPr baseColWidth="10" defaultColWidth="9" defaultRowHeight="14"/>
  <cols>
    <col min="2" max="2" width="33.5" bestFit="1" customWidth="1"/>
    <col min="4" max="4" width="33.5" bestFit="1" customWidth="1"/>
    <col min="5" max="5" width="14.1640625" bestFit="1" customWidth="1"/>
  </cols>
  <sheetData>
    <row r="1" spans="1:5">
      <c r="A1" t="s">
        <v>1488</v>
      </c>
      <c r="B1" t="s">
        <v>1489</v>
      </c>
      <c r="C1" t="s">
        <v>1490</v>
      </c>
      <c r="D1" t="s">
        <v>1425</v>
      </c>
      <c r="E1" t="s">
        <v>1491</v>
      </c>
    </row>
    <row r="2" spans="1:5">
      <c r="A2">
        <v>1000</v>
      </c>
      <c r="B2" t="s">
        <v>69</v>
      </c>
      <c r="C2">
        <v>1</v>
      </c>
      <c r="D2" t="s">
        <v>1492</v>
      </c>
      <c r="E2" t="s">
        <v>1493</v>
      </c>
    </row>
    <row r="3" spans="1:5">
      <c r="A3">
        <v>1001</v>
      </c>
      <c r="B3" t="s">
        <v>1494</v>
      </c>
      <c r="C3">
        <v>1000</v>
      </c>
      <c r="D3" t="s">
        <v>69</v>
      </c>
      <c r="E3" t="s">
        <v>1495</v>
      </c>
    </row>
    <row r="4" spans="1:5">
      <c r="A4">
        <v>1002</v>
      </c>
      <c r="B4" t="s">
        <v>1496</v>
      </c>
      <c r="C4">
        <v>1000</v>
      </c>
      <c r="D4" t="s">
        <v>69</v>
      </c>
      <c r="E4" t="s">
        <v>1497</v>
      </c>
    </row>
    <row r="5" spans="1:5">
      <c r="A5">
        <v>1003</v>
      </c>
      <c r="B5" t="s">
        <v>1498</v>
      </c>
      <c r="C5">
        <v>1000</v>
      </c>
      <c r="D5" t="s">
        <v>69</v>
      </c>
      <c r="E5" t="s">
        <v>1499</v>
      </c>
    </row>
    <row r="6" spans="1:5">
      <c r="A6">
        <v>1004</v>
      </c>
      <c r="B6" t="s">
        <v>1500</v>
      </c>
      <c r="C6">
        <v>1003</v>
      </c>
      <c r="D6" t="s">
        <v>1498</v>
      </c>
      <c r="E6" t="s">
        <v>1501</v>
      </c>
    </row>
    <row r="7" spans="1:5">
      <c r="A7">
        <v>1005</v>
      </c>
      <c r="B7" t="s">
        <v>1400</v>
      </c>
      <c r="C7">
        <v>1001</v>
      </c>
      <c r="D7" t="s">
        <v>1494</v>
      </c>
      <c r="E7" t="s">
        <v>1502</v>
      </c>
    </row>
    <row r="8" spans="1:5">
      <c r="A8">
        <v>1006</v>
      </c>
      <c r="B8" t="s">
        <v>1398</v>
      </c>
      <c r="C8">
        <v>1001</v>
      </c>
      <c r="D8" t="s">
        <v>1494</v>
      </c>
      <c r="E8" t="s">
        <v>1503</v>
      </c>
    </row>
    <row r="9" spans="1:5">
      <c r="A9">
        <v>1410196</v>
      </c>
      <c r="B9" t="s">
        <v>1504</v>
      </c>
      <c r="C9">
        <v>1000</v>
      </c>
      <c r="D9" t="s">
        <v>69</v>
      </c>
      <c r="E9" t="s">
        <v>1505</v>
      </c>
    </row>
    <row r="10" spans="1:5">
      <c r="A10">
        <v>1410197</v>
      </c>
      <c r="B10" t="s">
        <v>1506</v>
      </c>
      <c r="C10">
        <v>1000</v>
      </c>
      <c r="D10" t="s">
        <v>69</v>
      </c>
      <c r="E10" t="s">
        <v>1507</v>
      </c>
    </row>
    <row r="11" spans="1:5">
      <c r="A11">
        <v>1410198</v>
      </c>
      <c r="B11" t="s">
        <v>1508</v>
      </c>
      <c r="C11">
        <v>1410197</v>
      </c>
      <c r="D11" t="s">
        <v>1506</v>
      </c>
      <c r="E11" t="s">
        <v>1509</v>
      </c>
    </row>
    <row r="12" spans="1:5">
      <c r="A12">
        <v>1410199</v>
      </c>
      <c r="B12" t="s">
        <v>1510</v>
      </c>
      <c r="C12">
        <v>1410197</v>
      </c>
      <c r="D12" t="s">
        <v>1506</v>
      </c>
      <c r="E12" t="s">
        <v>1511</v>
      </c>
    </row>
    <row r="13" spans="1:5">
      <c r="A13">
        <v>1410200</v>
      </c>
      <c r="B13" t="s">
        <v>1512</v>
      </c>
      <c r="C13">
        <v>1421236</v>
      </c>
      <c r="D13" t="s">
        <v>1513</v>
      </c>
      <c r="E13" t="s">
        <v>1514</v>
      </c>
    </row>
    <row r="14" spans="1:5">
      <c r="A14">
        <v>1411196</v>
      </c>
      <c r="B14" t="s">
        <v>1515</v>
      </c>
      <c r="C14">
        <v>1000</v>
      </c>
      <c r="D14" t="s">
        <v>69</v>
      </c>
      <c r="E14" t="s">
        <v>1516</v>
      </c>
    </row>
    <row r="15" spans="1:5">
      <c r="A15">
        <v>1411197</v>
      </c>
      <c r="B15" t="s">
        <v>1517</v>
      </c>
      <c r="C15">
        <v>1000</v>
      </c>
      <c r="D15" t="s">
        <v>69</v>
      </c>
      <c r="E15" t="s">
        <v>1518</v>
      </c>
    </row>
    <row r="16" spans="1:5">
      <c r="A16">
        <v>1411198</v>
      </c>
      <c r="B16" t="s">
        <v>1519</v>
      </c>
      <c r="C16">
        <v>1421237</v>
      </c>
      <c r="D16" t="s">
        <v>1520</v>
      </c>
      <c r="E16" t="s">
        <v>1521</v>
      </c>
    </row>
    <row r="17" spans="1:5">
      <c r="A17">
        <v>1411199</v>
      </c>
      <c r="B17" t="s">
        <v>1522</v>
      </c>
      <c r="C17">
        <v>1411197</v>
      </c>
      <c r="D17" t="s">
        <v>1517</v>
      </c>
      <c r="E17" t="s">
        <v>1523</v>
      </c>
    </row>
    <row r="18" spans="1:5">
      <c r="A18">
        <v>1411200</v>
      </c>
      <c r="B18" t="s">
        <v>1524</v>
      </c>
      <c r="C18">
        <v>1421236</v>
      </c>
      <c r="D18" t="s">
        <v>1513</v>
      </c>
      <c r="E18" t="s">
        <v>1525</v>
      </c>
    </row>
    <row r="19" spans="1:5">
      <c r="A19">
        <v>1411201</v>
      </c>
      <c r="B19" t="s">
        <v>1526</v>
      </c>
      <c r="C19">
        <v>1421236</v>
      </c>
      <c r="D19" t="s">
        <v>1513</v>
      </c>
      <c r="E19" t="s">
        <v>1527</v>
      </c>
    </row>
    <row r="20" spans="1:5">
      <c r="A20">
        <v>1412201</v>
      </c>
      <c r="B20" t="s">
        <v>1528</v>
      </c>
      <c r="C20">
        <v>1410197</v>
      </c>
      <c r="D20" t="s">
        <v>1506</v>
      </c>
      <c r="E20" t="s">
        <v>1529</v>
      </c>
    </row>
    <row r="21" spans="1:5">
      <c r="A21">
        <v>1412223</v>
      </c>
      <c r="B21" t="s">
        <v>1530</v>
      </c>
      <c r="C21">
        <v>1001</v>
      </c>
      <c r="D21" t="s">
        <v>1494</v>
      </c>
      <c r="E21" t="s">
        <v>1531</v>
      </c>
    </row>
    <row r="22" spans="1:5">
      <c r="A22">
        <v>1412225</v>
      </c>
      <c r="B22" t="s">
        <v>1427</v>
      </c>
      <c r="C22">
        <v>1412223</v>
      </c>
      <c r="D22" t="s">
        <v>1530</v>
      </c>
      <c r="E22" t="s">
        <v>1532</v>
      </c>
    </row>
    <row r="23" spans="1:5">
      <c r="A23">
        <v>1413196</v>
      </c>
      <c r="B23" t="s">
        <v>1533</v>
      </c>
      <c r="C23">
        <v>1421235</v>
      </c>
      <c r="D23" t="s">
        <v>1534</v>
      </c>
      <c r="E23" t="s">
        <v>1535</v>
      </c>
    </row>
    <row r="24" spans="1:5">
      <c r="A24">
        <v>1416198</v>
      </c>
      <c r="B24" t="s">
        <v>1536</v>
      </c>
      <c r="C24">
        <v>1003</v>
      </c>
      <c r="D24" t="s">
        <v>1498</v>
      </c>
      <c r="E24" t="s">
        <v>1537</v>
      </c>
    </row>
    <row r="25" spans="1:5">
      <c r="A25">
        <v>1421200</v>
      </c>
      <c r="B25" t="s">
        <v>1403</v>
      </c>
      <c r="C25">
        <v>1001</v>
      </c>
      <c r="D25" t="s">
        <v>1494</v>
      </c>
      <c r="E25" t="s">
        <v>1538</v>
      </c>
    </row>
    <row r="26" spans="1:5">
      <c r="A26">
        <v>1421216</v>
      </c>
      <c r="B26" t="s">
        <v>1539</v>
      </c>
      <c r="C26">
        <v>1000</v>
      </c>
      <c r="D26" t="s">
        <v>69</v>
      </c>
      <c r="E26" t="s">
        <v>1540</v>
      </c>
    </row>
    <row r="27" spans="1:5">
      <c r="A27">
        <v>1421221</v>
      </c>
      <c r="B27" t="s">
        <v>1541</v>
      </c>
      <c r="C27">
        <v>1410196</v>
      </c>
      <c r="D27" t="s">
        <v>1504</v>
      </c>
      <c r="E27" t="s">
        <v>1542</v>
      </c>
    </row>
    <row r="28" spans="1:5">
      <c r="A28">
        <v>1421222</v>
      </c>
      <c r="B28" t="s">
        <v>1543</v>
      </c>
      <c r="C28">
        <v>1411196</v>
      </c>
      <c r="D28" t="s">
        <v>1515</v>
      </c>
      <c r="E28" t="s">
        <v>1544</v>
      </c>
    </row>
    <row r="29" spans="1:5">
      <c r="A29">
        <v>1421235</v>
      </c>
      <c r="B29" t="s">
        <v>1534</v>
      </c>
      <c r="C29">
        <v>1000</v>
      </c>
      <c r="D29" t="s">
        <v>69</v>
      </c>
      <c r="E29" t="s">
        <v>1545</v>
      </c>
    </row>
    <row r="30" spans="1:5">
      <c r="A30">
        <v>1421236</v>
      </c>
      <c r="B30" t="s">
        <v>1513</v>
      </c>
      <c r="C30">
        <v>1000</v>
      </c>
      <c r="D30" t="s">
        <v>69</v>
      </c>
      <c r="E30" t="s">
        <v>1546</v>
      </c>
    </row>
    <row r="31" spans="1:5">
      <c r="A31">
        <v>1421237</v>
      </c>
      <c r="B31" t="s">
        <v>1520</v>
      </c>
      <c r="C31">
        <v>1000</v>
      </c>
      <c r="D31" t="s">
        <v>69</v>
      </c>
      <c r="E31" t="s">
        <v>1547</v>
      </c>
    </row>
    <row r="32" spans="1:5">
      <c r="A32">
        <v>1421238</v>
      </c>
      <c r="B32" t="s">
        <v>1548</v>
      </c>
      <c r="C32">
        <v>1000</v>
      </c>
      <c r="D32" t="s">
        <v>69</v>
      </c>
      <c r="E32" t="s">
        <v>1549</v>
      </c>
    </row>
    <row r="33" spans="1:5">
      <c r="A33">
        <v>1421239</v>
      </c>
      <c r="B33" t="s">
        <v>1550</v>
      </c>
      <c r="C33">
        <v>1411196</v>
      </c>
      <c r="D33" t="s">
        <v>1515</v>
      </c>
      <c r="E33" t="s">
        <v>1551</v>
      </c>
    </row>
    <row r="34" spans="1:5">
      <c r="A34">
        <v>1421244</v>
      </c>
      <c r="B34" t="s">
        <v>1552</v>
      </c>
      <c r="C34">
        <v>1411197</v>
      </c>
      <c r="D34" t="s">
        <v>1517</v>
      </c>
      <c r="E34" t="s">
        <v>1553</v>
      </c>
    </row>
    <row r="35" spans="1:5">
      <c r="A35">
        <v>1422204</v>
      </c>
      <c r="B35" t="s">
        <v>1554</v>
      </c>
      <c r="C35">
        <v>1410196</v>
      </c>
      <c r="D35" t="s">
        <v>1504</v>
      </c>
      <c r="E35" t="s">
        <v>1555</v>
      </c>
    </row>
    <row r="36" spans="1:5">
      <c r="A36">
        <v>1424201</v>
      </c>
      <c r="B36" t="s">
        <v>1556</v>
      </c>
      <c r="C36">
        <v>1421237</v>
      </c>
      <c r="D36" t="s">
        <v>1520</v>
      </c>
      <c r="E36" t="s">
        <v>1557</v>
      </c>
    </row>
    <row r="37" spans="1:5">
      <c r="A37">
        <v>1424232</v>
      </c>
      <c r="B37" t="s">
        <v>1558</v>
      </c>
      <c r="C37">
        <v>1003</v>
      </c>
      <c r="D37" t="s">
        <v>1498</v>
      </c>
      <c r="E37" t="s">
        <v>1559</v>
      </c>
    </row>
    <row r="38" spans="1:5">
      <c r="A38">
        <v>1424235</v>
      </c>
      <c r="B38" t="s">
        <v>1560</v>
      </c>
      <c r="C38">
        <v>1000</v>
      </c>
      <c r="D38" t="s">
        <v>69</v>
      </c>
      <c r="E38" t="s">
        <v>1561</v>
      </c>
    </row>
    <row r="39" spans="1:5">
      <c r="A39">
        <v>1424264</v>
      </c>
      <c r="B39" t="s">
        <v>1562</v>
      </c>
      <c r="C39">
        <v>1421235</v>
      </c>
      <c r="D39" t="s">
        <v>1534</v>
      </c>
      <c r="E39" t="s">
        <v>1563</v>
      </c>
    </row>
    <row r="40" spans="1:5">
      <c r="A40">
        <v>1426202</v>
      </c>
      <c r="B40" t="s">
        <v>1564</v>
      </c>
      <c r="C40">
        <v>1411197</v>
      </c>
      <c r="D40" t="s">
        <v>1517</v>
      </c>
      <c r="E40" t="s">
        <v>1565</v>
      </c>
    </row>
    <row r="41" spans="1:5">
      <c r="A41">
        <v>1426207</v>
      </c>
      <c r="B41" t="s">
        <v>1566</v>
      </c>
      <c r="C41">
        <v>1003</v>
      </c>
      <c r="D41" t="s">
        <v>1498</v>
      </c>
      <c r="E41" t="s">
        <v>1567</v>
      </c>
    </row>
    <row r="42" spans="1:5">
      <c r="A42">
        <v>1427201</v>
      </c>
      <c r="B42" t="s">
        <v>1568</v>
      </c>
      <c r="C42">
        <v>1411197</v>
      </c>
      <c r="D42" t="s">
        <v>1517</v>
      </c>
      <c r="E42" t="s">
        <v>1569</v>
      </c>
    </row>
    <row r="43" spans="1:5">
      <c r="A43">
        <v>1427220</v>
      </c>
      <c r="B43" t="s">
        <v>1570</v>
      </c>
      <c r="C43">
        <v>1410196</v>
      </c>
      <c r="D43" t="s">
        <v>1504</v>
      </c>
      <c r="E43" t="s">
        <v>526</v>
      </c>
    </row>
    <row r="44" spans="1:5">
      <c r="A44">
        <v>1428210</v>
      </c>
      <c r="B44">
        <v>1</v>
      </c>
      <c r="C44">
        <v>1025</v>
      </c>
      <c r="D44" t="s">
        <v>1455</v>
      </c>
      <c r="E44" t="s">
        <v>526</v>
      </c>
    </row>
    <row r="45" spans="1:5">
      <c r="A45">
        <v>1429202</v>
      </c>
      <c r="B45" t="s">
        <v>1571</v>
      </c>
      <c r="C45">
        <v>1421235</v>
      </c>
      <c r="D45" t="s">
        <v>1534</v>
      </c>
      <c r="E45" t="s">
        <v>1572</v>
      </c>
    </row>
    <row r="46" spans="1:5">
      <c r="A46">
        <v>1430196</v>
      </c>
      <c r="B46" t="s">
        <v>1573</v>
      </c>
      <c r="C46">
        <v>1000</v>
      </c>
      <c r="D46" t="s">
        <v>69</v>
      </c>
      <c r="E46" t="s">
        <v>1574</v>
      </c>
    </row>
    <row r="47" spans="1:5">
      <c r="A47">
        <v>1431196</v>
      </c>
      <c r="B47" t="s">
        <v>1575</v>
      </c>
      <c r="C47">
        <v>1430196</v>
      </c>
      <c r="D47" t="s">
        <v>1573</v>
      </c>
      <c r="E47" t="s">
        <v>1576</v>
      </c>
    </row>
    <row r="48" spans="1:5">
      <c r="A48">
        <v>1432215</v>
      </c>
      <c r="B48" t="s">
        <v>1577</v>
      </c>
      <c r="C48">
        <v>1421238</v>
      </c>
      <c r="D48" t="s">
        <v>1548</v>
      </c>
      <c r="E48" t="s">
        <v>1578</v>
      </c>
    </row>
    <row r="49" spans="1:5">
      <c r="A49">
        <v>1433215</v>
      </c>
      <c r="B49" t="s">
        <v>1579</v>
      </c>
      <c r="C49">
        <v>1436198</v>
      </c>
      <c r="D49" t="s">
        <v>1580</v>
      </c>
      <c r="E49" t="s">
        <v>1581</v>
      </c>
    </row>
    <row r="50" spans="1:5">
      <c r="A50">
        <v>1434198</v>
      </c>
      <c r="B50" t="s">
        <v>1582</v>
      </c>
      <c r="C50">
        <v>1411196</v>
      </c>
      <c r="D50" t="s">
        <v>1515</v>
      </c>
      <c r="E50" t="s">
        <v>1583</v>
      </c>
    </row>
    <row r="51" spans="1:5">
      <c r="A51">
        <v>1434207</v>
      </c>
      <c r="B51" t="s">
        <v>1584</v>
      </c>
      <c r="C51">
        <v>1421238</v>
      </c>
      <c r="D51" t="s">
        <v>1548</v>
      </c>
      <c r="E51" t="s">
        <v>1585</v>
      </c>
    </row>
    <row r="52" spans="1:5">
      <c r="A52">
        <v>1434208</v>
      </c>
      <c r="B52" t="s">
        <v>1392</v>
      </c>
      <c r="C52">
        <v>1001</v>
      </c>
      <c r="D52" t="s">
        <v>1494</v>
      </c>
      <c r="E52">
        <v>30108098</v>
      </c>
    </row>
    <row r="53" spans="1:5">
      <c r="A53">
        <v>1434213</v>
      </c>
      <c r="B53" t="s">
        <v>1393</v>
      </c>
      <c r="C53">
        <v>1434208</v>
      </c>
      <c r="D53" t="s">
        <v>1392</v>
      </c>
      <c r="E53">
        <v>30108116</v>
      </c>
    </row>
    <row r="54" spans="1:5">
      <c r="A54">
        <v>1434214</v>
      </c>
      <c r="B54" t="s">
        <v>1410</v>
      </c>
      <c r="C54">
        <v>1434208</v>
      </c>
      <c r="D54" t="s">
        <v>1392</v>
      </c>
      <c r="E54">
        <v>30108118</v>
      </c>
    </row>
    <row r="55" spans="1:5">
      <c r="A55">
        <v>1434215</v>
      </c>
      <c r="B55" t="s">
        <v>1114</v>
      </c>
      <c r="C55">
        <v>1434208</v>
      </c>
      <c r="D55" t="s">
        <v>1392</v>
      </c>
      <c r="E55">
        <v>30108117</v>
      </c>
    </row>
    <row r="56" spans="1:5">
      <c r="A56">
        <v>1434216</v>
      </c>
      <c r="B56" t="s">
        <v>1406</v>
      </c>
      <c r="C56">
        <v>1435217</v>
      </c>
      <c r="D56" t="s">
        <v>1397</v>
      </c>
      <c r="E56">
        <v>30108122</v>
      </c>
    </row>
    <row r="57" spans="1:5">
      <c r="A57">
        <v>1434218</v>
      </c>
      <c r="B57" t="s">
        <v>1409</v>
      </c>
      <c r="C57">
        <v>1435219</v>
      </c>
      <c r="D57" t="s">
        <v>1404</v>
      </c>
      <c r="E57">
        <v>30108132</v>
      </c>
    </row>
    <row r="58" spans="1:5">
      <c r="A58">
        <v>1434219</v>
      </c>
      <c r="B58" t="s">
        <v>1396</v>
      </c>
      <c r="C58">
        <v>1001</v>
      </c>
      <c r="D58" t="s">
        <v>1494</v>
      </c>
      <c r="E58">
        <v>30108103</v>
      </c>
    </row>
    <row r="59" spans="1:5">
      <c r="A59">
        <v>1434220</v>
      </c>
      <c r="B59" t="s">
        <v>1419</v>
      </c>
      <c r="C59">
        <v>1434219</v>
      </c>
      <c r="D59" t="s">
        <v>1396</v>
      </c>
      <c r="E59">
        <v>30108136</v>
      </c>
    </row>
    <row r="60" spans="1:5">
      <c r="A60">
        <v>1434221</v>
      </c>
      <c r="B60" t="s">
        <v>1416</v>
      </c>
      <c r="C60">
        <v>1435224</v>
      </c>
      <c r="D60" t="s">
        <v>1407</v>
      </c>
      <c r="E60">
        <v>20051230</v>
      </c>
    </row>
    <row r="61" spans="1:5">
      <c r="A61">
        <v>1434222</v>
      </c>
      <c r="B61" t="s">
        <v>1408</v>
      </c>
      <c r="C61">
        <v>1435224</v>
      </c>
      <c r="D61" t="s">
        <v>1407</v>
      </c>
      <c r="E61">
        <v>20051228</v>
      </c>
    </row>
    <row r="62" spans="1:5">
      <c r="A62">
        <v>1434223</v>
      </c>
      <c r="B62" t="s">
        <v>396</v>
      </c>
      <c r="C62">
        <v>1435224</v>
      </c>
      <c r="D62" t="s">
        <v>1407</v>
      </c>
      <c r="E62">
        <v>20051229</v>
      </c>
    </row>
    <row r="63" spans="1:5">
      <c r="A63">
        <v>1435204</v>
      </c>
      <c r="B63" t="s">
        <v>1586</v>
      </c>
      <c r="C63">
        <v>1421238</v>
      </c>
      <c r="D63" t="s">
        <v>1548</v>
      </c>
      <c r="E63" t="s">
        <v>1587</v>
      </c>
    </row>
    <row r="64" spans="1:5">
      <c r="A64">
        <v>1435215</v>
      </c>
      <c r="B64" t="s">
        <v>66</v>
      </c>
      <c r="C64">
        <v>1434208</v>
      </c>
      <c r="D64" t="s">
        <v>1392</v>
      </c>
      <c r="E64">
        <v>30108109</v>
      </c>
    </row>
    <row r="65" spans="1:5">
      <c r="A65">
        <v>1435216</v>
      </c>
      <c r="B65" t="s">
        <v>1402</v>
      </c>
      <c r="C65">
        <v>1434208</v>
      </c>
      <c r="D65" t="s">
        <v>1392</v>
      </c>
      <c r="E65">
        <v>30108119</v>
      </c>
    </row>
    <row r="66" spans="1:5">
      <c r="A66">
        <v>1435217</v>
      </c>
      <c r="B66" t="s">
        <v>1397</v>
      </c>
      <c r="C66">
        <v>1001</v>
      </c>
      <c r="D66" t="s">
        <v>1494</v>
      </c>
      <c r="E66">
        <v>30108101</v>
      </c>
    </row>
    <row r="67" spans="1:5">
      <c r="A67">
        <v>1435218</v>
      </c>
      <c r="B67" t="s">
        <v>50</v>
      </c>
      <c r="C67">
        <v>1435217</v>
      </c>
      <c r="D67" t="s">
        <v>1397</v>
      </c>
      <c r="E67">
        <v>30108123</v>
      </c>
    </row>
    <row r="68" spans="1:5">
      <c r="A68">
        <v>1435219</v>
      </c>
      <c r="B68" t="s">
        <v>1404</v>
      </c>
      <c r="C68">
        <v>1001</v>
      </c>
      <c r="D68" t="s">
        <v>1494</v>
      </c>
      <c r="E68">
        <v>30108102</v>
      </c>
    </row>
    <row r="69" spans="1:5">
      <c r="A69">
        <v>1435220</v>
      </c>
      <c r="B69" t="s">
        <v>1413</v>
      </c>
      <c r="C69">
        <v>1435219</v>
      </c>
      <c r="D69" t="s">
        <v>1404</v>
      </c>
      <c r="E69">
        <v>30108130</v>
      </c>
    </row>
    <row r="70" spans="1:5">
      <c r="A70">
        <v>1435221</v>
      </c>
      <c r="B70" t="s">
        <v>1405</v>
      </c>
      <c r="C70">
        <v>1435219</v>
      </c>
      <c r="D70" t="s">
        <v>1404</v>
      </c>
      <c r="E70">
        <v>30108128</v>
      </c>
    </row>
    <row r="71" spans="1:5">
      <c r="A71">
        <v>1435222</v>
      </c>
      <c r="B71" t="s">
        <v>32</v>
      </c>
      <c r="C71">
        <v>1434219</v>
      </c>
      <c r="D71" t="s">
        <v>1396</v>
      </c>
      <c r="E71">
        <v>30108134</v>
      </c>
    </row>
    <row r="72" spans="1:5">
      <c r="A72">
        <v>1435223</v>
      </c>
      <c r="B72" t="s">
        <v>1412</v>
      </c>
      <c r="C72">
        <v>1434219</v>
      </c>
      <c r="D72" t="s">
        <v>1396</v>
      </c>
      <c r="E72">
        <v>30108135</v>
      </c>
    </row>
    <row r="73" spans="1:5">
      <c r="A73">
        <v>1435224</v>
      </c>
      <c r="B73" t="s">
        <v>1407</v>
      </c>
      <c r="C73">
        <v>1001</v>
      </c>
      <c r="D73" t="s">
        <v>1494</v>
      </c>
      <c r="E73">
        <v>20051227</v>
      </c>
    </row>
    <row r="74" spans="1:5">
      <c r="A74">
        <v>1435225</v>
      </c>
      <c r="B74" t="s">
        <v>1417</v>
      </c>
      <c r="C74">
        <v>1001</v>
      </c>
      <c r="D74" t="s">
        <v>1494</v>
      </c>
      <c r="E74">
        <v>20051256</v>
      </c>
    </row>
    <row r="75" spans="1:5">
      <c r="A75">
        <v>1435226</v>
      </c>
      <c r="B75" t="s">
        <v>1418</v>
      </c>
      <c r="C75">
        <v>1435225</v>
      </c>
      <c r="D75" t="s">
        <v>1417</v>
      </c>
      <c r="E75">
        <v>20051257</v>
      </c>
    </row>
    <row r="76" spans="1:5">
      <c r="A76">
        <v>1435227</v>
      </c>
      <c r="B76" t="s">
        <v>1446</v>
      </c>
      <c r="C76">
        <v>1435217</v>
      </c>
      <c r="D76" t="s">
        <v>1397</v>
      </c>
      <c r="E76">
        <v>30108126</v>
      </c>
    </row>
    <row r="77" spans="1:5">
      <c r="A77">
        <v>1435228</v>
      </c>
      <c r="B77" t="s">
        <v>1447</v>
      </c>
      <c r="C77">
        <v>1435217</v>
      </c>
      <c r="D77" t="s">
        <v>1397</v>
      </c>
      <c r="E77">
        <v>30108125</v>
      </c>
    </row>
    <row r="78" spans="1:5">
      <c r="A78">
        <v>1436198</v>
      </c>
      <c r="B78" t="s">
        <v>1580</v>
      </c>
      <c r="C78">
        <v>1000</v>
      </c>
      <c r="D78" t="s">
        <v>69</v>
      </c>
      <c r="E78" t="s">
        <v>526</v>
      </c>
    </row>
    <row r="79" spans="1:5">
      <c r="A79">
        <v>1436199</v>
      </c>
      <c r="B79" t="s">
        <v>1403</v>
      </c>
      <c r="C79">
        <v>1421200</v>
      </c>
      <c r="D79" t="s">
        <v>1403</v>
      </c>
      <c r="E79" t="s">
        <v>526</v>
      </c>
    </row>
    <row r="80" spans="1:5">
      <c r="A80">
        <v>1436200</v>
      </c>
      <c r="B80" t="s">
        <v>1453</v>
      </c>
      <c r="C80">
        <v>1434208</v>
      </c>
      <c r="D80" t="s">
        <v>1392</v>
      </c>
      <c r="E80" t="s">
        <v>526</v>
      </c>
    </row>
    <row r="81" spans="1:5">
      <c r="A81">
        <v>1436202</v>
      </c>
      <c r="B81" t="s">
        <v>1399</v>
      </c>
      <c r="C81">
        <v>1006</v>
      </c>
      <c r="D81" t="s">
        <v>1398</v>
      </c>
      <c r="E81" t="s">
        <v>526</v>
      </c>
    </row>
    <row r="82" spans="1:5">
      <c r="A82">
        <v>1436203</v>
      </c>
      <c r="B82" t="s">
        <v>1327</v>
      </c>
      <c r="C82">
        <v>1006</v>
      </c>
      <c r="D82" t="s">
        <v>1398</v>
      </c>
      <c r="E82" t="s">
        <v>1503</v>
      </c>
    </row>
    <row r="83" spans="1:5">
      <c r="A83">
        <v>1436204</v>
      </c>
      <c r="B83" t="s">
        <v>1465</v>
      </c>
      <c r="C83">
        <v>1005</v>
      </c>
      <c r="D83" t="s">
        <v>1400</v>
      </c>
      <c r="E83" t="s">
        <v>526</v>
      </c>
    </row>
    <row r="84" spans="1:5">
      <c r="A84">
        <v>1436205</v>
      </c>
      <c r="B84" t="s">
        <v>873</v>
      </c>
      <c r="C84">
        <v>1005</v>
      </c>
      <c r="D84" t="s">
        <v>1400</v>
      </c>
      <c r="E84" t="s">
        <v>526</v>
      </c>
    </row>
    <row r="85" spans="1:5">
      <c r="A85">
        <v>1436206</v>
      </c>
      <c r="B85" t="s">
        <v>1234</v>
      </c>
      <c r="C85">
        <v>1005</v>
      </c>
      <c r="D85" t="s">
        <v>1400</v>
      </c>
      <c r="E85" t="s">
        <v>526</v>
      </c>
    </row>
    <row r="86" spans="1:5">
      <c r="A86">
        <v>1436207</v>
      </c>
      <c r="B86" t="s">
        <v>1411</v>
      </c>
      <c r="C86">
        <v>1005</v>
      </c>
      <c r="D86" t="s">
        <v>1400</v>
      </c>
      <c r="E86" t="s">
        <v>526</v>
      </c>
    </row>
    <row r="87" spans="1:5">
      <c r="A87">
        <v>1436208</v>
      </c>
      <c r="B87" t="s">
        <v>1473</v>
      </c>
      <c r="C87">
        <v>1412223</v>
      </c>
      <c r="D87" t="s">
        <v>1530</v>
      </c>
      <c r="E87" t="s">
        <v>526</v>
      </c>
    </row>
    <row r="88" spans="1:5">
      <c r="A88">
        <v>1436215</v>
      </c>
      <c r="B88" t="s">
        <v>1588</v>
      </c>
      <c r="C88">
        <v>1410197</v>
      </c>
      <c r="D88" t="s">
        <v>1506</v>
      </c>
      <c r="E88" t="s">
        <v>526</v>
      </c>
    </row>
    <row r="89" spans="1:5">
      <c r="A89">
        <v>1437196</v>
      </c>
      <c r="B89" t="s">
        <v>1475</v>
      </c>
      <c r="C89">
        <v>1412223</v>
      </c>
      <c r="D89" t="s">
        <v>1530</v>
      </c>
      <c r="E89" t="s">
        <v>526</v>
      </c>
    </row>
    <row r="90" spans="1:5">
      <c r="A90">
        <v>1437197</v>
      </c>
      <c r="B90" t="s">
        <v>1463</v>
      </c>
      <c r="C90">
        <v>1436198</v>
      </c>
      <c r="D90" t="s">
        <v>1580</v>
      </c>
      <c r="E90" t="s">
        <v>526</v>
      </c>
    </row>
    <row r="91" spans="1:5">
      <c r="A91">
        <v>1437198</v>
      </c>
      <c r="B91" t="s">
        <v>578</v>
      </c>
      <c r="C91">
        <v>1005</v>
      </c>
      <c r="D91" t="s">
        <v>1400</v>
      </c>
      <c r="E91" t="s">
        <v>526</v>
      </c>
    </row>
    <row r="92" spans="1:5">
      <c r="A92">
        <v>1437199</v>
      </c>
      <c r="B92" t="s">
        <v>1401</v>
      </c>
      <c r="C92">
        <v>1005</v>
      </c>
      <c r="D92" t="s">
        <v>1400</v>
      </c>
      <c r="E92" t="s">
        <v>526</v>
      </c>
    </row>
    <row r="93" spans="1:5">
      <c r="A93">
        <v>1437200</v>
      </c>
      <c r="B93" t="s">
        <v>1487</v>
      </c>
      <c r="C93">
        <v>1412223</v>
      </c>
      <c r="D93" t="s">
        <v>1530</v>
      </c>
      <c r="E93" t="s">
        <v>526</v>
      </c>
    </row>
    <row r="94" spans="1:5">
      <c r="A94">
        <v>1437203</v>
      </c>
      <c r="B94" t="s">
        <v>1589</v>
      </c>
      <c r="C94">
        <v>1421235</v>
      </c>
      <c r="D94" t="s">
        <v>1534</v>
      </c>
      <c r="E94" t="s">
        <v>1590</v>
      </c>
    </row>
    <row r="95" spans="1:5">
      <c r="A95">
        <v>1437220</v>
      </c>
      <c r="B95" t="s">
        <v>1591</v>
      </c>
      <c r="C95">
        <v>1421235</v>
      </c>
      <c r="D95" t="s">
        <v>1534</v>
      </c>
      <c r="E95" t="s">
        <v>526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6"/>
  <sheetViews>
    <sheetView workbookViewId="0">
      <selection activeCell="E21" sqref="E21"/>
    </sheetView>
  </sheetViews>
  <sheetFormatPr baseColWidth="10" defaultColWidth="9" defaultRowHeight="14"/>
  <cols>
    <col min="1" max="1" width="9.5" bestFit="1" customWidth="1"/>
    <col min="2" max="2" width="27.6640625" bestFit="1" customWidth="1"/>
    <col min="3" max="3" width="9.1640625" bestFit="1" customWidth="1"/>
    <col min="4" max="4" width="21.33203125" bestFit="1" customWidth="1"/>
    <col min="5" max="5" width="12.1640625" bestFit="1" customWidth="1"/>
    <col min="6" max="6" width="14.1640625" bestFit="1" customWidth="1"/>
  </cols>
  <sheetData>
    <row r="1" spans="1:6">
      <c r="A1" t="s">
        <v>1423</v>
      </c>
      <c r="B1" t="s">
        <v>2</v>
      </c>
      <c r="C1" t="s">
        <v>1592</v>
      </c>
      <c r="D1" t="s">
        <v>1593</v>
      </c>
      <c r="E1" t="s">
        <v>1594</v>
      </c>
      <c r="F1" t="s">
        <v>1595</v>
      </c>
    </row>
    <row r="2" spans="1:6">
      <c r="A2">
        <v>1413272</v>
      </c>
      <c r="B2" t="s">
        <v>1426</v>
      </c>
      <c r="C2">
        <v>1412225</v>
      </c>
      <c r="D2" t="s">
        <v>1427</v>
      </c>
      <c r="E2">
        <f>VLOOKUP(C2,所有组织机构!A:C,3,0)</f>
        <v>1412223</v>
      </c>
      <c r="F2" t="str">
        <f>VLOOKUP(E2,所有组织机构!A:B,2,0)</f>
        <v>南油平方</v>
      </c>
    </row>
    <row r="3" spans="1:6">
      <c r="A3">
        <v>1007</v>
      </c>
      <c r="B3" t="s">
        <v>1428</v>
      </c>
      <c r="C3">
        <v>1434213</v>
      </c>
      <c r="D3" t="s">
        <v>1393</v>
      </c>
      <c r="E3">
        <f>VLOOKUP(C3,所有组织机构!A:C,3,0)</f>
        <v>1434208</v>
      </c>
      <c r="F3" t="str">
        <f>VLOOKUP(E3,所有组织机构!A:B,2,0)</f>
        <v>产园-深圳公司</v>
      </c>
    </row>
    <row r="4" spans="1:6">
      <c r="A4">
        <v>1008</v>
      </c>
      <c r="B4" t="s">
        <v>1429</v>
      </c>
      <c r="C4">
        <v>1434213</v>
      </c>
      <c r="D4" t="s">
        <v>1393</v>
      </c>
      <c r="E4">
        <f>VLOOKUP(C4,所有组织机构!A:C,3,0)</f>
        <v>1434208</v>
      </c>
      <c r="F4" t="str">
        <f>VLOOKUP(E4,所有组织机构!A:B,2,0)</f>
        <v>产园-深圳公司</v>
      </c>
    </row>
    <row r="5" spans="1:6">
      <c r="A5">
        <v>1009</v>
      </c>
      <c r="B5" t="s">
        <v>616</v>
      </c>
      <c r="C5">
        <v>1434213</v>
      </c>
      <c r="D5" t="s">
        <v>1393</v>
      </c>
      <c r="E5">
        <f>VLOOKUP(C5,所有组织机构!A:C,3,0)</f>
        <v>1434208</v>
      </c>
      <c r="F5" t="str">
        <f>VLOOKUP(E5,所有组织机构!A:B,2,0)</f>
        <v>产园-深圳公司</v>
      </c>
    </row>
    <row r="6" spans="1:6">
      <c r="A6">
        <v>1010</v>
      </c>
      <c r="B6" t="s">
        <v>1430</v>
      </c>
      <c r="C6">
        <v>1434213</v>
      </c>
      <c r="D6" t="s">
        <v>1393</v>
      </c>
      <c r="E6">
        <f>VLOOKUP(C6,所有组织机构!A:C,3,0)</f>
        <v>1434208</v>
      </c>
      <c r="F6" t="str">
        <f>VLOOKUP(E6,所有组织机构!A:B,2,0)</f>
        <v>产园-深圳公司</v>
      </c>
    </row>
    <row r="7" spans="1:6">
      <c r="A7">
        <v>1017</v>
      </c>
      <c r="B7" t="s">
        <v>1431</v>
      </c>
      <c r="C7">
        <v>1434213</v>
      </c>
      <c r="D7" t="s">
        <v>1393</v>
      </c>
      <c r="E7">
        <f>VLOOKUP(C7,所有组织机构!A:C,3,0)</f>
        <v>1434208</v>
      </c>
      <c r="F7" t="str">
        <f>VLOOKUP(E7,所有组织机构!A:B,2,0)</f>
        <v>产园-深圳公司</v>
      </c>
    </row>
    <row r="8" spans="1:6">
      <c r="A8">
        <v>1032</v>
      </c>
      <c r="B8" t="s">
        <v>19</v>
      </c>
      <c r="C8">
        <v>1434213</v>
      </c>
      <c r="D8" t="s">
        <v>1393</v>
      </c>
      <c r="E8">
        <f>VLOOKUP(C8,所有组织机构!A:C,3,0)</f>
        <v>1434208</v>
      </c>
      <c r="F8" t="str">
        <f>VLOOKUP(E8,所有组织机构!A:B,2,0)</f>
        <v>产园-深圳公司</v>
      </c>
    </row>
    <row r="9" spans="1:6">
      <c r="A9">
        <v>1412261</v>
      </c>
      <c r="B9" t="s">
        <v>101</v>
      </c>
      <c r="C9">
        <v>1434213</v>
      </c>
      <c r="D9" t="s">
        <v>1393</v>
      </c>
      <c r="E9">
        <f>VLOOKUP(C9,所有组织机构!A:C,3,0)</f>
        <v>1434208</v>
      </c>
      <c r="F9" t="str">
        <f>VLOOKUP(E9,所有组织机构!A:B,2,0)</f>
        <v>产园-深圳公司</v>
      </c>
    </row>
    <row r="10" spans="1:6">
      <c r="A10">
        <v>1413239</v>
      </c>
      <c r="B10" t="s">
        <v>92</v>
      </c>
      <c r="C10">
        <v>1434213</v>
      </c>
      <c r="D10" t="s">
        <v>1393</v>
      </c>
      <c r="E10">
        <f>VLOOKUP(C10,所有组织机构!A:C,3,0)</f>
        <v>1434208</v>
      </c>
      <c r="F10" t="str">
        <f>VLOOKUP(E10,所有组织机构!A:B,2,0)</f>
        <v>产园-深圳公司</v>
      </c>
    </row>
    <row r="11" spans="1:6">
      <c r="A11">
        <v>1430200</v>
      </c>
      <c r="B11" t="s">
        <v>408</v>
      </c>
      <c r="C11">
        <v>1434213</v>
      </c>
      <c r="D11" t="s">
        <v>1393</v>
      </c>
      <c r="E11">
        <f>VLOOKUP(C11,所有组织机构!A:C,3,0)</f>
        <v>1434208</v>
      </c>
      <c r="F11" t="str">
        <f>VLOOKUP(E11,所有组织机构!A:B,2,0)</f>
        <v>产园-深圳公司</v>
      </c>
    </row>
    <row r="12" spans="1:6">
      <c r="A12">
        <v>1430201</v>
      </c>
      <c r="B12" t="s">
        <v>433</v>
      </c>
      <c r="C12">
        <v>1434213</v>
      </c>
      <c r="D12" t="s">
        <v>1393</v>
      </c>
      <c r="E12">
        <f>VLOOKUP(C12,所有组织机构!A:C,3,0)</f>
        <v>1434208</v>
      </c>
      <c r="F12" t="str">
        <f>VLOOKUP(E12,所有组织机构!A:B,2,0)</f>
        <v>产园-深圳公司</v>
      </c>
    </row>
    <row r="13" spans="1:6">
      <c r="A13">
        <v>1431202</v>
      </c>
      <c r="B13" t="s">
        <v>421</v>
      </c>
      <c r="C13">
        <v>1434213</v>
      </c>
      <c r="D13" t="s">
        <v>1393</v>
      </c>
      <c r="E13">
        <f>VLOOKUP(C13,所有组织机构!A:C,3,0)</f>
        <v>1434208</v>
      </c>
      <c r="F13" t="str">
        <f>VLOOKUP(E13,所有组织机构!A:B,2,0)</f>
        <v>产园-深圳公司</v>
      </c>
    </row>
    <row r="14" spans="1:6">
      <c r="A14">
        <v>1431205</v>
      </c>
      <c r="B14" t="s">
        <v>412</v>
      </c>
      <c r="C14">
        <v>1434213</v>
      </c>
      <c r="D14" t="s">
        <v>1393</v>
      </c>
      <c r="E14">
        <f>VLOOKUP(C14,所有组织机构!A:C,3,0)</f>
        <v>1434208</v>
      </c>
      <c r="F14" t="str">
        <f>VLOOKUP(E14,所有组织机构!A:B,2,0)</f>
        <v>产园-深圳公司</v>
      </c>
    </row>
    <row r="15" spans="1:6">
      <c r="A15">
        <v>1435201</v>
      </c>
      <c r="B15" t="s">
        <v>1432</v>
      </c>
      <c r="C15">
        <v>1434213</v>
      </c>
      <c r="D15" t="s">
        <v>1393</v>
      </c>
      <c r="E15">
        <f>VLOOKUP(C15,所有组织机构!A:C,3,0)</f>
        <v>1434208</v>
      </c>
      <c r="F15" t="str">
        <f>VLOOKUP(E15,所有组织机构!A:B,2,0)</f>
        <v>产园-深圳公司</v>
      </c>
    </row>
    <row r="16" spans="1:6">
      <c r="A16">
        <v>1427226</v>
      </c>
      <c r="B16" t="s">
        <v>1433</v>
      </c>
      <c r="C16">
        <v>1434214</v>
      </c>
      <c r="D16" t="s">
        <v>1410</v>
      </c>
      <c r="E16">
        <f>VLOOKUP(C16,所有组织机构!A:C,3,0)</f>
        <v>1434208</v>
      </c>
      <c r="F16" t="str">
        <f>VLOOKUP(E16,所有组织机构!A:B,2,0)</f>
        <v>产园-深圳公司</v>
      </c>
    </row>
    <row r="17" spans="1:6">
      <c r="A17">
        <v>1427228</v>
      </c>
      <c r="B17" t="s">
        <v>386</v>
      </c>
      <c r="C17">
        <v>1434214</v>
      </c>
      <c r="D17" t="s">
        <v>1410</v>
      </c>
      <c r="E17">
        <f>VLOOKUP(C17,所有组织机构!A:C,3,0)</f>
        <v>1434208</v>
      </c>
      <c r="F17" t="str">
        <f>VLOOKUP(E17,所有组织机构!A:B,2,0)</f>
        <v>产园-深圳公司</v>
      </c>
    </row>
    <row r="18" spans="1:6">
      <c r="A18">
        <v>1425198</v>
      </c>
      <c r="B18" t="s">
        <v>1114</v>
      </c>
      <c r="C18">
        <v>1434215</v>
      </c>
      <c r="D18" t="s">
        <v>1114</v>
      </c>
      <c r="E18">
        <f>VLOOKUP(C18,所有组织机构!A:C,3,0)</f>
        <v>1434208</v>
      </c>
      <c r="F18" t="str">
        <f>VLOOKUP(E18,所有组织机构!A:B,2,0)</f>
        <v>产园-深圳公司</v>
      </c>
    </row>
    <row r="19" spans="1:6">
      <c r="A19">
        <v>1421251</v>
      </c>
      <c r="B19" t="s">
        <v>311</v>
      </c>
      <c r="C19">
        <v>1434216</v>
      </c>
      <c r="D19" t="s">
        <v>1406</v>
      </c>
      <c r="E19">
        <f>VLOOKUP(C19,所有组织机构!A:C,3,0)</f>
        <v>1435217</v>
      </c>
      <c r="F19" t="str">
        <f>VLOOKUP(E19,所有组织机构!A:B,2,0)</f>
        <v>产园-南京公司</v>
      </c>
    </row>
    <row r="20" spans="1:6">
      <c r="A20">
        <v>1422197</v>
      </c>
      <c r="B20" t="s">
        <v>350</v>
      </c>
      <c r="C20">
        <v>1434216</v>
      </c>
      <c r="D20" t="s">
        <v>1406</v>
      </c>
      <c r="E20">
        <f>VLOOKUP(C20,所有组织机构!A:C,3,0)</f>
        <v>1435217</v>
      </c>
      <c r="F20" t="str">
        <f>VLOOKUP(E20,所有组织机构!A:B,2,0)</f>
        <v>产园-南京公司</v>
      </c>
    </row>
    <row r="21" spans="1:6">
      <c r="A21">
        <v>1427213</v>
      </c>
      <c r="B21" t="s">
        <v>367</v>
      </c>
      <c r="C21">
        <v>1434218</v>
      </c>
      <c r="D21" t="s">
        <v>1409</v>
      </c>
      <c r="E21">
        <f>VLOOKUP(C21,所有组织机构!A:C,3,0)</f>
        <v>1435219</v>
      </c>
      <c r="F21" t="str">
        <f>VLOOKUP(E21,所有组织机构!A:B,2,0)</f>
        <v>产园-杭州公司</v>
      </c>
    </row>
    <row r="22" spans="1:6">
      <c r="A22">
        <v>1424266</v>
      </c>
      <c r="B22" t="s">
        <v>1108</v>
      </c>
      <c r="C22">
        <v>1434220</v>
      </c>
      <c r="D22" t="s">
        <v>1419</v>
      </c>
      <c r="E22">
        <f>VLOOKUP(C22,所有组织机构!A:C,3,0)</f>
        <v>1434219</v>
      </c>
      <c r="F22" t="str">
        <f>VLOOKUP(E22,所有组织机构!A:B,2,0)</f>
        <v>产园-重庆公司</v>
      </c>
    </row>
    <row r="23" spans="1:6">
      <c r="A23">
        <v>1413202</v>
      </c>
      <c r="B23" t="s">
        <v>755</v>
      </c>
      <c r="C23">
        <v>1434221</v>
      </c>
      <c r="D23" t="s">
        <v>1416</v>
      </c>
      <c r="E23">
        <f>VLOOKUP(C23,所有组织机构!A:C,3,0)</f>
        <v>1435224</v>
      </c>
      <c r="F23" t="str">
        <f>VLOOKUP(E23,所有组织机构!A:B,2,0)</f>
        <v>产园-武汉公司</v>
      </c>
    </row>
    <row r="24" spans="1:6">
      <c r="A24">
        <v>1424227</v>
      </c>
      <c r="B24" t="s">
        <v>360</v>
      </c>
      <c r="C24">
        <v>1434222</v>
      </c>
      <c r="D24" t="s">
        <v>1408</v>
      </c>
      <c r="E24">
        <f>VLOOKUP(C24,所有组织机构!A:C,3,0)</f>
        <v>1435224</v>
      </c>
      <c r="F24" t="str">
        <f>VLOOKUP(E24,所有组织机构!A:B,2,0)</f>
        <v>产园-武汉公司</v>
      </c>
    </row>
    <row r="25" spans="1:6">
      <c r="A25">
        <v>1427224</v>
      </c>
      <c r="B25" t="s">
        <v>1434</v>
      </c>
      <c r="C25">
        <v>1434222</v>
      </c>
      <c r="D25" t="s">
        <v>1408</v>
      </c>
      <c r="E25">
        <f>VLOOKUP(C25,所有组织机构!A:C,3,0)</f>
        <v>1435224</v>
      </c>
      <c r="F25" t="str">
        <f>VLOOKUP(E25,所有组织机构!A:B,2,0)</f>
        <v>产园-武汉公司</v>
      </c>
    </row>
    <row r="26" spans="1:6">
      <c r="A26">
        <v>1436221</v>
      </c>
      <c r="B26" t="s">
        <v>460</v>
      </c>
      <c r="C26">
        <v>1434222</v>
      </c>
      <c r="D26" t="s">
        <v>1408</v>
      </c>
      <c r="E26">
        <f>VLOOKUP(C26,所有组织机构!A:C,3,0)</f>
        <v>1435224</v>
      </c>
      <c r="F26" t="str">
        <f>VLOOKUP(E26,所有组织机构!A:B,2,0)</f>
        <v>产园-武汉公司</v>
      </c>
    </row>
    <row r="27" spans="1:6">
      <c r="A27">
        <v>1427236</v>
      </c>
      <c r="B27" t="s">
        <v>396</v>
      </c>
      <c r="C27">
        <v>1434223</v>
      </c>
      <c r="D27" t="s">
        <v>396</v>
      </c>
      <c r="E27">
        <f>VLOOKUP(C27,所有组织机构!A:C,3,0)</f>
        <v>1435224</v>
      </c>
      <c r="F27" t="str">
        <f>VLOOKUP(E27,所有组织机构!A:B,2,0)</f>
        <v>产园-武汉公司</v>
      </c>
    </row>
    <row r="28" spans="1:6">
      <c r="A28">
        <v>1036</v>
      </c>
      <c r="B28" t="s">
        <v>1435</v>
      </c>
      <c r="C28">
        <v>1435215</v>
      </c>
      <c r="D28" t="s">
        <v>66</v>
      </c>
      <c r="E28">
        <f>VLOOKUP(C28,所有组织机构!A:C,3,0)</f>
        <v>1434208</v>
      </c>
      <c r="F28" t="str">
        <f>VLOOKUP(E28,所有组织机构!A:B,2,0)</f>
        <v>产园-深圳公司</v>
      </c>
    </row>
    <row r="29" spans="1:6">
      <c r="A29">
        <v>1037</v>
      </c>
      <c r="B29" t="s">
        <v>1436</v>
      </c>
      <c r="C29">
        <v>1435215</v>
      </c>
      <c r="D29" t="s">
        <v>66</v>
      </c>
      <c r="E29">
        <f>VLOOKUP(C29,所有组织机构!A:C,3,0)</f>
        <v>1434208</v>
      </c>
      <c r="F29" t="str">
        <f>VLOOKUP(E29,所有组织机构!A:B,2,0)</f>
        <v>产园-深圳公司</v>
      </c>
    </row>
    <row r="30" spans="1:6">
      <c r="A30">
        <v>1412215</v>
      </c>
      <c r="B30" t="s">
        <v>66</v>
      </c>
      <c r="C30">
        <v>1435215</v>
      </c>
      <c r="D30" t="s">
        <v>66</v>
      </c>
      <c r="E30">
        <f>VLOOKUP(C30,所有组织机构!A:C,3,0)</f>
        <v>1434208</v>
      </c>
      <c r="F30" t="str">
        <f>VLOOKUP(E30,所有组织机构!A:B,2,0)</f>
        <v>产园-深圳公司</v>
      </c>
    </row>
    <row r="31" spans="1:6">
      <c r="A31">
        <v>1413273</v>
      </c>
      <c r="B31" t="s">
        <v>133</v>
      </c>
      <c r="C31">
        <v>1435216</v>
      </c>
      <c r="D31" t="s">
        <v>1402</v>
      </c>
      <c r="E31">
        <f>VLOOKUP(C31,所有组织机构!A:C,3,0)</f>
        <v>1434208</v>
      </c>
      <c r="F31" t="str">
        <f>VLOOKUP(E31,所有组织机构!A:B,2,0)</f>
        <v>产园-深圳公司</v>
      </c>
    </row>
    <row r="32" spans="1:6">
      <c r="A32">
        <v>1413199</v>
      </c>
      <c r="B32" t="s">
        <v>50</v>
      </c>
      <c r="C32">
        <v>1435218</v>
      </c>
      <c r="D32" t="s">
        <v>50</v>
      </c>
      <c r="E32">
        <f>VLOOKUP(C32,所有组织机构!A:C,3,0)</f>
        <v>1435217</v>
      </c>
      <c r="F32" t="str">
        <f>VLOOKUP(E32,所有组织机构!A:B,2,0)</f>
        <v>产园-南京公司</v>
      </c>
    </row>
    <row r="33" spans="1:6">
      <c r="A33">
        <v>1427222</v>
      </c>
      <c r="B33" t="s">
        <v>1437</v>
      </c>
      <c r="C33">
        <v>1435220</v>
      </c>
      <c r="D33" t="s">
        <v>1413</v>
      </c>
      <c r="E33">
        <f>VLOOKUP(C33,所有组织机构!A:C,3,0)</f>
        <v>1435219</v>
      </c>
      <c r="F33" t="str">
        <f>VLOOKUP(E33,所有组织机构!A:B,2,0)</f>
        <v>产园-杭州公司</v>
      </c>
    </row>
    <row r="34" spans="1:6">
      <c r="A34">
        <v>1436219</v>
      </c>
      <c r="B34" t="s">
        <v>1438</v>
      </c>
      <c r="C34">
        <v>1435220</v>
      </c>
      <c r="D34" t="s">
        <v>1413</v>
      </c>
      <c r="E34">
        <f>VLOOKUP(C34,所有组织机构!A:C,3,0)</f>
        <v>1435219</v>
      </c>
      <c r="F34" t="str">
        <f>VLOOKUP(E34,所有组织机构!A:B,2,0)</f>
        <v>产园-杭州公司</v>
      </c>
    </row>
    <row r="35" spans="1:6">
      <c r="A35">
        <v>1437217</v>
      </c>
      <c r="B35" t="s">
        <v>509</v>
      </c>
      <c r="C35">
        <v>1435220</v>
      </c>
      <c r="D35" t="s">
        <v>1413</v>
      </c>
      <c r="E35">
        <f>VLOOKUP(C35,所有组织机构!A:C,3,0)</f>
        <v>1435219</v>
      </c>
      <c r="F35" t="str">
        <f>VLOOKUP(E35,所有组织机构!A:B,2,0)</f>
        <v>产园-杭州公司</v>
      </c>
    </row>
    <row r="36" spans="1:6">
      <c r="A36">
        <v>1421227</v>
      </c>
      <c r="B36" t="s">
        <v>986</v>
      </c>
      <c r="C36">
        <v>1435221</v>
      </c>
      <c r="D36" t="s">
        <v>1405</v>
      </c>
      <c r="E36">
        <f>VLOOKUP(C36,所有组织机构!A:C,3,0)</f>
        <v>1435219</v>
      </c>
      <c r="F36" t="str">
        <f>VLOOKUP(E36,所有组织机构!A:B,2,0)</f>
        <v>产园-杭州公司</v>
      </c>
    </row>
    <row r="37" spans="1:6">
      <c r="A37">
        <v>1421228</v>
      </c>
      <c r="B37" t="s">
        <v>215</v>
      </c>
      <c r="C37">
        <v>1435221</v>
      </c>
      <c r="D37" t="s">
        <v>1405</v>
      </c>
      <c r="E37">
        <f>VLOOKUP(C37,所有组织机构!A:C,3,0)</f>
        <v>1435219</v>
      </c>
      <c r="F37" t="str">
        <f>VLOOKUP(E37,所有组织机构!A:B,2,0)</f>
        <v>产园-杭州公司</v>
      </c>
    </row>
    <row r="38" spans="1:6">
      <c r="A38">
        <v>1412212</v>
      </c>
      <c r="B38" t="s">
        <v>32</v>
      </c>
      <c r="C38">
        <v>1435222</v>
      </c>
      <c r="D38" t="s">
        <v>32</v>
      </c>
      <c r="E38">
        <f>VLOOKUP(C38,所有组织机构!A:C,3,0)</f>
        <v>1434219</v>
      </c>
      <c r="F38" t="str">
        <f>VLOOKUP(E38,所有组织机构!A:B,2,0)</f>
        <v>产园-重庆公司</v>
      </c>
    </row>
    <row r="39" spans="1:6">
      <c r="A39">
        <v>1437215</v>
      </c>
      <c r="B39" t="s">
        <v>1439</v>
      </c>
      <c r="C39">
        <v>1435222</v>
      </c>
      <c r="D39" t="s">
        <v>32</v>
      </c>
      <c r="E39">
        <f>VLOOKUP(C39,所有组织机构!A:C,3,0)</f>
        <v>1434219</v>
      </c>
      <c r="F39" t="str">
        <f>VLOOKUP(E39,所有组织机构!A:B,2,0)</f>
        <v>产园-重庆公司</v>
      </c>
    </row>
    <row r="40" spans="1:6">
      <c r="A40">
        <v>1434200</v>
      </c>
      <c r="B40" t="s">
        <v>453</v>
      </c>
      <c r="C40">
        <v>1435223</v>
      </c>
      <c r="D40" t="s">
        <v>1412</v>
      </c>
      <c r="E40">
        <f>VLOOKUP(C40,所有组织机构!A:C,3,0)</f>
        <v>1434219</v>
      </c>
      <c r="F40" t="str">
        <f>VLOOKUP(E40,所有组织机构!A:B,2,0)</f>
        <v>产园-重庆公司</v>
      </c>
    </row>
    <row r="41" spans="1:6">
      <c r="A41">
        <v>1434202</v>
      </c>
      <c r="B41" t="s">
        <v>1440</v>
      </c>
      <c r="C41">
        <v>1435223</v>
      </c>
      <c r="D41" t="s">
        <v>1412</v>
      </c>
      <c r="E41">
        <f>VLOOKUP(C41,所有组织机构!A:C,3,0)</f>
        <v>1434219</v>
      </c>
      <c r="F41" t="str">
        <f>VLOOKUP(E41,所有组织机构!A:B,2,0)</f>
        <v>产园-重庆公司</v>
      </c>
    </row>
    <row r="42" spans="1:6">
      <c r="A42">
        <v>1434204</v>
      </c>
      <c r="B42" t="s">
        <v>1441</v>
      </c>
      <c r="C42">
        <v>1435223</v>
      </c>
      <c r="D42" t="s">
        <v>1412</v>
      </c>
      <c r="E42">
        <f>VLOOKUP(C42,所有组织机构!A:C,3,0)</f>
        <v>1434219</v>
      </c>
      <c r="F42" t="str">
        <f>VLOOKUP(E42,所有组织机构!A:B,2,0)</f>
        <v>产园-重庆公司</v>
      </c>
    </row>
    <row r="43" spans="1:6">
      <c r="A43">
        <v>1434206</v>
      </c>
      <c r="B43" t="s">
        <v>1442</v>
      </c>
      <c r="C43">
        <v>1435223</v>
      </c>
      <c r="D43" t="s">
        <v>1412</v>
      </c>
      <c r="E43">
        <f>VLOOKUP(C43,所有组织机构!A:C,3,0)</f>
        <v>1434219</v>
      </c>
      <c r="F43" t="str">
        <f>VLOOKUP(E43,所有组织机构!A:B,2,0)</f>
        <v>产园-重庆公司</v>
      </c>
    </row>
    <row r="44" spans="1:6">
      <c r="A44">
        <v>1437202</v>
      </c>
      <c r="B44" t="s">
        <v>1443</v>
      </c>
      <c r="C44">
        <v>1435223</v>
      </c>
      <c r="D44" t="s">
        <v>1412</v>
      </c>
      <c r="E44">
        <f>VLOOKUP(C44,所有组织机构!A:C,3,0)</f>
        <v>1434219</v>
      </c>
      <c r="F44" t="str">
        <f>VLOOKUP(E44,所有组织机构!A:B,2,0)</f>
        <v>产园-重庆公司</v>
      </c>
    </row>
    <row r="45" spans="1:6">
      <c r="A45">
        <v>1421248</v>
      </c>
      <c r="B45" t="s">
        <v>1444</v>
      </c>
      <c r="C45">
        <v>1435226</v>
      </c>
      <c r="D45" t="s">
        <v>1418</v>
      </c>
      <c r="E45">
        <f>VLOOKUP(C45,所有组织机构!A:C,3,0)</f>
        <v>1435225</v>
      </c>
      <c r="F45" t="str">
        <f>VLOOKUP(E45,所有组织机构!A:B,2,0)</f>
        <v>产园-青岛公司</v>
      </c>
    </row>
    <row r="46" spans="1:6">
      <c r="A46">
        <v>1421249</v>
      </c>
      <c r="B46" t="s">
        <v>1005</v>
      </c>
      <c r="C46">
        <v>1435226</v>
      </c>
      <c r="D46" t="s">
        <v>1418</v>
      </c>
      <c r="E46">
        <f>VLOOKUP(C46,所有组织机构!A:C,3,0)</f>
        <v>1435225</v>
      </c>
      <c r="F46" t="str">
        <f>VLOOKUP(E46,所有组织机构!A:B,2,0)</f>
        <v>产园-青岛公司</v>
      </c>
    </row>
    <row r="47" spans="1:6">
      <c r="A47">
        <v>1427244</v>
      </c>
      <c r="B47" t="s">
        <v>1445</v>
      </c>
      <c r="C47">
        <v>1435227</v>
      </c>
      <c r="D47" t="s">
        <v>1446</v>
      </c>
      <c r="E47">
        <f>VLOOKUP(C47,所有组织机构!A:C,3,0)</f>
        <v>1435217</v>
      </c>
      <c r="F47" t="str">
        <f>VLOOKUP(E47,所有组织机构!A:B,2,0)</f>
        <v>产园-南京公司</v>
      </c>
    </row>
    <row r="48" spans="1:6">
      <c r="A48">
        <v>1424237</v>
      </c>
      <c r="B48" t="s">
        <v>1447</v>
      </c>
      <c r="C48">
        <v>1435228</v>
      </c>
      <c r="D48" t="s">
        <v>1447</v>
      </c>
      <c r="E48">
        <f>VLOOKUP(C48,所有组织机构!A:C,3,0)</f>
        <v>1435217</v>
      </c>
      <c r="F48" t="str">
        <f>VLOOKUP(E48,所有组织机构!A:B,2,0)</f>
        <v>产园-南京公司</v>
      </c>
    </row>
    <row r="49" spans="1:6">
      <c r="A49">
        <v>1421201</v>
      </c>
      <c r="B49" t="s">
        <v>1448</v>
      </c>
      <c r="C49">
        <v>1436199</v>
      </c>
      <c r="D49" t="s">
        <v>1403</v>
      </c>
      <c r="E49">
        <f>VLOOKUP(C49,所有组织机构!A:C,3,0)</f>
        <v>1421200</v>
      </c>
      <c r="F49" t="str">
        <f>VLOOKUP(E49,所有组织机构!A:B,2,0)</f>
        <v>番禺科技园</v>
      </c>
    </row>
    <row r="50" spans="1:6">
      <c r="A50">
        <v>1421202</v>
      </c>
      <c r="B50" t="s">
        <v>883</v>
      </c>
      <c r="C50">
        <v>1436199</v>
      </c>
      <c r="D50" t="s">
        <v>1403</v>
      </c>
      <c r="E50">
        <f>VLOOKUP(C50,所有组织机构!A:C,3,0)</f>
        <v>1421200</v>
      </c>
      <c r="F50" t="str">
        <f>VLOOKUP(E50,所有组织机构!A:B,2,0)</f>
        <v>番禺科技园</v>
      </c>
    </row>
    <row r="51" spans="1:6">
      <c r="A51">
        <v>1421203</v>
      </c>
      <c r="B51" t="s">
        <v>1449</v>
      </c>
      <c r="C51">
        <v>1436199</v>
      </c>
      <c r="D51" t="s">
        <v>1403</v>
      </c>
      <c r="E51">
        <f>VLOOKUP(C51,所有组织机构!A:C,3,0)</f>
        <v>1421200</v>
      </c>
      <c r="F51" t="str">
        <f>VLOOKUP(E51,所有组织机构!A:B,2,0)</f>
        <v>番禺科技园</v>
      </c>
    </row>
    <row r="52" spans="1:6">
      <c r="A52">
        <v>1421204</v>
      </c>
      <c r="B52" t="s">
        <v>209</v>
      </c>
      <c r="C52">
        <v>1436199</v>
      </c>
      <c r="D52" t="s">
        <v>1403</v>
      </c>
      <c r="E52">
        <f>VLOOKUP(C52,所有组织机构!A:C,3,0)</f>
        <v>1421200</v>
      </c>
      <c r="F52" t="str">
        <f>VLOOKUP(E52,所有组织机构!A:B,2,0)</f>
        <v>番禺科技园</v>
      </c>
    </row>
    <row r="53" spans="1:6">
      <c r="A53">
        <v>1421211</v>
      </c>
      <c r="B53" t="s">
        <v>1450</v>
      </c>
      <c r="C53">
        <v>1436199</v>
      </c>
      <c r="D53" t="s">
        <v>1403</v>
      </c>
      <c r="E53">
        <f>VLOOKUP(C53,所有组织机构!A:C,3,0)</f>
        <v>1421200</v>
      </c>
      <c r="F53" t="str">
        <f>VLOOKUP(E53,所有组织机构!A:B,2,0)</f>
        <v>番禺科技园</v>
      </c>
    </row>
    <row r="54" spans="1:6">
      <c r="A54">
        <v>1424241</v>
      </c>
      <c r="B54" t="s">
        <v>1451</v>
      </c>
      <c r="C54">
        <v>1436199</v>
      </c>
      <c r="D54" t="s">
        <v>1403</v>
      </c>
      <c r="E54">
        <f>VLOOKUP(C54,所有组织机构!A:C,3,0)</f>
        <v>1421200</v>
      </c>
      <c r="F54" t="str">
        <f>VLOOKUP(E54,所有组织机构!A:B,2,0)</f>
        <v>番禺科技园</v>
      </c>
    </row>
    <row r="55" spans="1:6">
      <c r="A55">
        <v>1015</v>
      </c>
      <c r="B55" t="s">
        <v>1452</v>
      </c>
      <c r="C55">
        <v>1436200</v>
      </c>
      <c r="D55" t="s">
        <v>1453</v>
      </c>
      <c r="E55">
        <f>VLOOKUP(C55,所有组织机构!A:C,3,0)</f>
        <v>1434208</v>
      </c>
      <c r="F55" t="str">
        <f>VLOOKUP(E55,所有组织机构!A:B,2,0)</f>
        <v>产园-深圳公司</v>
      </c>
    </row>
    <row r="56" spans="1:6">
      <c r="A56">
        <v>1020</v>
      </c>
      <c r="B56" t="s">
        <v>1454</v>
      </c>
      <c r="C56">
        <v>1436200</v>
      </c>
      <c r="D56" t="s">
        <v>1453</v>
      </c>
      <c r="E56">
        <f>VLOOKUP(C56,所有组织机构!A:C,3,0)</f>
        <v>1434208</v>
      </c>
      <c r="F56" t="str">
        <f>VLOOKUP(E56,所有组织机构!A:B,2,0)</f>
        <v>产园-深圳公司</v>
      </c>
    </row>
    <row r="57" spans="1:6">
      <c r="A57">
        <v>1025</v>
      </c>
      <c r="B57" t="s">
        <v>1455</v>
      </c>
      <c r="C57">
        <v>1436200</v>
      </c>
      <c r="D57" t="s">
        <v>1453</v>
      </c>
      <c r="E57">
        <f>VLOOKUP(C57,所有组织机构!A:C,3,0)</f>
        <v>1434208</v>
      </c>
      <c r="F57" t="str">
        <f>VLOOKUP(E57,所有组织机构!A:B,2,0)</f>
        <v>产园-深圳公司</v>
      </c>
    </row>
    <row r="58" spans="1:6">
      <c r="A58">
        <v>1029</v>
      </c>
      <c r="B58" t="s">
        <v>1456</v>
      </c>
      <c r="C58">
        <v>1436200</v>
      </c>
      <c r="D58" t="s">
        <v>1453</v>
      </c>
      <c r="E58">
        <f>VLOOKUP(C58,所有组织机构!A:C,3,0)</f>
        <v>1434208</v>
      </c>
      <c r="F58" t="str">
        <f>VLOOKUP(E58,所有组织机构!A:B,2,0)</f>
        <v>产园-深圳公司</v>
      </c>
    </row>
    <row r="59" spans="1:6">
      <c r="A59">
        <v>1412216</v>
      </c>
      <c r="B59" t="s">
        <v>1457</v>
      </c>
      <c r="C59">
        <v>1436200</v>
      </c>
      <c r="D59" t="s">
        <v>1453</v>
      </c>
      <c r="E59">
        <f>VLOOKUP(C59,所有组织机构!A:C,3,0)</f>
        <v>1434208</v>
      </c>
      <c r="F59" t="str">
        <f>VLOOKUP(E59,所有组织机构!A:B,2,0)</f>
        <v>产园-深圳公司</v>
      </c>
    </row>
    <row r="60" spans="1:6">
      <c r="A60">
        <v>1412218</v>
      </c>
      <c r="B60" t="s">
        <v>1458</v>
      </c>
      <c r="C60">
        <v>1436200</v>
      </c>
      <c r="D60" t="s">
        <v>1453</v>
      </c>
      <c r="E60">
        <f>VLOOKUP(C60,所有组织机构!A:C,3,0)</f>
        <v>1434208</v>
      </c>
      <c r="F60" t="str">
        <f>VLOOKUP(E60,所有组织机构!A:B,2,0)</f>
        <v>产园-深圳公司</v>
      </c>
    </row>
    <row r="61" spans="1:6">
      <c r="A61">
        <v>1412221</v>
      </c>
      <c r="B61" t="s">
        <v>1459</v>
      </c>
      <c r="C61">
        <v>1436200</v>
      </c>
      <c r="D61" t="s">
        <v>1453</v>
      </c>
      <c r="E61">
        <f>VLOOKUP(C61,所有组织机构!A:C,3,0)</f>
        <v>1434208</v>
      </c>
      <c r="F61" t="str">
        <f>VLOOKUP(E61,所有组织机构!A:B,2,0)</f>
        <v>产园-深圳公司</v>
      </c>
    </row>
    <row r="62" spans="1:6">
      <c r="A62">
        <v>1413240</v>
      </c>
      <c r="B62" t="s">
        <v>1460</v>
      </c>
      <c r="C62">
        <v>1436200</v>
      </c>
      <c r="D62" t="s">
        <v>1453</v>
      </c>
      <c r="E62">
        <f>VLOOKUP(C62,所有组织机构!A:C,3,0)</f>
        <v>1434208</v>
      </c>
      <c r="F62" t="str">
        <f>VLOOKUP(E62,所有组织机构!A:B,2,0)</f>
        <v>产园-深圳公司</v>
      </c>
    </row>
    <row r="63" spans="1:6">
      <c r="A63">
        <v>1413258</v>
      </c>
      <c r="B63" t="s">
        <v>1461</v>
      </c>
      <c r="C63">
        <v>1436202</v>
      </c>
      <c r="D63" t="s">
        <v>1399</v>
      </c>
      <c r="E63">
        <f>VLOOKUP(C63,所有组织机构!A:C,3,0)</f>
        <v>1006</v>
      </c>
      <c r="F63" t="str">
        <f>VLOOKUP(E63,所有组织机构!A:B,2,0)</f>
        <v>文化产业公司</v>
      </c>
    </row>
    <row r="64" spans="1:6">
      <c r="A64">
        <v>1413259</v>
      </c>
      <c r="B64" t="s">
        <v>111</v>
      </c>
      <c r="C64">
        <v>1436202</v>
      </c>
      <c r="D64" t="s">
        <v>1399</v>
      </c>
      <c r="E64">
        <f>VLOOKUP(C64,所有组织机构!A:C,3,0)</f>
        <v>1006</v>
      </c>
      <c r="F64" t="str">
        <f>VLOOKUP(E64,所有组织机构!A:B,2,0)</f>
        <v>文化产业公司</v>
      </c>
    </row>
    <row r="65" spans="1:6">
      <c r="A65">
        <v>1413260</v>
      </c>
      <c r="B65" t="s">
        <v>194</v>
      </c>
      <c r="C65">
        <v>1436202</v>
      </c>
      <c r="D65" t="s">
        <v>1399</v>
      </c>
      <c r="E65">
        <f>VLOOKUP(C65,所有组织机构!A:C,3,0)</f>
        <v>1006</v>
      </c>
      <c r="F65" t="str">
        <f>VLOOKUP(E65,所有组织机构!A:B,2,0)</f>
        <v>文化产业公司</v>
      </c>
    </row>
    <row r="66" spans="1:6">
      <c r="A66">
        <v>1413261</v>
      </c>
      <c r="B66" t="s">
        <v>125</v>
      </c>
      <c r="C66">
        <v>1436202</v>
      </c>
      <c r="D66" t="s">
        <v>1399</v>
      </c>
      <c r="E66">
        <f>VLOOKUP(C66,所有组织机构!A:C,3,0)</f>
        <v>1006</v>
      </c>
      <c r="F66" t="str">
        <f>VLOOKUP(E66,所有组织机构!A:B,2,0)</f>
        <v>文化产业公司</v>
      </c>
    </row>
    <row r="67" spans="1:6">
      <c r="A67">
        <v>1430198</v>
      </c>
      <c r="B67" t="s">
        <v>1462</v>
      </c>
      <c r="C67">
        <v>1436202</v>
      </c>
      <c r="D67" t="s">
        <v>1399</v>
      </c>
      <c r="E67">
        <f>VLOOKUP(C67,所有组织机构!A:C,3,0)</f>
        <v>1006</v>
      </c>
      <c r="F67" t="str">
        <f>VLOOKUP(E67,所有组织机构!A:B,2,0)</f>
        <v>文化产业公司</v>
      </c>
    </row>
    <row r="68" spans="1:6">
      <c r="A68">
        <v>1413267</v>
      </c>
      <c r="B68" t="s">
        <v>1327</v>
      </c>
      <c r="C68">
        <v>1436203</v>
      </c>
      <c r="D68" t="s">
        <v>1327</v>
      </c>
      <c r="E68">
        <f>VLOOKUP(C68,所有组织机构!A:C,3,0)</f>
        <v>1006</v>
      </c>
      <c r="F68" t="str">
        <f>VLOOKUP(E68,所有组织机构!A:B,2,0)</f>
        <v>文化产业公司</v>
      </c>
    </row>
    <row r="69" spans="1:6">
      <c r="A69">
        <v>1424231</v>
      </c>
      <c r="B69" t="s">
        <v>1463</v>
      </c>
      <c r="C69">
        <v>1436203</v>
      </c>
      <c r="D69" t="s">
        <v>1327</v>
      </c>
      <c r="E69">
        <f>VLOOKUP(C69,所有组织机构!A:C,3,0)</f>
        <v>1006</v>
      </c>
      <c r="F69" t="str">
        <f>VLOOKUP(E69,所有组织机构!A:B,2,0)</f>
        <v>文化产业公司</v>
      </c>
    </row>
    <row r="70" spans="1:6">
      <c r="A70">
        <v>1436212</v>
      </c>
      <c r="B70" t="s">
        <v>1464</v>
      </c>
      <c r="C70">
        <v>1436203</v>
      </c>
      <c r="D70" t="s">
        <v>1327</v>
      </c>
      <c r="E70">
        <f>VLOOKUP(C70,所有组织机构!A:C,3,0)</f>
        <v>1006</v>
      </c>
      <c r="F70" t="str">
        <f>VLOOKUP(E70,所有组织机构!A:B,2,0)</f>
        <v>文化产业公司</v>
      </c>
    </row>
    <row r="71" spans="1:6">
      <c r="A71">
        <v>1435203</v>
      </c>
      <c r="B71" t="s">
        <v>1465</v>
      </c>
      <c r="C71">
        <v>1436204</v>
      </c>
      <c r="D71" t="s">
        <v>1465</v>
      </c>
      <c r="E71">
        <f>VLOOKUP(C71,所有组织机构!A:C,3,0)</f>
        <v>1005</v>
      </c>
      <c r="F71" t="str">
        <f>VLOOKUP(E71,所有组织机构!A:B,2,0)</f>
        <v>园区运营中心</v>
      </c>
    </row>
    <row r="72" spans="1:6">
      <c r="A72">
        <v>1413262</v>
      </c>
      <c r="B72" t="s">
        <v>873</v>
      </c>
      <c r="C72">
        <v>1436205</v>
      </c>
      <c r="D72" t="s">
        <v>873</v>
      </c>
      <c r="E72">
        <f>VLOOKUP(C72,所有组织机构!A:C,3,0)</f>
        <v>1005</v>
      </c>
      <c r="F72" t="str">
        <f>VLOOKUP(E72,所有组织机构!A:B,2,0)</f>
        <v>园区运营中心</v>
      </c>
    </row>
    <row r="73" spans="1:6">
      <c r="A73">
        <v>1413263</v>
      </c>
      <c r="B73" t="s">
        <v>1466</v>
      </c>
      <c r="C73">
        <v>1436205</v>
      </c>
      <c r="D73" t="s">
        <v>873</v>
      </c>
      <c r="E73">
        <f>VLOOKUP(C73,所有组织机构!A:C,3,0)</f>
        <v>1005</v>
      </c>
      <c r="F73" t="str">
        <f>VLOOKUP(E73,所有组织机构!A:B,2,0)</f>
        <v>园区运营中心</v>
      </c>
    </row>
    <row r="74" spans="1:6">
      <c r="A74">
        <v>1433221</v>
      </c>
      <c r="B74" t="s">
        <v>1234</v>
      </c>
      <c r="C74">
        <v>1436206</v>
      </c>
      <c r="D74" t="s">
        <v>1234</v>
      </c>
      <c r="E74">
        <f>VLOOKUP(C74,所有组织机构!A:C,3,0)</f>
        <v>1005</v>
      </c>
      <c r="F74" t="str">
        <f>VLOOKUP(E74,所有组织机构!A:B,2,0)</f>
        <v>园区运营中心</v>
      </c>
    </row>
    <row r="75" spans="1:6">
      <c r="A75">
        <v>1412260</v>
      </c>
      <c r="B75" t="s">
        <v>1467</v>
      </c>
      <c r="C75">
        <v>1436207</v>
      </c>
      <c r="D75" t="s">
        <v>1411</v>
      </c>
      <c r="E75">
        <f>VLOOKUP(C75,所有组织机构!A:C,3,0)</f>
        <v>1005</v>
      </c>
      <c r="F75" t="str">
        <f>VLOOKUP(E75,所有组织机构!A:B,2,0)</f>
        <v>园区运营中心</v>
      </c>
    </row>
    <row r="76" spans="1:6">
      <c r="A76">
        <v>1413204</v>
      </c>
      <c r="B76" t="s">
        <v>1468</v>
      </c>
      <c r="C76">
        <v>1436207</v>
      </c>
      <c r="D76" t="s">
        <v>1411</v>
      </c>
      <c r="E76">
        <f>VLOOKUP(C76,所有组织机构!A:C,3,0)</f>
        <v>1005</v>
      </c>
      <c r="F76" t="str">
        <f>VLOOKUP(E76,所有组织机构!A:B,2,0)</f>
        <v>园区运营中心</v>
      </c>
    </row>
    <row r="77" spans="1:6">
      <c r="A77">
        <v>1432228</v>
      </c>
      <c r="B77" t="s">
        <v>446</v>
      </c>
      <c r="C77">
        <v>1436207</v>
      </c>
      <c r="D77" t="s">
        <v>1411</v>
      </c>
      <c r="E77">
        <f>VLOOKUP(C77,所有组织机构!A:C,3,0)</f>
        <v>1005</v>
      </c>
      <c r="F77" t="str">
        <f>VLOOKUP(E77,所有组织机构!A:B,2,0)</f>
        <v>园区运营中心</v>
      </c>
    </row>
    <row r="78" spans="1:6">
      <c r="A78">
        <v>1432230</v>
      </c>
      <c r="B78" t="s">
        <v>1229</v>
      </c>
      <c r="C78">
        <v>1436207</v>
      </c>
      <c r="D78" t="s">
        <v>1411</v>
      </c>
      <c r="E78">
        <f>VLOOKUP(C78,所有组织机构!A:C,3,0)</f>
        <v>1005</v>
      </c>
      <c r="F78" t="str">
        <f>VLOOKUP(E78,所有组织机构!A:B,2,0)</f>
        <v>园区运营中心</v>
      </c>
    </row>
    <row r="79" spans="1:6">
      <c r="A79">
        <v>1432232</v>
      </c>
      <c r="B79" t="s">
        <v>1469</v>
      </c>
      <c r="C79">
        <v>1436207</v>
      </c>
      <c r="D79" t="s">
        <v>1411</v>
      </c>
      <c r="E79">
        <f>VLOOKUP(C79,所有组织机构!A:C,3,0)</f>
        <v>1005</v>
      </c>
      <c r="F79" t="str">
        <f>VLOOKUP(E79,所有组织机构!A:B,2,0)</f>
        <v>园区运营中心</v>
      </c>
    </row>
    <row r="80" spans="1:6">
      <c r="A80">
        <v>1433223</v>
      </c>
      <c r="B80" t="s">
        <v>1470</v>
      </c>
      <c r="C80">
        <v>1436207</v>
      </c>
      <c r="D80" t="s">
        <v>1411</v>
      </c>
      <c r="E80">
        <f>VLOOKUP(C80,所有组织机构!A:C,3,0)</f>
        <v>1005</v>
      </c>
      <c r="F80" t="str">
        <f>VLOOKUP(E80,所有组织机构!A:B,2,0)</f>
        <v>园区运营中心</v>
      </c>
    </row>
    <row r="81" spans="1:6">
      <c r="A81">
        <v>1433225</v>
      </c>
      <c r="B81" t="s">
        <v>1471</v>
      </c>
      <c r="C81">
        <v>1436207</v>
      </c>
      <c r="D81" t="s">
        <v>1411</v>
      </c>
      <c r="E81">
        <f>VLOOKUP(C81,所有组织机构!A:C,3,0)</f>
        <v>1005</v>
      </c>
      <c r="F81" t="str">
        <f>VLOOKUP(E81,所有组织机构!A:B,2,0)</f>
        <v>园区运营中心</v>
      </c>
    </row>
    <row r="82" spans="1:6">
      <c r="A82">
        <v>1413270</v>
      </c>
      <c r="B82" t="s">
        <v>1472</v>
      </c>
      <c r="C82">
        <v>1436208</v>
      </c>
      <c r="D82" t="s">
        <v>1473</v>
      </c>
      <c r="E82">
        <f>VLOOKUP(C82,所有组织机构!A:C,3,0)</f>
        <v>1412223</v>
      </c>
      <c r="F82" t="str">
        <f>VLOOKUP(E82,所有组织机构!A:B,2,0)</f>
        <v>南油平方</v>
      </c>
    </row>
    <row r="83" spans="1:6">
      <c r="A83">
        <v>1413269</v>
      </c>
      <c r="B83" t="s">
        <v>1474</v>
      </c>
      <c r="C83">
        <v>1437196</v>
      </c>
      <c r="D83" t="s">
        <v>1475</v>
      </c>
      <c r="E83">
        <f>VLOOKUP(C83,所有组织机构!A:C,3,0)</f>
        <v>1412223</v>
      </c>
      <c r="F83" t="str">
        <f>VLOOKUP(E83,所有组织机构!A:B,2,0)</f>
        <v>南油平方</v>
      </c>
    </row>
    <row r="84" spans="1:6">
      <c r="A84">
        <v>1413271</v>
      </c>
      <c r="B84" t="s">
        <v>1476</v>
      </c>
      <c r="C84">
        <v>1437196</v>
      </c>
      <c r="D84" t="s">
        <v>1475</v>
      </c>
      <c r="E84">
        <f>VLOOKUP(C84,所有组织机构!A:C,3,0)</f>
        <v>1412223</v>
      </c>
      <c r="F84" t="str">
        <f>VLOOKUP(E84,所有组织机构!A:B,2,0)</f>
        <v>南油平方</v>
      </c>
    </row>
    <row r="85" spans="1:6">
      <c r="A85">
        <v>1417196</v>
      </c>
      <c r="B85" t="s">
        <v>1477</v>
      </c>
      <c r="C85">
        <v>1437196</v>
      </c>
      <c r="D85" t="s">
        <v>1475</v>
      </c>
      <c r="E85">
        <f>VLOOKUP(C85,所有组织机构!A:C,3,0)</f>
        <v>1412223</v>
      </c>
      <c r="F85" t="str">
        <f>VLOOKUP(E85,所有组织机构!A:B,2,0)</f>
        <v>南油平方</v>
      </c>
    </row>
    <row r="86" spans="1:6">
      <c r="A86">
        <v>1013</v>
      </c>
      <c r="B86" t="s">
        <v>578</v>
      </c>
      <c r="C86">
        <v>1437198</v>
      </c>
      <c r="D86" t="s">
        <v>578</v>
      </c>
      <c r="E86">
        <f>VLOOKUP(C86,所有组织机构!A:C,3,0)</f>
        <v>1005</v>
      </c>
      <c r="F86" t="str">
        <f>VLOOKUP(E86,所有组织机构!A:B,2,0)</f>
        <v>园区运营中心</v>
      </c>
    </row>
    <row r="87" spans="1:6">
      <c r="A87">
        <v>1023</v>
      </c>
      <c r="B87" t="s">
        <v>1478</v>
      </c>
      <c r="C87">
        <v>1437199</v>
      </c>
      <c r="D87" t="s">
        <v>1401</v>
      </c>
      <c r="E87">
        <f>VLOOKUP(C87,所有组织机构!A:C,3,0)</f>
        <v>1005</v>
      </c>
      <c r="F87" t="str">
        <f>VLOOKUP(E87,所有组织机构!A:B,2,0)</f>
        <v>园区运营中心</v>
      </c>
    </row>
    <row r="88" spans="1:6">
      <c r="A88">
        <v>1028</v>
      </c>
      <c r="B88" t="s">
        <v>1479</v>
      </c>
      <c r="C88">
        <v>1437199</v>
      </c>
      <c r="D88" t="s">
        <v>1401</v>
      </c>
      <c r="E88">
        <f>VLOOKUP(C88,所有组织机构!A:C,3,0)</f>
        <v>1005</v>
      </c>
      <c r="F88" t="str">
        <f>VLOOKUP(E88,所有组织机构!A:B,2,0)</f>
        <v>园区运营中心</v>
      </c>
    </row>
    <row r="89" spans="1:6">
      <c r="A89">
        <v>1030</v>
      </c>
      <c r="B89" t="s">
        <v>1480</v>
      </c>
      <c r="C89">
        <v>1437199</v>
      </c>
      <c r="D89" t="s">
        <v>1401</v>
      </c>
      <c r="E89">
        <f>VLOOKUP(C89,所有组织机构!A:C,3,0)</f>
        <v>1005</v>
      </c>
      <c r="F89" t="str">
        <f>VLOOKUP(E89,所有组织机构!A:B,2,0)</f>
        <v>园区运营中心</v>
      </c>
    </row>
    <row r="90" spans="1:6">
      <c r="A90">
        <v>1033</v>
      </c>
      <c r="B90" t="s">
        <v>1481</v>
      </c>
      <c r="C90">
        <v>1437199</v>
      </c>
      <c r="D90" t="s">
        <v>1401</v>
      </c>
      <c r="E90">
        <f>VLOOKUP(C90,所有组织机构!A:C,3,0)</f>
        <v>1005</v>
      </c>
      <c r="F90" t="str">
        <f>VLOOKUP(E90,所有组织机构!A:B,2,0)</f>
        <v>园区运营中心</v>
      </c>
    </row>
    <row r="91" spans="1:6">
      <c r="A91">
        <v>1413251</v>
      </c>
      <c r="B91" t="s">
        <v>1482</v>
      </c>
      <c r="C91">
        <v>1437199</v>
      </c>
      <c r="D91" t="s">
        <v>1401</v>
      </c>
      <c r="E91">
        <f>VLOOKUP(C91,所有组织机构!A:C,3,0)</f>
        <v>1005</v>
      </c>
      <c r="F91" t="str">
        <f>VLOOKUP(E91,所有组织机构!A:B,2,0)</f>
        <v>园区运营中心</v>
      </c>
    </row>
    <row r="92" spans="1:6">
      <c r="A92">
        <v>1413252</v>
      </c>
      <c r="B92" t="s">
        <v>1483</v>
      </c>
      <c r="C92">
        <v>1437199</v>
      </c>
      <c r="D92" t="s">
        <v>1401</v>
      </c>
      <c r="E92">
        <f>VLOOKUP(C92,所有组织机构!A:C,3,0)</f>
        <v>1005</v>
      </c>
      <c r="F92" t="str">
        <f>VLOOKUP(E92,所有组织机构!A:B,2,0)</f>
        <v>园区运营中心</v>
      </c>
    </row>
    <row r="93" spans="1:6">
      <c r="A93">
        <v>1413255</v>
      </c>
      <c r="B93" t="s">
        <v>1484</v>
      </c>
      <c r="C93">
        <v>1437199</v>
      </c>
      <c r="D93" t="s">
        <v>1401</v>
      </c>
      <c r="E93">
        <f>VLOOKUP(C93,所有组织机构!A:C,3,0)</f>
        <v>1005</v>
      </c>
      <c r="F93" t="str">
        <f>VLOOKUP(E93,所有组织机构!A:B,2,0)</f>
        <v>园区运营中心</v>
      </c>
    </row>
    <row r="94" spans="1:6">
      <c r="A94">
        <v>1413268</v>
      </c>
      <c r="B94" t="s">
        <v>129</v>
      </c>
      <c r="C94">
        <v>1437199</v>
      </c>
      <c r="D94" t="s">
        <v>1401</v>
      </c>
      <c r="E94">
        <f>VLOOKUP(C94,所有组织机构!A:C,3,0)</f>
        <v>1005</v>
      </c>
      <c r="F94" t="str">
        <f>VLOOKUP(E94,所有组织机构!A:B,2,0)</f>
        <v>园区运营中心</v>
      </c>
    </row>
    <row r="95" spans="1:6">
      <c r="A95">
        <v>1413290</v>
      </c>
      <c r="B95" t="s">
        <v>1485</v>
      </c>
      <c r="C95">
        <v>1437199</v>
      </c>
      <c r="D95" t="s">
        <v>1401</v>
      </c>
      <c r="E95">
        <f>VLOOKUP(C95,所有组织机构!A:C,3,0)</f>
        <v>1005</v>
      </c>
      <c r="F95" t="str">
        <f>VLOOKUP(E95,所有组织机构!A:B,2,0)</f>
        <v>园区运营中心</v>
      </c>
    </row>
    <row r="96" spans="1:6">
      <c r="A96">
        <v>1417197</v>
      </c>
      <c r="B96" t="s">
        <v>1486</v>
      </c>
      <c r="C96">
        <v>1437200</v>
      </c>
      <c r="D96" t="s">
        <v>1487</v>
      </c>
      <c r="E96">
        <f>VLOOKUP(C96,所有组织机构!A:C,3,0)</f>
        <v>1412223</v>
      </c>
      <c r="F96" t="str">
        <f>VLOOKUP(E96,所有组织机构!A:B,2,0)</f>
        <v>南油平方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M1" sqref="M1:M1048576"/>
    </sheetView>
  </sheetViews>
  <sheetFormatPr baseColWidth="10" defaultColWidth="9" defaultRowHeight="14"/>
  <cols>
    <col min="1" max="16384" width="9" style="3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516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3">
        <v>1412261</v>
      </c>
      <c r="B2" s="3">
        <v>1411228</v>
      </c>
      <c r="C2" s="3" t="s">
        <v>101</v>
      </c>
      <c r="D2" s="3" t="s">
        <v>517</v>
      </c>
      <c r="E2" s="3" t="s">
        <v>518</v>
      </c>
      <c r="F2" s="3" t="s">
        <v>95</v>
      </c>
      <c r="G2" s="3" t="s">
        <v>519</v>
      </c>
      <c r="H2" s="3" t="s">
        <v>97</v>
      </c>
      <c r="I2" s="3" t="s">
        <v>98</v>
      </c>
      <c r="J2" s="3" t="s">
        <v>99</v>
      </c>
      <c r="K2" s="3" t="s">
        <v>520</v>
      </c>
      <c r="L2" s="3" t="s">
        <v>98</v>
      </c>
      <c r="M2" s="3" t="s">
        <v>99</v>
      </c>
      <c r="N2" s="3" t="s">
        <v>521</v>
      </c>
      <c r="O2" s="3" t="s">
        <v>522</v>
      </c>
      <c r="P2" s="3" t="s">
        <v>49</v>
      </c>
      <c r="Q2" s="3">
        <v>41833</v>
      </c>
      <c r="R2" s="3" t="s">
        <v>100</v>
      </c>
      <c r="S2" s="3">
        <v>30307</v>
      </c>
      <c r="T2" s="3">
        <v>41429</v>
      </c>
    </row>
    <row r="3" spans="1:20">
      <c r="A3" s="3">
        <v>1413273</v>
      </c>
      <c r="B3" s="3">
        <v>1412251</v>
      </c>
      <c r="C3" s="3" t="s">
        <v>133</v>
      </c>
      <c r="D3" s="3" t="s">
        <v>523</v>
      </c>
      <c r="E3" s="3" t="s">
        <v>524</v>
      </c>
      <c r="F3" s="3" t="s">
        <v>136</v>
      </c>
      <c r="G3" s="3" t="s">
        <v>525</v>
      </c>
      <c r="H3" s="3" t="s">
        <v>143</v>
      </c>
      <c r="I3" s="3" t="s">
        <v>143</v>
      </c>
      <c r="J3" s="3" t="s">
        <v>120</v>
      </c>
      <c r="K3" s="3" t="s">
        <v>526</v>
      </c>
      <c r="L3" s="3" t="s">
        <v>526</v>
      </c>
      <c r="M3" s="3" t="s">
        <v>120</v>
      </c>
      <c r="N3" s="3" t="s">
        <v>521</v>
      </c>
      <c r="O3" s="3" t="s">
        <v>522</v>
      </c>
      <c r="P3" s="3" t="s">
        <v>30</v>
      </c>
      <c r="Q3" s="3">
        <v>42509</v>
      </c>
      <c r="R3" s="3" t="s">
        <v>145</v>
      </c>
      <c r="S3" s="3">
        <v>0</v>
      </c>
      <c r="T3" s="3">
        <v>41634</v>
      </c>
    </row>
    <row r="4" spans="1:20">
      <c r="A4" s="3">
        <v>1421228</v>
      </c>
      <c r="B4" s="3">
        <v>1421223</v>
      </c>
      <c r="C4" s="3" t="s">
        <v>215</v>
      </c>
      <c r="D4" s="3" t="s">
        <v>527</v>
      </c>
      <c r="E4" s="3" t="s">
        <v>528</v>
      </c>
      <c r="F4" s="3" t="s">
        <v>218</v>
      </c>
      <c r="G4" s="3" t="s">
        <v>529</v>
      </c>
      <c r="H4" s="3" t="s">
        <v>91</v>
      </c>
      <c r="I4" s="3" t="s">
        <v>143</v>
      </c>
      <c r="J4" s="3" t="s">
        <v>530</v>
      </c>
      <c r="K4" s="3" t="s">
        <v>144</v>
      </c>
      <c r="L4" s="3" t="s">
        <v>143</v>
      </c>
      <c r="M4" s="3" t="s">
        <v>530</v>
      </c>
      <c r="N4" s="3" t="s">
        <v>521</v>
      </c>
      <c r="O4" s="3" t="s">
        <v>522</v>
      </c>
      <c r="P4" s="3" t="s">
        <v>49</v>
      </c>
      <c r="Q4" s="3">
        <v>42589</v>
      </c>
      <c r="R4" s="3" t="s">
        <v>222</v>
      </c>
      <c r="S4" s="3">
        <v>40498</v>
      </c>
      <c r="T4" s="3">
        <v>41665</v>
      </c>
    </row>
    <row r="5" spans="1:20">
      <c r="A5" s="3">
        <v>1422197</v>
      </c>
      <c r="B5" s="3">
        <v>1422196</v>
      </c>
      <c r="C5" s="3" t="s">
        <v>350</v>
      </c>
      <c r="D5" s="3" t="s">
        <v>531</v>
      </c>
      <c r="E5" s="3" t="s">
        <v>532</v>
      </c>
      <c r="F5" s="3" t="s">
        <v>314</v>
      </c>
      <c r="G5" s="3" t="s">
        <v>533</v>
      </c>
      <c r="H5" s="3" t="s">
        <v>143</v>
      </c>
      <c r="I5" s="3" t="s">
        <v>90</v>
      </c>
      <c r="J5" s="3" t="s">
        <v>176</v>
      </c>
      <c r="K5" s="3" t="s">
        <v>526</v>
      </c>
      <c r="L5" s="3" t="s">
        <v>526</v>
      </c>
      <c r="M5" s="3" t="s">
        <v>176</v>
      </c>
      <c r="N5" s="3" t="s">
        <v>521</v>
      </c>
      <c r="O5" s="3" t="s">
        <v>522</v>
      </c>
      <c r="P5" s="3" t="s">
        <v>30</v>
      </c>
      <c r="Q5" s="3">
        <v>42547</v>
      </c>
      <c r="R5" s="3" t="s">
        <v>322</v>
      </c>
      <c r="S5" s="3">
        <v>0</v>
      </c>
      <c r="T5" s="3">
        <v>42627</v>
      </c>
    </row>
    <row r="6" spans="1:20">
      <c r="A6" s="3">
        <v>1422197</v>
      </c>
      <c r="B6" s="3">
        <v>1422196</v>
      </c>
      <c r="C6" s="3" t="s">
        <v>350</v>
      </c>
      <c r="D6" s="3" t="s">
        <v>534</v>
      </c>
      <c r="E6" s="3" t="s">
        <v>535</v>
      </c>
      <c r="F6" s="3" t="s">
        <v>314</v>
      </c>
      <c r="G6" s="3" t="s">
        <v>536</v>
      </c>
      <c r="H6" s="3" t="s">
        <v>221</v>
      </c>
      <c r="I6" s="3" t="s">
        <v>171</v>
      </c>
      <c r="J6" s="3" t="s">
        <v>172</v>
      </c>
      <c r="K6" s="3" t="s">
        <v>430</v>
      </c>
      <c r="L6" s="3" t="s">
        <v>526</v>
      </c>
      <c r="M6" s="3" t="s">
        <v>172</v>
      </c>
      <c r="N6" s="3" t="s">
        <v>521</v>
      </c>
      <c r="O6" s="3" t="s">
        <v>522</v>
      </c>
      <c r="P6" s="3" t="s">
        <v>30</v>
      </c>
      <c r="Q6" s="3">
        <v>42536</v>
      </c>
      <c r="R6" s="3" t="s">
        <v>356</v>
      </c>
      <c r="S6" s="3">
        <v>0</v>
      </c>
      <c r="T6" s="3">
        <v>42589</v>
      </c>
    </row>
    <row r="7" spans="1:20">
      <c r="A7" s="3">
        <v>1422197</v>
      </c>
      <c r="B7" s="3">
        <v>1422196</v>
      </c>
      <c r="C7" s="3" t="s">
        <v>350</v>
      </c>
      <c r="D7" s="3" t="s">
        <v>537</v>
      </c>
      <c r="E7" s="3" t="s">
        <v>538</v>
      </c>
      <c r="F7" s="3" t="s">
        <v>314</v>
      </c>
      <c r="G7" s="3" t="s">
        <v>539</v>
      </c>
      <c r="H7" s="3" t="s">
        <v>154</v>
      </c>
      <c r="I7" s="3" t="s">
        <v>188</v>
      </c>
      <c r="J7" s="3" t="s">
        <v>540</v>
      </c>
      <c r="K7" s="3" t="s">
        <v>430</v>
      </c>
      <c r="L7" s="3" t="s">
        <v>526</v>
      </c>
      <c r="M7" s="3" t="s">
        <v>540</v>
      </c>
      <c r="N7" s="3" t="s">
        <v>521</v>
      </c>
      <c r="O7" s="3" t="s">
        <v>522</v>
      </c>
      <c r="P7" s="3" t="s">
        <v>30</v>
      </c>
      <c r="Q7" s="3">
        <v>42537</v>
      </c>
      <c r="R7" s="3" t="s">
        <v>356</v>
      </c>
      <c r="S7" s="3">
        <v>0</v>
      </c>
      <c r="T7" s="3">
        <v>41591</v>
      </c>
    </row>
    <row r="8" spans="1:20">
      <c r="A8" s="3">
        <v>1427213</v>
      </c>
      <c r="B8" s="3">
        <v>1427212</v>
      </c>
      <c r="C8" s="3" t="s">
        <v>367</v>
      </c>
      <c r="D8" s="3" t="s">
        <v>541</v>
      </c>
      <c r="E8" s="3" t="s">
        <v>542</v>
      </c>
      <c r="F8" s="3" t="s">
        <v>370</v>
      </c>
      <c r="G8" s="3" t="s">
        <v>543</v>
      </c>
      <c r="H8" s="3" t="s">
        <v>26</v>
      </c>
      <c r="I8" s="3" t="s">
        <v>144</v>
      </c>
      <c r="J8" s="3" t="s">
        <v>544</v>
      </c>
      <c r="K8" s="3" t="s">
        <v>89</v>
      </c>
      <c r="L8" s="3" t="s">
        <v>526</v>
      </c>
      <c r="M8" s="3" t="s">
        <v>544</v>
      </c>
      <c r="N8" s="3" t="s">
        <v>521</v>
      </c>
      <c r="O8" s="3" t="s">
        <v>522</v>
      </c>
      <c r="P8" s="3" t="s">
        <v>30</v>
      </c>
      <c r="Q8" s="3">
        <v>42585</v>
      </c>
      <c r="R8" s="3" t="s">
        <v>377</v>
      </c>
      <c r="S8" s="3">
        <v>0</v>
      </c>
      <c r="T8" s="3">
        <v>41573</v>
      </c>
    </row>
    <row r="9" spans="1:20">
      <c r="A9" s="3">
        <v>1427213</v>
      </c>
      <c r="B9" s="3">
        <v>1427212</v>
      </c>
      <c r="C9" s="3" t="s">
        <v>367</v>
      </c>
      <c r="D9" s="3" t="s">
        <v>545</v>
      </c>
      <c r="E9" s="3" t="s">
        <v>546</v>
      </c>
      <c r="F9" s="3" t="s">
        <v>370</v>
      </c>
      <c r="G9" s="3" t="s">
        <v>547</v>
      </c>
      <c r="H9" s="3" t="s">
        <v>144</v>
      </c>
      <c r="I9" s="3" t="s">
        <v>90</v>
      </c>
      <c r="J9" s="3" t="s">
        <v>208</v>
      </c>
      <c r="K9" s="3" t="s">
        <v>548</v>
      </c>
      <c r="L9" s="3" t="s">
        <v>90</v>
      </c>
      <c r="M9" s="3" t="s">
        <v>208</v>
      </c>
      <c r="N9" s="3" t="s">
        <v>521</v>
      </c>
      <c r="O9" s="3" t="s">
        <v>522</v>
      </c>
      <c r="P9" s="3" t="s">
        <v>49</v>
      </c>
      <c r="Q9" s="3">
        <v>42695</v>
      </c>
      <c r="R9" s="3" t="s">
        <v>377</v>
      </c>
      <c r="S9" s="3">
        <v>34301</v>
      </c>
      <c r="T9" s="3">
        <v>41726</v>
      </c>
    </row>
    <row r="10" spans="1:20">
      <c r="A10" s="3">
        <v>1427213</v>
      </c>
      <c r="B10" s="3">
        <v>1427212</v>
      </c>
      <c r="C10" s="3" t="s">
        <v>367</v>
      </c>
      <c r="D10" s="3" t="s">
        <v>549</v>
      </c>
      <c r="E10" s="3" t="s">
        <v>550</v>
      </c>
      <c r="F10" s="3" t="s">
        <v>370</v>
      </c>
      <c r="G10" s="3" t="s">
        <v>551</v>
      </c>
      <c r="H10" s="3" t="s">
        <v>430</v>
      </c>
      <c r="I10" s="3" t="s">
        <v>552</v>
      </c>
      <c r="J10" s="3" t="s">
        <v>553</v>
      </c>
      <c r="K10" s="3" t="s">
        <v>89</v>
      </c>
      <c r="L10" s="3" t="s">
        <v>552</v>
      </c>
      <c r="M10" s="3" t="s">
        <v>553</v>
      </c>
      <c r="N10" s="3" t="s">
        <v>521</v>
      </c>
      <c r="O10" s="3" t="s">
        <v>522</v>
      </c>
      <c r="P10" s="3" t="s">
        <v>49</v>
      </c>
      <c r="Q10" s="3">
        <v>42471</v>
      </c>
      <c r="R10" s="3" t="s">
        <v>377</v>
      </c>
      <c r="S10" s="3">
        <v>33233</v>
      </c>
      <c r="T10" s="3">
        <v>41615</v>
      </c>
    </row>
    <row r="11" spans="1:20">
      <c r="A11" s="3">
        <v>1427213</v>
      </c>
      <c r="B11" s="3">
        <v>1427212</v>
      </c>
      <c r="C11" s="3" t="s">
        <v>367</v>
      </c>
      <c r="D11" s="3" t="s">
        <v>554</v>
      </c>
      <c r="E11" s="3" t="s">
        <v>555</v>
      </c>
      <c r="F11" s="3" t="s">
        <v>370</v>
      </c>
      <c r="G11" s="3" t="s">
        <v>556</v>
      </c>
      <c r="H11" s="3" t="s">
        <v>552</v>
      </c>
      <c r="I11" s="3" t="s">
        <v>143</v>
      </c>
      <c r="J11" s="3" t="s">
        <v>557</v>
      </c>
      <c r="K11" s="3" t="s">
        <v>89</v>
      </c>
      <c r="L11" s="3" t="s">
        <v>526</v>
      </c>
      <c r="M11" s="3" t="s">
        <v>557</v>
      </c>
      <c r="N11" s="3" t="s">
        <v>521</v>
      </c>
      <c r="O11" s="3" t="s">
        <v>522</v>
      </c>
      <c r="P11" s="3" t="s">
        <v>30</v>
      </c>
      <c r="Q11" s="3">
        <v>42584</v>
      </c>
      <c r="R11" s="3" t="s">
        <v>377</v>
      </c>
      <c r="S11" s="3">
        <v>0</v>
      </c>
      <c r="T11" s="3">
        <v>42606</v>
      </c>
    </row>
    <row r="12" spans="1:20">
      <c r="A12" s="3">
        <v>1427213</v>
      </c>
      <c r="B12" s="3">
        <v>1427212</v>
      </c>
      <c r="C12" s="3" t="s">
        <v>367</v>
      </c>
      <c r="D12" s="3" t="s">
        <v>558</v>
      </c>
      <c r="E12" s="3" t="s">
        <v>559</v>
      </c>
      <c r="F12" s="3" t="s">
        <v>370</v>
      </c>
      <c r="G12" s="3" t="s">
        <v>560</v>
      </c>
      <c r="H12" s="3" t="s">
        <v>221</v>
      </c>
      <c r="I12" s="3" t="s">
        <v>144</v>
      </c>
      <c r="J12" s="3" t="s">
        <v>544</v>
      </c>
      <c r="K12" s="3" t="s">
        <v>89</v>
      </c>
      <c r="L12" s="3" t="s">
        <v>526</v>
      </c>
      <c r="M12" s="3" t="s">
        <v>544</v>
      </c>
      <c r="N12" s="3" t="s">
        <v>521</v>
      </c>
      <c r="O12" s="3" t="s">
        <v>522</v>
      </c>
      <c r="P12" s="3" t="s">
        <v>30</v>
      </c>
      <c r="Q12" s="3">
        <v>42586</v>
      </c>
      <c r="R12" s="3" t="s">
        <v>377</v>
      </c>
      <c r="S12" s="3">
        <v>0</v>
      </c>
      <c r="T12" s="3">
        <v>42586</v>
      </c>
    </row>
    <row r="13" spans="1:20">
      <c r="A13" s="3">
        <v>1436221</v>
      </c>
      <c r="B13" s="3">
        <v>1436220</v>
      </c>
      <c r="C13" s="3" t="s">
        <v>460</v>
      </c>
      <c r="D13" s="3" t="s">
        <v>561</v>
      </c>
      <c r="E13" s="3" t="s">
        <v>562</v>
      </c>
      <c r="F13" s="3" t="s">
        <v>363</v>
      </c>
      <c r="G13" s="3" t="s">
        <v>501</v>
      </c>
      <c r="H13" s="3" t="s">
        <v>89</v>
      </c>
      <c r="I13" s="3" t="s">
        <v>464</v>
      </c>
      <c r="J13" s="3" t="s">
        <v>563</v>
      </c>
      <c r="K13" s="3" t="s">
        <v>526</v>
      </c>
      <c r="L13" s="3" t="s">
        <v>526</v>
      </c>
      <c r="M13" s="3" t="s">
        <v>563</v>
      </c>
      <c r="N13" s="3" t="s">
        <v>521</v>
      </c>
      <c r="O13" s="3" t="s">
        <v>522</v>
      </c>
      <c r="P13" s="3" t="s">
        <v>30</v>
      </c>
      <c r="Q13" s="3">
        <v>42571</v>
      </c>
      <c r="R13" s="3" t="s">
        <v>466</v>
      </c>
      <c r="S13" s="3">
        <v>0</v>
      </c>
      <c r="T13" s="3">
        <v>41661</v>
      </c>
    </row>
    <row r="14" spans="1:20">
      <c r="A14" s="3">
        <v>1436221</v>
      </c>
      <c r="B14" s="3">
        <v>1436220</v>
      </c>
      <c r="C14" s="3" t="s">
        <v>460</v>
      </c>
      <c r="D14" s="3" t="s">
        <v>564</v>
      </c>
      <c r="E14" s="3" t="s">
        <v>565</v>
      </c>
      <c r="F14" s="3" t="s">
        <v>363</v>
      </c>
      <c r="G14" s="3" t="s">
        <v>504</v>
      </c>
      <c r="H14" s="3" t="s">
        <v>89</v>
      </c>
      <c r="I14" s="3" t="s">
        <v>464</v>
      </c>
      <c r="J14" s="3" t="s">
        <v>566</v>
      </c>
      <c r="K14" s="3" t="s">
        <v>144</v>
      </c>
      <c r="L14" s="3" t="s">
        <v>526</v>
      </c>
      <c r="M14" s="3" t="s">
        <v>566</v>
      </c>
      <c r="N14" s="3" t="s">
        <v>521</v>
      </c>
      <c r="O14" s="3" t="s">
        <v>522</v>
      </c>
      <c r="P14" s="3" t="s">
        <v>30</v>
      </c>
      <c r="Q14" s="3">
        <v>42722</v>
      </c>
      <c r="R14" s="3" t="s">
        <v>466</v>
      </c>
      <c r="S14" s="3">
        <v>0</v>
      </c>
      <c r="T14" s="3">
        <v>41660</v>
      </c>
    </row>
    <row r="15" spans="1:20">
      <c r="A15" s="3">
        <v>1436229</v>
      </c>
      <c r="B15" s="3">
        <v>1436228</v>
      </c>
      <c r="C15" s="3" t="s">
        <v>567</v>
      </c>
      <c r="D15" s="3" t="s">
        <v>568</v>
      </c>
      <c r="E15" s="3" t="s">
        <v>569</v>
      </c>
      <c r="F15" s="3" t="s">
        <v>570</v>
      </c>
      <c r="G15" s="3" t="s">
        <v>571</v>
      </c>
      <c r="H15" s="3" t="s">
        <v>91</v>
      </c>
      <c r="I15" s="3" t="s">
        <v>90</v>
      </c>
      <c r="J15" s="3" t="s">
        <v>181</v>
      </c>
      <c r="K15" s="3" t="s">
        <v>526</v>
      </c>
      <c r="L15" s="3" t="s">
        <v>526</v>
      </c>
      <c r="M15" s="3" t="s">
        <v>181</v>
      </c>
      <c r="N15" s="3" t="s">
        <v>521</v>
      </c>
      <c r="O15" s="3" t="s">
        <v>522</v>
      </c>
      <c r="P15" s="3" t="s">
        <v>30</v>
      </c>
      <c r="Q15" s="3">
        <v>42638</v>
      </c>
      <c r="R15" s="3" t="s">
        <v>572</v>
      </c>
      <c r="S15" s="3">
        <v>0</v>
      </c>
      <c r="T15" s="3">
        <v>42660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3"/>
  <sheetViews>
    <sheetView workbookViewId="0">
      <selection sqref="A1:A1048576"/>
    </sheetView>
  </sheetViews>
  <sheetFormatPr baseColWidth="10" defaultColWidth="9" defaultRowHeight="14"/>
  <cols>
    <col min="1" max="16384" width="9" style="3"/>
  </cols>
  <sheetData>
    <row r="1" spans="1:20">
      <c r="A1" s="3" t="s">
        <v>1596</v>
      </c>
      <c r="B1" s="3" t="s">
        <v>1597</v>
      </c>
      <c r="C1" s="3" t="s">
        <v>1598</v>
      </c>
      <c r="D1" s="3" t="s">
        <v>1599</v>
      </c>
      <c r="E1" s="3" t="s">
        <v>1600</v>
      </c>
      <c r="F1" s="3" t="s">
        <v>1601</v>
      </c>
      <c r="G1" s="3" t="s">
        <v>1602</v>
      </c>
      <c r="H1" s="3" t="s">
        <v>1603</v>
      </c>
      <c r="I1" s="3" t="s">
        <v>1604</v>
      </c>
      <c r="J1" s="3" t="s">
        <v>1605</v>
      </c>
      <c r="K1" s="3" t="s">
        <v>1606</v>
      </c>
      <c r="L1" s="3" t="s">
        <v>1607</v>
      </c>
      <c r="M1" s="3" t="s">
        <v>1608</v>
      </c>
      <c r="N1" s="3" t="s">
        <v>1609</v>
      </c>
      <c r="O1" s="3" t="s">
        <v>1610</v>
      </c>
      <c r="P1" s="3" t="s">
        <v>1611</v>
      </c>
      <c r="Q1" s="3" t="s">
        <v>1612</v>
      </c>
      <c r="R1" s="3" t="s">
        <v>1613</v>
      </c>
      <c r="S1" s="3" t="s">
        <v>1614</v>
      </c>
      <c r="T1" s="3" t="s">
        <v>1615</v>
      </c>
    </row>
    <row r="2" spans="1:20">
      <c r="A2" s="3">
        <v>1020</v>
      </c>
      <c r="B2" s="3">
        <v>1015</v>
      </c>
      <c r="C2" s="3" t="s">
        <v>1616</v>
      </c>
      <c r="D2" s="3" t="s">
        <v>1617</v>
      </c>
      <c r="E2" s="3" t="s">
        <v>1618</v>
      </c>
      <c r="F2" s="3" t="s">
        <v>1619</v>
      </c>
      <c r="G2" s="3" t="s">
        <v>1620</v>
      </c>
      <c r="H2" s="3" t="s">
        <v>1621</v>
      </c>
      <c r="I2" s="3" t="s">
        <v>1622</v>
      </c>
      <c r="J2" s="3" t="s">
        <v>1623</v>
      </c>
      <c r="K2" s="3" t="s">
        <v>1622</v>
      </c>
      <c r="L2" s="3" t="s">
        <v>1622</v>
      </c>
      <c r="M2" s="3" t="s">
        <v>1623</v>
      </c>
      <c r="N2" s="3" t="s">
        <v>1624</v>
      </c>
      <c r="O2" s="3" t="s">
        <v>1625</v>
      </c>
      <c r="P2" s="3" t="s">
        <v>1626</v>
      </c>
      <c r="Q2" s="3">
        <v>41501</v>
      </c>
      <c r="R2" s="3" t="s">
        <v>1627</v>
      </c>
      <c r="S2" s="3">
        <v>0</v>
      </c>
      <c r="T2" s="3">
        <v>41316</v>
      </c>
    </row>
    <row r="3" spans="1:20">
      <c r="A3" s="3">
        <v>1412212</v>
      </c>
      <c r="B3" s="3">
        <v>1410209</v>
      </c>
      <c r="C3" s="3" t="s">
        <v>1628</v>
      </c>
      <c r="D3" s="3" t="s">
        <v>1629</v>
      </c>
      <c r="E3" s="3" t="s">
        <v>1630</v>
      </c>
      <c r="F3" s="3" t="s">
        <v>1631</v>
      </c>
      <c r="G3" s="3" t="s">
        <v>1632</v>
      </c>
      <c r="H3" s="3" t="s">
        <v>1633</v>
      </c>
      <c r="I3" s="3" t="s">
        <v>1634</v>
      </c>
      <c r="J3" s="3" t="s">
        <v>1634</v>
      </c>
      <c r="K3" s="3" t="s">
        <v>1633</v>
      </c>
      <c r="L3" s="3" t="s">
        <v>1635</v>
      </c>
      <c r="M3" s="3" t="s">
        <v>1634</v>
      </c>
      <c r="N3" s="3" t="s">
        <v>1636</v>
      </c>
      <c r="O3" s="3" t="s">
        <v>1637</v>
      </c>
      <c r="P3" s="3" t="s">
        <v>1626</v>
      </c>
      <c r="Q3" s="3">
        <v>42727</v>
      </c>
      <c r="R3" s="3" t="s">
        <v>1638</v>
      </c>
      <c r="S3" s="3">
        <v>0</v>
      </c>
      <c r="T3" s="3">
        <v>41743</v>
      </c>
    </row>
    <row r="4" spans="1:20">
      <c r="A4" s="3">
        <v>1412212</v>
      </c>
      <c r="B4" s="3">
        <v>1410209</v>
      </c>
      <c r="C4" s="3" t="s">
        <v>1628</v>
      </c>
      <c r="D4" s="3" t="s">
        <v>1639</v>
      </c>
      <c r="E4" s="3" t="s">
        <v>1640</v>
      </c>
      <c r="F4" s="3" t="s">
        <v>1631</v>
      </c>
      <c r="G4" s="3" t="s">
        <v>1641</v>
      </c>
      <c r="H4" s="3" t="s">
        <v>1642</v>
      </c>
      <c r="I4" s="3" t="s">
        <v>1622</v>
      </c>
      <c r="J4" s="3" t="s">
        <v>1643</v>
      </c>
      <c r="K4" s="3" t="s">
        <v>1644</v>
      </c>
      <c r="L4" s="3" t="s">
        <v>1622</v>
      </c>
      <c r="M4" s="3" t="s">
        <v>1643</v>
      </c>
      <c r="N4" s="3" t="s">
        <v>1624</v>
      </c>
      <c r="O4" s="3" t="s">
        <v>1625</v>
      </c>
      <c r="P4" s="3" t="s">
        <v>1645</v>
      </c>
      <c r="Q4" s="3">
        <v>41673</v>
      </c>
      <c r="R4" s="3" t="s">
        <v>1638</v>
      </c>
      <c r="S4" s="3">
        <v>36241</v>
      </c>
      <c r="T4" s="3">
        <v>42333</v>
      </c>
    </row>
    <row r="5" spans="1:20">
      <c r="A5" s="3">
        <v>1412212</v>
      </c>
      <c r="B5" s="3">
        <v>1410209</v>
      </c>
      <c r="C5" s="3" t="s">
        <v>1628</v>
      </c>
      <c r="D5" s="3" t="s">
        <v>1646</v>
      </c>
      <c r="E5" s="3" t="s">
        <v>1647</v>
      </c>
      <c r="F5" s="3" t="s">
        <v>1631</v>
      </c>
      <c r="G5" s="3" t="s">
        <v>1648</v>
      </c>
      <c r="H5" s="3" t="s">
        <v>1649</v>
      </c>
      <c r="I5" s="3" t="s">
        <v>1650</v>
      </c>
      <c r="J5" s="3" t="s">
        <v>1651</v>
      </c>
      <c r="K5" s="3" t="s">
        <v>1652</v>
      </c>
      <c r="L5" s="3" t="s">
        <v>1650</v>
      </c>
      <c r="M5" s="3" t="s">
        <v>1651</v>
      </c>
      <c r="N5" s="3" t="s">
        <v>1624</v>
      </c>
      <c r="O5" s="3" t="s">
        <v>1625</v>
      </c>
      <c r="P5" s="3" t="s">
        <v>1626</v>
      </c>
      <c r="Q5" s="3">
        <v>41887</v>
      </c>
      <c r="R5" s="3" t="s">
        <v>1653</v>
      </c>
      <c r="S5" s="3">
        <v>0</v>
      </c>
      <c r="T5" s="3">
        <v>42414</v>
      </c>
    </row>
    <row r="6" spans="1:20">
      <c r="A6" s="3">
        <v>1412212</v>
      </c>
      <c r="B6" s="3">
        <v>1410209</v>
      </c>
      <c r="C6" s="3" t="s">
        <v>1628</v>
      </c>
      <c r="D6" s="3" t="s">
        <v>1654</v>
      </c>
      <c r="E6" s="3" t="s">
        <v>1655</v>
      </c>
      <c r="F6" s="3" t="s">
        <v>1631</v>
      </c>
      <c r="G6" s="3" t="s">
        <v>1656</v>
      </c>
      <c r="H6" s="3" t="s">
        <v>1657</v>
      </c>
      <c r="I6" s="3" t="s">
        <v>1658</v>
      </c>
      <c r="J6" s="3" t="s">
        <v>1659</v>
      </c>
      <c r="K6" s="3" t="s">
        <v>1642</v>
      </c>
      <c r="L6" s="3" t="s">
        <v>1658</v>
      </c>
      <c r="M6" s="3" t="s">
        <v>1659</v>
      </c>
      <c r="N6" s="3" t="s">
        <v>1624</v>
      </c>
      <c r="O6" s="3" t="s">
        <v>1625</v>
      </c>
      <c r="P6" s="3" t="s">
        <v>1626</v>
      </c>
      <c r="Q6" s="3">
        <v>41667</v>
      </c>
      <c r="R6" s="3" t="s">
        <v>1653</v>
      </c>
      <c r="S6" s="3">
        <v>0</v>
      </c>
      <c r="T6" s="3">
        <v>42316</v>
      </c>
    </row>
    <row r="7" spans="1:20">
      <c r="A7" s="3">
        <v>1412212</v>
      </c>
      <c r="B7" s="3">
        <v>1410209</v>
      </c>
      <c r="C7" s="3" t="s">
        <v>1628</v>
      </c>
      <c r="D7" s="3" t="s">
        <v>1660</v>
      </c>
      <c r="E7" s="3" t="s">
        <v>1661</v>
      </c>
      <c r="F7" s="3" t="s">
        <v>1631</v>
      </c>
      <c r="G7" s="3" t="s">
        <v>1662</v>
      </c>
      <c r="H7" s="3" t="s">
        <v>1663</v>
      </c>
      <c r="I7" s="3" t="s">
        <v>1649</v>
      </c>
      <c r="J7" s="3" t="s">
        <v>1664</v>
      </c>
      <c r="K7" s="3" t="s">
        <v>1649</v>
      </c>
      <c r="L7" s="3" t="s">
        <v>1649</v>
      </c>
      <c r="M7" s="3" t="s">
        <v>1664</v>
      </c>
      <c r="N7" s="3" t="s">
        <v>1624</v>
      </c>
      <c r="O7" s="3" t="s">
        <v>1625</v>
      </c>
      <c r="P7" s="3" t="s">
        <v>1626</v>
      </c>
      <c r="Q7" s="3">
        <v>41804</v>
      </c>
      <c r="R7" s="3" t="s">
        <v>1653</v>
      </c>
      <c r="S7" s="3">
        <v>0</v>
      </c>
      <c r="T7" s="3">
        <v>41424</v>
      </c>
    </row>
    <row r="8" spans="1:20">
      <c r="A8" s="3">
        <v>1412212</v>
      </c>
      <c r="B8" s="3">
        <v>1410209</v>
      </c>
      <c r="C8" s="3" t="s">
        <v>1628</v>
      </c>
      <c r="D8" s="3" t="s">
        <v>1665</v>
      </c>
      <c r="E8" s="3" t="s">
        <v>1666</v>
      </c>
      <c r="F8" s="3" t="s">
        <v>1631</v>
      </c>
      <c r="G8" s="3" t="s">
        <v>1667</v>
      </c>
      <c r="H8" s="3" t="s">
        <v>1668</v>
      </c>
      <c r="I8" s="3" t="s">
        <v>1669</v>
      </c>
      <c r="J8" s="3" t="s">
        <v>1670</v>
      </c>
      <c r="K8" s="3" t="s">
        <v>1671</v>
      </c>
      <c r="L8" s="3" t="s">
        <v>1669</v>
      </c>
      <c r="M8" s="3" t="s">
        <v>1670</v>
      </c>
      <c r="N8" s="3" t="s">
        <v>1624</v>
      </c>
      <c r="O8" s="3" t="s">
        <v>1625</v>
      </c>
      <c r="P8" s="3" t="s">
        <v>1626</v>
      </c>
      <c r="Q8" s="3">
        <v>42253</v>
      </c>
      <c r="R8" s="3" t="s">
        <v>1638</v>
      </c>
      <c r="S8" s="3">
        <v>0</v>
      </c>
      <c r="T8" s="3">
        <v>42534</v>
      </c>
    </row>
    <row r="9" spans="1:20">
      <c r="A9" s="3">
        <v>1413204</v>
      </c>
      <c r="B9" s="3">
        <v>1410210</v>
      </c>
      <c r="C9" s="3" t="s">
        <v>1672</v>
      </c>
      <c r="D9" s="3" t="s">
        <v>1673</v>
      </c>
      <c r="E9" s="3" t="s">
        <v>1674</v>
      </c>
      <c r="F9" s="3" t="s">
        <v>1675</v>
      </c>
      <c r="G9" s="3" t="s">
        <v>1676</v>
      </c>
      <c r="H9" s="3" t="s">
        <v>1677</v>
      </c>
      <c r="I9" s="3" t="s">
        <v>1678</v>
      </c>
      <c r="J9" s="3" t="s">
        <v>1679</v>
      </c>
      <c r="K9" s="3" t="s">
        <v>1657</v>
      </c>
      <c r="L9" s="3" t="s">
        <v>1678</v>
      </c>
      <c r="M9" s="3" t="s">
        <v>1679</v>
      </c>
      <c r="N9" s="3" t="s">
        <v>1624</v>
      </c>
      <c r="O9" s="3" t="s">
        <v>1625</v>
      </c>
      <c r="P9" s="3" t="s">
        <v>1626</v>
      </c>
      <c r="Q9" s="3">
        <v>41605</v>
      </c>
      <c r="R9" s="3" t="s">
        <v>1680</v>
      </c>
      <c r="S9" s="3">
        <v>0</v>
      </c>
      <c r="T9" s="3">
        <v>41359</v>
      </c>
    </row>
    <row r="10" spans="1:20">
      <c r="A10" s="3">
        <v>1413199</v>
      </c>
      <c r="B10" s="3">
        <v>1411208</v>
      </c>
      <c r="C10" s="3" t="s">
        <v>1681</v>
      </c>
      <c r="D10" s="3" t="s">
        <v>1682</v>
      </c>
      <c r="E10" s="3" t="s">
        <v>1683</v>
      </c>
      <c r="F10" s="3" t="s">
        <v>1684</v>
      </c>
      <c r="G10" s="3" t="s">
        <v>1685</v>
      </c>
      <c r="H10" s="3" t="s">
        <v>1622</v>
      </c>
      <c r="I10" s="3" t="s">
        <v>1669</v>
      </c>
      <c r="J10" s="3" t="s">
        <v>1686</v>
      </c>
      <c r="K10" s="3" t="s">
        <v>1657</v>
      </c>
      <c r="L10" s="3" t="s">
        <v>1669</v>
      </c>
      <c r="M10" s="3" t="s">
        <v>1686</v>
      </c>
      <c r="N10" s="3" t="s">
        <v>1624</v>
      </c>
      <c r="O10" s="3" t="s">
        <v>1625</v>
      </c>
      <c r="P10" s="3" t="s">
        <v>1626</v>
      </c>
      <c r="Q10" s="3">
        <v>41568</v>
      </c>
      <c r="R10" s="3" t="s">
        <v>1687</v>
      </c>
      <c r="S10" s="3">
        <v>0</v>
      </c>
      <c r="T10" s="3">
        <v>41346</v>
      </c>
    </row>
    <row r="11" spans="1:20">
      <c r="A11" s="3">
        <v>1413199</v>
      </c>
      <c r="B11" s="3">
        <v>1411208</v>
      </c>
      <c r="C11" s="3" t="s">
        <v>1681</v>
      </c>
      <c r="D11" s="3" t="s">
        <v>1688</v>
      </c>
      <c r="E11" s="3" t="s">
        <v>1689</v>
      </c>
      <c r="F11" s="3" t="s">
        <v>1684</v>
      </c>
      <c r="G11" s="3" t="s">
        <v>1690</v>
      </c>
      <c r="H11" s="3" t="s">
        <v>1691</v>
      </c>
      <c r="I11" s="3" t="s">
        <v>1669</v>
      </c>
      <c r="J11" s="3" t="s">
        <v>1686</v>
      </c>
      <c r="K11" s="3" t="s">
        <v>1622</v>
      </c>
      <c r="L11" s="3" t="s">
        <v>1669</v>
      </c>
      <c r="M11" s="3" t="s">
        <v>1686</v>
      </c>
      <c r="N11" s="3" t="s">
        <v>1624</v>
      </c>
      <c r="O11" s="3" t="s">
        <v>1625</v>
      </c>
      <c r="P11" s="3" t="s">
        <v>1626</v>
      </c>
      <c r="Q11" s="3">
        <v>41312</v>
      </c>
      <c r="R11" s="3" t="s">
        <v>1687</v>
      </c>
      <c r="S11" s="3">
        <v>0</v>
      </c>
      <c r="T11" s="3">
        <v>41237</v>
      </c>
    </row>
    <row r="12" spans="1:20">
      <c r="A12" s="3">
        <v>1413199</v>
      </c>
      <c r="B12" s="3">
        <v>1411208</v>
      </c>
      <c r="C12" s="3" t="s">
        <v>1681</v>
      </c>
      <c r="D12" s="3" t="s">
        <v>1692</v>
      </c>
      <c r="E12" s="3" t="s">
        <v>1693</v>
      </c>
      <c r="F12" s="3" t="s">
        <v>1684</v>
      </c>
      <c r="G12" s="3" t="s">
        <v>1694</v>
      </c>
      <c r="H12" s="3" t="s">
        <v>1652</v>
      </c>
      <c r="I12" s="3" t="s">
        <v>1669</v>
      </c>
      <c r="J12" s="3" t="s">
        <v>1686</v>
      </c>
      <c r="K12" s="3" t="s">
        <v>1650</v>
      </c>
      <c r="L12" s="3" t="s">
        <v>1669</v>
      </c>
      <c r="M12" s="3" t="s">
        <v>1686</v>
      </c>
      <c r="N12" s="3" t="s">
        <v>1624</v>
      </c>
      <c r="O12" s="3" t="s">
        <v>1625</v>
      </c>
      <c r="P12" s="3" t="s">
        <v>1626</v>
      </c>
      <c r="Q12" s="3">
        <v>41933</v>
      </c>
      <c r="R12" s="3" t="s">
        <v>1687</v>
      </c>
      <c r="S12" s="3">
        <v>0</v>
      </c>
      <c r="T12" s="3">
        <v>42432</v>
      </c>
    </row>
    <row r="13" spans="1:20">
      <c r="A13" s="3">
        <v>1413199</v>
      </c>
      <c r="B13" s="3">
        <v>1411208</v>
      </c>
      <c r="C13" s="3" t="s">
        <v>1681</v>
      </c>
      <c r="D13" s="3" t="s">
        <v>1695</v>
      </c>
      <c r="E13" s="3" t="s">
        <v>1696</v>
      </c>
      <c r="F13" s="3" t="s">
        <v>1684</v>
      </c>
      <c r="G13" s="3" t="s">
        <v>1697</v>
      </c>
      <c r="H13" s="3" t="s">
        <v>1698</v>
      </c>
      <c r="I13" s="3" t="s">
        <v>1699</v>
      </c>
      <c r="J13" s="3" t="s">
        <v>1700</v>
      </c>
      <c r="K13" s="3" t="s">
        <v>1652</v>
      </c>
      <c r="L13" s="3" t="s">
        <v>1699</v>
      </c>
      <c r="M13" s="3" t="s">
        <v>1700</v>
      </c>
      <c r="N13" s="3" t="s">
        <v>1624</v>
      </c>
      <c r="O13" s="3" t="s">
        <v>1625</v>
      </c>
      <c r="P13" s="3" t="s">
        <v>1626</v>
      </c>
      <c r="Q13" s="3">
        <v>41880</v>
      </c>
      <c r="R13" s="3" t="s">
        <v>1687</v>
      </c>
      <c r="S13" s="3">
        <v>0</v>
      </c>
      <c r="T13" s="3">
        <v>42366</v>
      </c>
    </row>
    <row r="14" spans="1:20">
      <c r="A14" s="3">
        <v>1413199</v>
      </c>
      <c r="B14" s="3">
        <v>1411208</v>
      </c>
      <c r="C14" s="3" t="s">
        <v>1681</v>
      </c>
      <c r="D14" s="3" t="s">
        <v>1701</v>
      </c>
      <c r="E14" s="3" t="s">
        <v>1702</v>
      </c>
      <c r="F14" s="3" t="s">
        <v>1684</v>
      </c>
      <c r="G14" s="3" t="s">
        <v>1703</v>
      </c>
      <c r="H14" s="3" t="s">
        <v>1704</v>
      </c>
      <c r="I14" s="3" t="s">
        <v>1649</v>
      </c>
      <c r="J14" s="3" t="s">
        <v>1705</v>
      </c>
      <c r="K14" s="3" t="s">
        <v>1677</v>
      </c>
      <c r="L14" s="3" t="s">
        <v>1649</v>
      </c>
      <c r="M14" s="3" t="s">
        <v>1705</v>
      </c>
      <c r="N14" s="3" t="s">
        <v>1624</v>
      </c>
      <c r="O14" s="3" t="s">
        <v>1625</v>
      </c>
      <c r="P14" s="3" t="s">
        <v>1626</v>
      </c>
      <c r="Q14" s="3">
        <v>41288</v>
      </c>
      <c r="R14" s="3" t="s">
        <v>1687</v>
      </c>
      <c r="S14" s="3">
        <v>0</v>
      </c>
      <c r="T14" s="3">
        <v>42197</v>
      </c>
    </row>
    <row r="15" spans="1:20">
      <c r="A15" s="3">
        <v>1413199</v>
      </c>
      <c r="B15" s="3">
        <v>1411208</v>
      </c>
      <c r="C15" s="3" t="s">
        <v>1681</v>
      </c>
      <c r="D15" s="3" t="s">
        <v>1706</v>
      </c>
      <c r="E15" s="3" t="s">
        <v>1707</v>
      </c>
      <c r="F15" s="3" t="s">
        <v>1684</v>
      </c>
      <c r="G15" s="3" t="s">
        <v>1708</v>
      </c>
      <c r="H15" s="3" t="s">
        <v>1709</v>
      </c>
      <c r="I15" s="3" t="s">
        <v>1669</v>
      </c>
      <c r="J15" s="3" t="s">
        <v>1686</v>
      </c>
      <c r="K15" s="3" t="s">
        <v>1668</v>
      </c>
      <c r="L15" s="3" t="s">
        <v>1669</v>
      </c>
      <c r="M15" s="3" t="s">
        <v>1686</v>
      </c>
      <c r="N15" s="3" t="s">
        <v>1624</v>
      </c>
      <c r="O15" s="3" t="s">
        <v>1625</v>
      </c>
      <c r="P15" s="3" t="s">
        <v>1626</v>
      </c>
      <c r="Q15" s="3">
        <v>42076</v>
      </c>
      <c r="R15" s="3" t="s">
        <v>1687</v>
      </c>
      <c r="S15" s="3">
        <v>0</v>
      </c>
      <c r="T15" s="3">
        <v>42452</v>
      </c>
    </row>
    <row r="16" spans="1:20">
      <c r="A16" s="3">
        <v>1413199</v>
      </c>
      <c r="B16" s="3">
        <v>1411208</v>
      </c>
      <c r="C16" s="3" t="s">
        <v>1681</v>
      </c>
      <c r="D16" s="3" t="s">
        <v>1710</v>
      </c>
      <c r="E16" s="3" t="s">
        <v>1711</v>
      </c>
      <c r="F16" s="3" t="s">
        <v>1684</v>
      </c>
      <c r="G16" s="3" t="s">
        <v>1712</v>
      </c>
      <c r="H16" s="3" t="s">
        <v>1713</v>
      </c>
      <c r="I16" s="3" t="s">
        <v>1713</v>
      </c>
      <c r="J16" s="3" t="s">
        <v>1714</v>
      </c>
      <c r="K16" s="3" t="s">
        <v>1668</v>
      </c>
      <c r="L16" s="3" t="s">
        <v>1713</v>
      </c>
      <c r="M16" s="3" t="s">
        <v>1714</v>
      </c>
      <c r="N16" s="3" t="s">
        <v>1624</v>
      </c>
      <c r="O16" s="3" t="s">
        <v>1625</v>
      </c>
      <c r="P16" s="3" t="s">
        <v>1626</v>
      </c>
      <c r="Q16" s="3">
        <v>42100</v>
      </c>
      <c r="R16" s="3" t="s">
        <v>1687</v>
      </c>
      <c r="S16" s="3">
        <v>0</v>
      </c>
      <c r="T16" s="3">
        <v>42486</v>
      </c>
    </row>
    <row r="17" spans="1:20">
      <c r="A17" s="3">
        <v>1413199</v>
      </c>
      <c r="B17" s="3">
        <v>1411208</v>
      </c>
      <c r="C17" s="3" t="s">
        <v>1681</v>
      </c>
      <c r="D17" s="3" t="s">
        <v>1715</v>
      </c>
      <c r="E17" s="3" t="s">
        <v>1716</v>
      </c>
      <c r="F17" s="3" t="s">
        <v>1684</v>
      </c>
      <c r="G17" s="3" t="s">
        <v>1717</v>
      </c>
      <c r="H17" s="3" t="s">
        <v>1704</v>
      </c>
      <c r="I17" s="3" t="s">
        <v>1649</v>
      </c>
      <c r="J17" s="3" t="s">
        <v>1705</v>
      </c>
      <c r="K17" s="3" t="s">
        <v>1677</v>
      </c>
      <c r="L17" s="3" t="s">
        <v>1649</v>
      </c>
      <c r="M17" s="3" t="s">
        <v>1705</v>
      </c>
      <c r="N17" s="3" t="s">
        <v>1624</v>
      </c>
      <c r="O17" s="3" t="s">
        <v>1625</v>
      </c>
      <c r="P17" s="3" t="s">
        <v>1626</v>
      </c>
      <c r="Q17" s="3">
        <v>41302</v>
      </c>
      <c r="R17" s="3" t="s">
        <v>1687</v>
      </c>
      <c r="S17" s="3">
        <v>0</v>
      </c>
      <c r="T17" s="3">
        <v>42207</v>
      </c>
    </row>
    <row r="18" spans="1:20">
      <c r="A18" s="3">
        <v>1412215</v>
      </c>
      <c r="B18" s="3">
        <v>1411222</v>
      </c>
      <c r="C18" s="3" t="s">
        <v>1718</v>
      </c>
      <c r="D18" s="3" t="s">
        <v>1719</v>
      </c>
      <c r="E18" s="3" t="s">
        <v>1720</v>
      </c>
      <c r="F18" s="3" t="s">
        <v>1675</v>
      </c>
      <c r="G18" s="3" t="s">
        <v>1721</v>
      </c>
      <c r="H18" s="3" t="s">
        <v>1698</v>
      </c>
      <c r="I18" s="3" t="s">
        <v>1669</v>
      </c>
      <c r="J18" s="3" t="s">
        <v>1722</v>
      </c>
      <c r="K18" s="3" t="s">
        <v>1713</v>
      </c>
      <c r="L18" s="3" t="s">
        <v>1669</v>
      </c>
      <c r="M18" s="3" t="s">
        <v>1722</v>
      </c>
      <c r="N18" s="3" t="s">
        <v>1624</v>
      </c>
      <c r="O18" s="3" t="s">
        <v>1625</v>
      </c>
      <c r="P18" s="3" t="s">
        <v>1626</v>
      </c>
      <c r="Q18" s="3">
        <v>41730</v>
      </c>
      <c r="R18" s="3" t="s">
        <v>1680</v>
      </c>
      <c r="S18" s="3">
        <v>0</v>
      </c>
      <c r="T18" s="3">
        <v>42358</v>
      </c>
    </row>
    <row r="19" spans="1:20">
      <c r="A19" s="3">
        <v>1412215</v>
      </c>
      <c r="B19" s="3">
        <v>1411222</v>
      </c>
      <c r="C19" s="3" t="s">
        <v>1718</v>
      </c>
      <c r="D19" s="3" t="s">
        <v>1723</v>
      </c>
      <c r="E19" s="3" t="s">
        <v>1724</v>
      </c>
      <c r="F19" s="3" t="s">
        <v>1675</v>
      </c>
      <c r="G19" s="3" t="s">
        <v>1725</v>
      </c>
      <c r="H19" s="3" t="s">
        <v>1726</v>
      </c>
      <c r="I19" s="3" t="s">
        <v>1727</v>
      </c>
      <c r="J19" s="3" t="s">
        <v>1728</v>
      </c>
      <c r="K19" s="3" t="s">
        <v>1729</v>
      </c>
      <c r="L19" s="3" t="s">
        <v>1727</v>
      </c>
      <c r="M19" s="3" t="s">
        <v>1728</v>
      </c>
      <c r="N19" s="3" t="s">
        <v>1624</v>
      </c>
      <c r="O19" s="3" t="s">
        <v>1625</v>
      </c>
      <c r="P19" s="3" t="s">
        <v>1626</v>
      </c>
      <c r="Q19" s="3">
        <v>40855</v>
      </c>
      <c r="R19" s="3" t="s">
        <v>1680</v>
      </c>
      <c r="S19" s="3">
        <v>0</v>
      </c>
      <c r="T19" s="3">
        <v>40991</v>
      </c>
    </row>
    <row r="20" spans="1:20">
      <c r="A20" s="3">
        <v>1412215</v>
      </c>
      <c r="B20" s="3">
        <v>1411222</v>
      </c>
      <c r="C20" s="3" t="s">
        <v>1718</v>
      </c>
      <c r="D20" s="3" t="s">
        <v>1730</v>
      </c>
      <c r="E20" s="3" t="s">
        <v>1731</v>
      </c>
      <c r="F20" s="3" t="s">
        <v>1675</v>
      </c>
      <c r="G20" s="3" t="s">
        <v>1732</v>
      </c>
      <c r="H20" s="3" t="s">
        <v>1622</v>
      </c>
      <c r="I20" s="3" t="s">
        <v>1727</v>
      </c>
      <c r="J20" s="3" t="s">
        <v>1733</v>
      </c>
      <c r="K20" s="3" t="s">
        <v>1734</v>
      </c>
      <c r="L20" s="3" t="s">
        <v>1727</v>
      </c>
      <c r="M20" s="3" t="s">
        <v>1733</v>
      </c>
      <c r="N20" s="3" t="s">
        <v>1624</v>
      </c>
      <c r="O20" s="3" t="s">
        <v>1625</v>
      </c>
      <c r="P20" s="3" t="s">
        <v>1626</v>
      </c>
      <c r="Q20" s="3">
        <v>41983</v>
      </c>
      <c r="R20" s="3" t="s">
        <v>1680</v>
      </c>
      <c r="S20" s="3">
        <v>0</v>
      </c>
      <c r="T20" s="3">
        <v>42291</v>
      </c>
    </row>
    <row r="21" spans="1:20">
      <c r="A21" s="3">
        <v>1412215</v>
      </c>
      <c r="B21" s="3">
        <v>1411222</v>
      </c>
      <c r="C21" s="3" t="s">
        <v>1718</v>
      </c>
      <c r="D21" s="3" t="s">
        <v>1735</v>
      </c>
      <c r="E21" s="3" t="s">
        <v>1736</v>
      </c>
      <c r="F21" s="3" t="s">
        <v>1675</v>
      </c>
      <c r="G21" s="3" t="s">
        <v>1732</v>
      </c>
      <c r="H21" s="3" t="s">
        <v>1737</v>
      </c>
      <c r="I21" s="3" t="s">
        <v>1669</v>
      </c>
      <c r="J21" s="3" t="s">
        <v>1733</v>
      </c>
      <c r="K21" s="3" t="s">
        <v>1738</v>
      </c>
      <c r="L21" s="3" t="s">
        <v>1669</v>
      </c>
      <c r="M21" s="3" t="s">
        <v>1733</v>
      </c>
      <c r="N21" s="3" t="s">
        <v>1624</v>
      </c>
      <c r="O21" s="3" t="s">
        <v>1625</v>
      </c>
      <c r="P21" s="3" t="s">
        <v>1626</v>
      </c>
      <c r="Q21" s="3">
        <v>42582</v>
      </c>
      <c r="R21" s="3" t="s">
        <v>1680</v>
      </c>
      <c r="S21" s="3">
        <v>0</v>
      </c>
      <c r="T21" s="3">
        <v>41656</v>
      </c>
    </row>
    <row r="22" spans="1:20">
      <c r="A22" s="3">
        <v>1412215</v>
      </c>
      <c r="B22" s="3">
        <v>1411222</v>
      </c>
      <c r="C22" s="3" t="s">
        <v>1718</v>
      </c>
      <c r="D22" s="3" t="s">
        <v>1739</v>
      </c>
      <c r="E22" s="3" t="s">
        <v>1740</v>
      </c>
      <c r="F22" s="3" t="s">
        <v>1675</v>
      </c>
      <c r="G22" s="3" t="s">
        <v>1741</v>
      </c>
      <c r="H22" s="3" t="s">
        <v>1742</v>
      </c>
      <c r="I22" s="3" t="s">
        <v>1669</v>
      </c>
      <c r="J22" s="3" t="s">
        <v>1743</v>
      </c>
      <c r="K22" s="3" t="s">
        <v>1744</v>
      </c>
      <c r="L22" s="3" t="s">
        <v>1669</v>
      </c>
      <c r="M22" s="3" t="s">
        <v>1743</v>
      </c>
      <c r="N22" s="3" t="s">
        <v>1624</v>
      </c>
      <c r="O22" s="3" t="s">
        <v>1625</v>
      </c>
      <c r="P22" s="3" t="s">
        <v>1626</v>
      </c>
      <c r="Q22" s="3">
        <v>42204</v>
      </c>
      <c r="R22" s="3" t="s">
        <v>1680</v>
      </c>
      <c r="S22" s="3">
        <v>0</v>
      </c>
      <c r="T22" s="3">
        <v>42521</v>
      </c>
    </row>
    <row r="23" spans="1:20">
      <c r="A23" s="3">
        <v>1412215</v>
      </c>
      <c r="B23" s="3">
        <v>1411222</v>
      </c>
      <c r="C23" s="3" t="s">
        <v>1718</v>
      </c>
      <c r="D23" s="3" t="s">
        <v>1745</v>
      </c>
      <c r="E23" s="3" t="s">
        <v>1746</v>
      </c>
      <c r="F23" s="3" t="s">
        <v>1675</v>
      </c>
      <c r="G23" s="3" t="s">
        <v>1747</v>
      </c>
      <c r="H23" s="3" t="s">
        <v>1742</v>
      </c>
      <c r="I23" s="3" t="s">
        <v>1669</v>
      </c>
      <c r="J23" s="3" t="s">
        <v>1748</v>
      </c>
      <c r="K23" s="3" t="s">
        <v>1744</v>
      </c>
      <c r="L23" s="3" t="s">
        <v>1669</v>
      </c>
      <c r="M23" s="3" t="s">
        <v>1748</v>
      </c>
      <c r="N23" s="3" t="s">
        <v>1624</v>
      </c>
      <c r="O23" s="3" t="s">
        <v>1625</v>
      </c>
      <c r="P23" s="3" t="s">
        <v>1626</v>
      </c>
      <c r="Q23" s="3">
        <v>42215</v>
      </c>
      <c r="R23" s="3" t="s">
        <v>1680</v>
      </c>
      <c r="S23" s="3">
        <v>0</v>
      </c>
      <c r="T23" s="3">
        <v>42526</v>
      </c>
    </row>
    <row r="24" spans="1:20">
      <c r="A24" s="3">
        <v>1412215</v>
      </c>
      <c r="B24" s="3">
        <v>1411222</v>
      </c>
      <c r="C24" s="3" t="s">
        <v>1718</v>
      </c>
      <c r="D24" s="3" t="s">
        <v>1749</v>
      </c>
      <c r="E24" s="3" t="s">
        <v>1750</v>
      </c>
      <c r="F24" s="3" t="s">
        <v>1675</v>
      </c>
      <c r="G24" s="3" t="s">
        <v>1751</v>
      </c>
      <c r="H24" s="3" t="s">
        <v>1713</v>
      </c>
      <c r="I24" s="3" t="s">
        <v>1669</v>
      </c>
      <c r="J24" s="3" t="s">
        <v>1686</v>
      </c>
      <c r="K24" s="3" t="s">
        <v>1744</v>
      </c>
      <c r="L24" s="3" t="s">
        <v>1669</v>
      </c>
      <c r="M24" s="3" t="s">
        <v>1686</v>
      </c>
      <c r="N24" s="3" t="s">
        <v>1624</v>
      </c>
      <c r="O24" s="3" t="s">
        <v>1625</v>
      </c>
      <c r="P24" s="3" t="s">
        <v>1645</v>
      </c>
      <c r="Q24" s="3">
        <v>42090</v>
      </c>
      <c r="R24" s="3" t="s">
        <v>1752</v>
      </c>
      <c r="S24" s="3">
        <v>33293</v>
      </c>
      <c r="T24" s="3">
        <v>42479</v>
      </c>
    </row>
    <row r="25" spans="1:20">
      <c r="A25" s="3">
        <v>1412215</v>
      </c>
      <c r="B25" s="3">
        <v>1411222</v>
      </c>
      <c r="C25" s="3" t="s">
        <v>1718</v>
      </c>
      <c r="D25" s="3" t="s">
        <v>1753</v>
      </c>
      <c r="E25" s="3" t="s">
        <v>1754</v>
      </c>
      <c r="F25" s="3" t="s">
        <v>1675</v>
      </c>
      <c r="G25" s="3" t="s">
        <v>1755</v>
      </c>
      <c r="H25" s="3" t="s">
        <v>1644</v>
      </c>
      <c r="I25" s="3" t="s">
        <v>1649</v>
      </c>
      <c r="J25" s="3" t="s">
        <v>1756</v>
      </c>
      <c r="K25" s="3" t="s">
        <v>1649</v>
      </c>
      <c r="L25" s="3" t="s">
        <v>1649</v>
      </c>
      <c r="M25" s="3" t="s">
        <v>1756</v>
      </c>
      <c r="N25" s="3" t="s">
        <v>1624</v>
      </c>
      <c r="O25" s="3" t="s">
        <v>1625</v>
      </c>
      <c r="P25" s="3" t="s">
        <v>1626</v>
      </c>
      <c r="Q25" s="3">
        <v>41690</v>
      </c>
      <c r="R25" s="3" t="s">
        <v>1680</v>
      </c>
      <c r="S25" s="3">
        <v>0</v>
      </c>
      <c r="T25" s="3">
        <v>41386</v>
      </c>
    </row>
    <row r="26" spans="1:20">
      <c r="A26" s="3">
        <v>1413239</v>
      </c>
      <c r="B26" s="3">
        <v>1411226</v>
      </c>
      <c r="C26" s="3" t="s">
        <v>1757</v>
      </c>
      <c r="D26" s="3" t="s">
        <v>1758</v>
      </c>
      <c r="E26" s="3" t="s">
        <v>1759</v>
      </c>
      <c r="F26" s="3" t="s">
        <v>1760</v>
      </c>
      <c r="G26" s="3" t="s">
        <v>1761</v>
      </c>
      <c r="H26" s="3" t="s">
        <v>1621</v>
      </c>
      <c r="I26" s="3" t="s">
        <v>1669</v>
      </c>
      <c r="J26" s="3" t="s">
        <v>1686</v>
      </c>
      <c r="K26" s="3" t="s">
        <v>1744</v>
      </c>
      <c r="L26" s="3" t="s">
        <v>1669</v>
      </c>
      <c r="M26" s="3" t="s">
        <v>1686</v>
      </c>
      <c r="N26" s="3" t="s">
        <v>1624</v>
      </c>
      <c r="O26" s="3" t="s">
        <v>1625</v>
      </c>
      <c r="P26" s="3" t="s">
        <v>1626</v>
      </c>
      <c r="Q26" s="3">
        <v>41485</v>
      </c>
      <c r="R26" s="3" t="s">
        <v>1762</v>
      </c>
      <c r="S26" s="3">
        <v>0</v>
      </c>
      <c r="T26" s="3">
        <v>41309</v>
      </c>
    </row>
    <row r="27" spans="1:20">
      <c r="A27" s="3">
        <v>1413239</v>
      </c>
      <c r="B27" s="3">
        <v>1411226</v>
      </c>
      <c r="C27" s="3" t="s">
        <v>1757</v>
      </c>
      <c r="D27" s="3" t="s">
        <v>1763</v>
      </c>
      <c r="E27" s="3" t="s">
        <v>1764</v>
      </c>
      <c r="F27" s="3" t="s">
        <v>1760</v>
      </c>
      <c r="G27" s="3" t="s">
        <v>1765</v>
      </c>
      <c r="H27" s="3" t="s">
        <v>1742</v>
      </c>
      <c r="I27" s="3" t="s">
        <v>1669</v>
      </c>
      <c r="J27" s="3" t="s">
        <v>1686</v>
      </c>
      <c r="K27" s="3" t="s">
        <v>1744</v>
      </c>
      <c r="L27" s="3" t="s">
        <v>1669</v>
      </c>
      <c r="M27" s="3" t="s">
        <v>1686</v>
      </c>
      <c r="N27" s="3" t="s">
        <v>1624</v>
      </c>
      <c r="O27" s="3" t="s">
        <v>1625</v>
      </c>
      <c r="P27" s="3" t="s">
        <v>1645</v>
      </c>
      <c r="Q27" s="3">
        <v>42214</v>
      </c>
      <c r="R27" s="3" t="s">
        <v>1762</v>
      </c>
      <c r="S27" s="3">
        <v>41004</v>
      </c>
      <c r="T27" s="3">
        <v>42525</v>
      </c>
    </row>
    <row r="28" spans="1:20">
      <c r="A28" s="3">
        <v>1413239</v>
      </c>
      <c r="B28" s="3">
        <v>1411226</v>
      </c>
      <c r="C28" s="3" t="s">
        <v>1757</v>
      </c>
      <c r="D28" s="3" t="s">
        <v>1766</v>
      </c>
      <c r="E28" s="3" t="s">
        <v>1767</v>
      </c>
      <c r="F28" s="3" t="s">
        <v>1760</v>
      </c>
      <c r="G28" s="3" t="s">
        <v>1768</v>
      </c>
      <c r="H28" s="3" t="s">
        <v>1709</v>
      </c>
      <c r="I28" s="3" t="s">
        <v>1713</v>
      </c>
      <c r="J28" s="3" t="s">
        <v>1686</v>
      </c>
      <c r="K28" s="3" t="s">
        <v>1769</v>
      </c>
      <c r="L28" s="3" t="s">
        <v>1713</v>
      </c>
      <c r="M28" s="3" t="s">
        <v>1686</v>
      </c>
      <c r="N28" s="3" t="s">
        <v>1624</v>
      </c>
      <c r="O28" s="3" t="s">
        <v>1625</v>
      </c>
      <c r="P28" s="3" t="s">
        <v>1645</v>
      </c>
      <c r="Q28" s="3">
        <v>41990</v>
      </c>
      <c r="R28" s="3" t="s">
        <v>1770</v>
      </c>
      <c r="S28" s="3">
        <v>38992</v>
      </c>
      <c r="T28" s="3">
        <v>41479</v>
      </c>
    </row>
    <row r="29" spans="1:20">
      <c r="A29" s="3">
        <v>1413239</v>
      </c>
      <c r="B29" s="3">
        <v>1411226</v>
      </c>
      <c r="C29" s="3" t="s">
        <v>1757</v>
      </c>
      <c r="D29" s="3" t="s">
        <v>1771</v>
      </c>
      <c r="E29" s="3" t="s">
        <v>1772</v>
      </c>
      <c r="F29" s="3" t="s">
        <v>1760</v>
      </c>
      <c r="G29" s="3" t="s">
        <v>1773</v>
      </c>
      <c r="H29" s="3" t="s">
        <v>1774</v>
      </c>
      <c r="I29" s="3" t="s">
        <v>1678</v>
      </c>
      <c r="J29" s="3" t="s">
        <v>1775</v>
      </c>
      <c r="K29" s="3" t="s">
        <v>1776</v>
      </c>
      <c r="L29" s="3" t="s">
        <v>1678</v>
      </c>
      <c r="M29" s="3" t="s">
        <v>1775</v>
      </c>
      <c r="N29" s="3" t="s">
        <v>1624</v>
      </c>
      <c r="O29" s="3" t="s">
        <v>1625</v>
      </c>
      <c r="P29" s="3" t="s">
        <v>1645</v>
      </c>
      <c r="Q29" s="3">
        <v>41836</v>
      </c>
      <c r="R29" s="3" t="s">
        <v>1762</v>
      </c>
      <c r="S29" s="3">
        <v>41013</v>
      </c>
      <c r="T29" s="3">
        <v>41431</v>
      </c>
    </row>
    <row r="30" spans="1:20">
      <c r="A30" s="3">
        <v>1413239</v>
      </c>
      <c r="B30" s="3">
        <v>1411226</v>
      </c>
      <c r="C30" s="3" t="s">
        <v>1757</v>
      </c>
      <c r="D30" s="3" t="s">
        <v>1777</v>
      </c>
      <c r="E30" s="3" t="s">
        <v>1778</v>
      </c>
      <c r="F30" s="3" t="s">
        <v>1760</v>
      </c>
      <c r="G30" s="3" t="s">
        <v>1779</v>
      </c>
      <c r="H30" s="3" t="s">
        <v>1742</v>
      </c>
      <c r="I30" s="3" t="s">
        <v>1669</v>
      </c>
      <c r="J30" s="3" t="s">
        <v>1780</v>
      </c>
      <c r="K30" s="3" t="s">
        <v>1744</v>
      </c>
      <c r="L30" s="3" t="s">
        <v>1669</v>
      </c>
      <c r="M30" s="3" t="s">
        <v>1780</v>
      </c>
      <c r="N30" s="3" t="s">
        <v>1624</v>
      </c>
      <c r="O30" s="3" t="s">
        <v>1625</v>
      </c>
      <c r="P30" s="3" t="s">
        <v>1645</v>
      </c>
      <c r="Q30" s="3">
        <v>42185</v>
      </c>
      <c r="R30" s="3" t="s">
        <v>1762</v>
      </c>
      <c r="S30" s="3">
        <v>40961</v>
      </c>
      <c r="T30" s="3">
        <v>41543</v>
      </c>
    </row>
    <row r="31" spans="1:20">
      <c r="A31" s="3">
        <v>1413239</v>
      </c>
      <c r="B31" s="3">
        <v>1411226</v>
      </c>
      <c r="C31" s="3" t="s">
        <v>1757</v>
      </c>
      <c r="D31" s="3" t="s">
        <v>1781</v>
      </c>
      <c r="E31" s="3" t="s">
        <v>1782</v>
      </c>
      <c r="F31" s="3" t="s">
        <v>1760</v>
      </c>
      <c r="G31" s="3" t="s">
        <v>1779</v>
      </c>
      <c r="H31" s="3" t="s">
        <v>1742</v>
      </c>
      <c r="I31" s="3" t="s">
        <v>1669</v>
      </c>
      <c r="J31" s="3" t="s">
        <v>1780</v>
      </c>
      <c r="K31" s="3" t="s">
        <v>1744</v>
      </c>
      <c r="L31" s="3" t="s">
        <v>1669</v>
      </c>
      <c r="M31" s="3" t="s">
        <v>1780</v>
      </c>
      <c r="N31" s="3" t="s">
        <v>1624</v>
      </c>
      <c r="O31" s="3" t="s">
        <v>1625</v>
      </c>
      <c r="P31" s="3" t="s">
        <v>1645</v>
      </c>
      <c r="Q31" s="3">
        <v>42184</v>
      </c>
      <c r="R31" s="3" t="s">
        <v>1762</v>
      </c>
      <c r="S31" s="3">
        <v>38252</v>
      </c>
      <c r="T31" s="3">
        <v>42517</v>
      </c>
    </row>
    <row r="32" spans="1:20">
      <c r="A32" s="3">
        <v>1413239</v>
      </c>
      <c r="B32" s="3">
        <v>1411226</v>
      </c>
      <c r="C32" s="3" t="s">
        <v>1757</v>
      </c>
      <c r="D32" s="3" t="s">
        <v>1783</v>
      </c>
      <c r="E32" s="3" t="s">
        <v>1784</v>
      </c>
      <c r="F32" s="3" t="s">
        <v>1760</v>
      </c>
      <c r="G32" s="3" t="s">
        <v>1751</v>
      </c>
      <c r="H32" s="3" t="s">
        <v>1713</v>
      </c>
      <c r="I32" s="3" t="s">
        <v>1669</v>
      </c>
      <c r="J32" s="3" t="s">
        <v>1686</v>
      </c>
      <c r="K32" s="3" t="s">
        <v>1744</v>
      </c>
      <c r="L32" s="3" t="s">
        <v>1669</v>
      </c>
      <c r="M32" s="3" t="s">
        <v>1686</v>
      </c>
      <c r="N32" s="3" t="s">
        <v>1624</v>
      </c>
      <c r="O32" s="3" t="s">
        <v>1625</v>
      </c>
      <c r="P32" s="3" t="s">
        <v>1645</v>
      </c>
      <c r="Q32" s="3">
        <v>42088</v>
      </c>
      <c r="R32" s="3" t="s">
        <v>1752</v>
      </c>
      <c r="S32" s="3">
        <v>22536</v>
      </c>
      <c r="T32" s="3">
        <v>41513</v>
      </c>
    </row>
    <row r="33" spans="1:20">
      <c r="A33" s="3">
        <v>1412261</v>
      </c>
      <c r="B33" s="3">
        <v>1411228</v>
      </c>
      <c r="C33" s="3" t="s">
        <v>1785</v>
      </c>
      <c r="D33" s="3" t="s">
        <v>1786</v>
      </c>
      <c r="E33" s="3" t="s">
        <v>1787</v>
      </c>
      <c r="F33" s="3" t="s">
        <v>1760</v>
      </c>
      <c r="G33" s="3" t="s">
        <v>1788</v>
      </c>
      <c r="H33" s="3" t="s">
        <v>1649</v>
      </c>
      <c r="I33" s="3" t="s">
        <v>1678</v>
      </c>
      <c r="J33" s="3" t="s">
        <v>1789</v>
      </c>
      <c r="K33" s="3" t="s">
        <v>1776</v>
      </c>
      <c r="L33" s="3" t="s">
        <v>1678</v>
      </c>
      <c r="M33" s="3" t="s">
        <v>1789</v>
      </c>
      <c r="N33" s="3" t="s">
        <v>1624</v>
      </c>
      <c r="O33" s="3" t="s">
        <v>1625</v>
      </c>
      <c r="P33" s="3" t="s">
        <v>1626</v>
      </c>
      <c r="Q33" s="3">
        <v>41897</v>
      </c>
      <c r="R33" s="3" t="s">
        <v>1762</v>
      </c>
      <c r="S33" s="3">
        <v>0</v>
      </c>
      <c r="T33" s="3">
        <v>42419</v>
      </c>
    </row>
    <row r="34" spans="1:20">
      <c r="A34" s="3">
        <v>1412261</v>
      </c>
      <c r="B34" s="3">
        <v>1411228</v>
      </c>
      <c r="C34" s="3" t="s">
        <v>1785</v>
      </c>
      <c r="D34" s="3" t="s">
        <v>1790</v>
      </c>
      <c r="E34" s="3" t="s">
        <v>1791</v>
      </c>
      <c r="F34" s="3" t="s">
        <v>1760</v>
      </c>
      <c r="G34" s="3" t="s">
        <v>1792</v>
      </c>
      <c r="H34" s="3" t="s">
        <v>1774</v>
      </c>
      <c r="I34" s="3" t="s">
        <v>1678</v>
      </c>
      <c r="J34" s="3" t="s">
        <v>1775</v>
      </c>
      <c r="K34" s="3" t="s">
        <v>1793</v>
      </c>
      <c r="L34" s="3" t="s">
        <v>1678</v>
      </c>
      <c r="M34" s="3" t="s">
        <v>1775</v>
      </c>
      <c r="N34" s="3" t="s">
        <v>1636</v>
      </c>
      <c r="O34" s="3" t="s">
        <v>1637</v>
      </c>
      <c r="P34" s="3" t="s">
        <v>1645</v>
      </c>
      <c r="Q34" s="3">
        <v>41833</v>
      </c>
      <c r="R34" s="3" t="s">
        <v>1762</v>
      </c>
      <c r="S34" s="3">
        <v>30307</v>
      </c>
      <c r="T34" s="3">
        <v>41429</v>
      </c>
    </row>
    <row r="35" spans="1:20">
      <c r="A35" s="3">
        <v>1412261</v>
      </c>
      <c r="B35" s="3">
        <v>1411228</v>
      </c>
      <c r="C35" s="3" t="s">
        <v>1785</v>
      </c>
      <c r="D35" s="3" t="s">
        <v>1794</v>
      </c>
      <c r="E35" s="3" t="s">
        <v>1795</v>
      </c>
      <c r="F35" s="3" t="s">
        <v>1760</v>
      </c>
      <c r="G35" s="3" t="s">
        <v>1796</v>
      </c>
      <c r="H35" s="3" t="s">
        <v>1774</v>
      </c>
      <c r="I35" s="3" t="s">
        <v>1669</v>
      </c>
      <c r="J35" s="3" t="s">
        <v>1797</v>
      </c>
      <c r="K35" s="3" t="s">
        <v>1744</v>
      </c>
      <c r="L35" s="3" t="s">
        <v>1669</v>
      </c>
      <c r="M35" s="3" t="s">
        <v>1797</v>
      </c>
      <c r="N35" s="3" t="s">
        <v>1624</v>
      </c>
      <c r="O35" s="3" t="s">
        <v>1625</v>
      </c>
      <c r="P35" s="3" t="s">
        <v>1626</v>
      </c>
      <c r="Q35" s="3">
        <v>42165</v>
      </c>
      <c r="R35" s="3" t="s">
        <v>1762</v>
      </c>
      <c r="S35" s="3">
        <v>0</v>
      </c>
      <c r="T35" s="3">
        <v>41432</v>
      </c>
    </row>
    <row r="36" spans="1:20">
      <c r="A36" s="3">
        <v>1412261</v>
      </c>
      <c r="B36" s="3">
        <v>1411228</v>
      </c>
      <c r="C36" s="3" t="s">
        <v>1785</v>
      </c>
      <c r="D36" s="3" t="s">
        <v>1798</v>
      </c>
      <c r="E36" s="3" t="s">
        <v>1799</v>
      </c>
      <c r="F36" s="3" t="s">
        <v>1760</v>
      </c>
      <c r="G36" s="3" t="s">
        <v>1800</v>
      </c>
      <c r="H36" s="3" t="s">
        <v>1677</v>
      </c>
      <c r="I36" s="3" t="s">
        <v>1734</v>
      </c>
      <c r="J36" s="3" t="s">
        <v>1797</v>
      </c>
      <c r="K36" s="3" t="s">
        <v>1649</v>
      </c>
      <c r="L36" s="3" t="s">
        <v>1734</v>
      </c>
      <c r="M36" s="3" t="s">
        <v>1797</v>
      </c>
      <c r="N36" s="3" t="s">
        <v>1624</v>
      </c>
      <c r="O36" s="3" t="s">
        <v>1625</v>
      </c>
      <c r="P36" s="3" t="s">
        <v>1626</v>
      </c>
      <c r="Q36" s="3">
        <v>41806</v>
      </c>
      <c r="R36" s="3" t="s">
        <v>1762</v>
      </c>
      <c r="S36" s="3">
        <v>0</v>
      </c>
      <c r="T36" s="3">
        <v>41358</v>
      </c>
    </row>
    <row r="37" spans="1:20">
      <c r="A37" s="3">
        <v>1412261</v>
      </c>
      <c r="B37" s="3">
        <v>1411228</v>
      </c>
      <c r="C37" s="3" t="s">
        <v>1785</v>
      </c>
      <c r="D37" s="3" t="s">
        <v>1801</v>
      </c>
      <c r="E37" s="3" t="s">
        <v>1802</v>
      </c>
      <c r="F37" s="3" t="s">
        <v>1760</v>
      </c>
      <c r="G37" s="3" t="s">
        <v>1803</v>
      </c>
      <c r="H37" s="3" t="s">
        <v>1658</v>
      </c>
      <c r="I37" s="3" t="s">
        <v>1678</v>
      </c>
      <c r="J37" s="3" t="s">
        <v>1789</v>
      </c>
      <c r="K37" s="3" t="s">
        <v>1804</v>
      </c>
      <c r="L37" s="3" t="s">
        <v>1678</v>
      </c>
      <c r="M37" s="3" t="s">
        <v>1789</v>
      </c>
      <c r="N37" s="3" t="s">
        <v>1624</v>
      </c>
      <c r="O37" s="3" t="s">
        <v>1625</v>
      </c>
      <c r="P37" s="3" t="s">
        <v>1626</v>
      </c>
      <c r="Q37" s="3">
        <v>41715</v>
      </c>
      <c r="R37" s="3" t="s">
        <v>1762</v>
      </c>
      <c r="S37" s="3">
        <v>0</v>
      </c>
      <c r="T37" s="3">
        <v>41397</v>
      </c>
    </row>
    <row r="38" spans="1:20">
      <c r="A38" s="3">
        <v>1412261</v>
      </c>
      <c r="B38" s="3">
        <v>1411228</v>
      </c>
      <c r="C38" s="3" t="s">
        <v>1785</v>
      </c>
      <c r="D38" s="3" t="s">
        <v>1805</v>
      </c>
      <c r="E38" s="3" t="s">
        <v>1806</v>
      </c>
      <c r="F38" s="3" t="s">
        <v>1760</v>
      </c>
      <c r="G38" s="3" t="s">
        <v>1751</v>
      </c>
      <c r="H38" s="3" t="s">
        <v>1713</v>
      </c>
      <c r="I38" s="3" t="s">
        <v>1669</v>
      </c>
      <c r="J38" s="3" t="s">
        <v>1686</v>
      </c>
      <c r="K38" s="3" t="s">
        <v>1744</v>
      </c>
      <c r="L38" s="3" t="s">
        <v>1669</v>
      </c>
      <c r="M38" s="3" t="s">
        <v>1686</v>
      </c>
      <c r="N38" s="3" t="s">
        <v>1624</v>
      </c>
      <c r="O38" s="3" t="s">
        <v>1625</v>
      </c>
      <c r="P38" s="3" t="s">
        <v>1645</v>
      </c>
      <c r="Q38" s="3">
        <v>42086</v>
      </c>
      <c r="R38" s="3" t="s">
        <v>1752</v>
      </c>
      <c r="S38" s="3">
        <v>21559</v>
      </c>
      <c r="T38" s="3">
        <v>42476</v>
      </c>
    </row>
    <row r="39" spans="1:20">
      <c r="A39" s="3">
        <v>1413202</v>
      </c>
      <c r="B39" s="3">
        <v>1412196</v>
      </c>
      <c r="C39" s="3" t="s">
        <v>1807</v>
      </c>
      <c r="D39" s="3" t="s">
        <v>1808</v>
      </c>
      <c r="E39" s="3" t="s">
        <v>1809</v>
      </c>
      <c r="F39" s="3" t="s">
        <v>1810</v>
      </c>
      <c r="G39" s="3" t="s">
        <v>1811</v>
      </c>
      <c r="H39" s="3" t="s">
        <v>1812</v>
      </c>
      <c r="I39" s="3" t="s">
        <v>1813</v>
      </c>
      <c r="J39" s="3" t="s">
        <v>1814</v>
      </c>
      <c r="K39" s="3" t="s">
        <v>1813</v>
      </c>
      <c r="L39" s="3" t="s">
        <v>1813</v>
      </c>
      <c r="M39" s="3" t="s">
        <v>1814</v>
      </c>
      <c r="N39" s="3" t="s">
        <v>1624</v>
      </c>
      <c r="O39" s="3" t="s">
        <v>1625</v>
      </c>
      <c r="P39" s="3" t="s">
        <v>1626</v>
      </c>
      <c r="Q39" s="3">
        <v>42430</v>
      </c>
      <c r="R39" s="3" t="s">
        <v>1815</v>
      </c>
      <c r="S39" s="3">
        <v>0</v>
      </c>
      <c r="T39" s="3">
        <v>41600</v>
      </c>
    </row>
    <row r="40" spans="1:20">
      <c r="A40" s="3">
        <v>1413202</v>
      </c>
      <c r="B40" s="3">
        <v>1412196</v>
      </c>
      <c r="C40" s="3" t="s">
        <v>1807</v>
      </c>
      <c r="D40" s="3" t="s">
        <v>1816</v>
      </c>
      <c r="E40" s="3" t="s">
        <v>1817</v>
      </c>
      <c r="F40" s="3" t="s">
        <v>1810</v>
      </c>
      <c r="G40" s="3" t="s">
        <v>1818</v>
      </c>
      <c r="H40" s="3" t="s">
        <v>1819</v>
      </c>
      <c r="I40" s="3" t="s">
        <v>1669</v>
      </c>
      <c r="J40" s="3" t="s">
        <v>1797</v>
      </c>
      <c r="K40" s="3" t="s">
        <v>1652</v>
      </c>
      <c r="L40" s="3" t="s">
        <v>1669</v>
      </c>
      <c r="M40" s="3" t="s">
        <v>1797</v>
      </c>
      <c r="N40" s="3" t="s">
        <v>1624</v>
      </c>
      <c r="O40" s="3" t="s">
        <v>1625</v>
      </c>
      <c r="P40" s="3" t="s">
        <v>1626</v>
      </c>
      <c r="Q40" s="3">
        <v>41850</v>
      </c>
      <c r="R40" s="3" t="s">
        <v>1815</v>
      </c>
      <c r="S40" s="3">
        <v>0</v>
      </c>
      <c r="T40" s="3">
        <v>42391</v>
      </c>
    </row>
    <row r="41" spans="1:20">
      <c r="A41" s="3">
        <v>1413202</v>
      </c>
      <c r="B41" s="3">
        <v>1412196</v>
      </c>
      <c r="C41" s="3" t="s">
        <v>1807</v>
      </c>
      <c r="D41" s="3" t="s">
        <v>1820</v>
      </c>
      <c r="E41" s="3" t="s">
        <v>1821</v>
      </c>
      <c r="F41" s="3" t="s">
        <v>1810</v>
      </c>
      <c r="G41" s="3" t="s">
        <v>1822</v>
      </c>
      <c r="H41" s="3" t="s">
        <v>1742</v>
      </c>
      <c r="I41" s="3" t="s">
        <v>1669</v>
      </c>
      <c r="J41" s="3" t="s">
        <v>1686</v>
      </c>
      <c r="K41" s="3" t="s">
        <v>1744</v>
      </c>
      <c r="L41" s="3" t="s">
        <v>1669</v>
      </c>
      <c r="M41" s="3" t="s">
        <v>1686</v>
      </c>
      <c r="N41" s="3" t="s">
        <v>1624</v>
      </c>
      <c r="O41" s="3" t="s">
        <v>1625</v>
      </c>
      <c r="P41" s="3" t="s">
        <v>1645</v>
      </c>
      <c r="Q41" s="3">
        <v>42183</v>
      </c>
      <c r="R41" s="3" t="s">
        <v>1815</v>
      </c>
      <c r="S41" s="3">
        <v>38573</v>
      </c>
      <c r="T41" s="3">
        <v>42516</v>
      </c>
    </row>
    <row r="42" spans="1:20">
      <c r="A42" s="3">
        <v>1413202</v>
      </c>
      <c r="B42" s="3">
        <v>1412196</v>
      </c>
      <c r="C42" s="3" t="s">
        <v>1807</v>
      </c>
      <c r="D42" s="3" t="s">
        <v>1823</v>
      </c>
      <c r="E42" s="3" t="s">
        <v>1824</v>
      </c>
      <c r="F42" s="3" t="s">
        <v>1810</v>
      </c>
      <c r="G42" s="3" t="s">
        <v>1825</v>
      </c>
      <c r="H42" s="3" t="s">
        <v>1652</v>
      </c>
      <c r="I42" s="3" t="s">
        <v>1769</v>
      </c>
      <c r="J42" s="3" t="s">
        <v>1826</v>
      </c>
      <c r="K42" s="3" t="s">
        <v>1776</v>
      </c>
      <c r="L42" s="3" t="s">
        <v>1769</v>
      </c>
      <c r="M42" s="3" t="s">
        <v>1826</v>
      </c>
      <c r="N42" s="3" t="s">
        <v>1624</v>
      </c>
      <c r="O42" s="3" t="s">
        <v>1625</v>
      </c>
      <c r="P42" s="3" t="s">
        <v>1626</v>
      </c>
      <c r="Q42" s="3">
        <v>41916</v>
      </c>
      <c r="R42" s="3" t="s">
        <v>1815</v>
      </c>
      <c r="S42" s="3">
        <v>0</v>
      </c>
      <c r="T42" s="3">
        <v>41450</v>
      </c>
    </row>
    <row r="43" spans="1:20">
      <c r="A43" s="3">
        <v>1413259</v>
      </c>
      <c r="B43" s="3">
        <v>1412242</v>
      </c>
      <c r="C43" s="3" t="s">
        <v>1827</v>
      </c>
      <c r="D43" s="3" t="s">
        <v>1828</v>
      </c>
      <c r="E43" s="3" t="s">
        <v>1829</v>
      </c>
      <c r="F43" s="3" t="s">
        <v>1830</v>
      </c>
      <c r="G43" s="3" t="s">
        <v>1831</v>
      </c>
      <c r="H43" s="3" t="s">
        <v>1652</v>
      </c>
      <c r="I43" s="3" t="s">
        <v>1678</v>
      </c>
      <c r="J43" s="3" t="s">
        <v>1775</v>
      </c>
      <c r="K43" s="3" t="s">
        <v>1776</v>
      </c>
      <c r="L43" s="3" t="s">
        <v>1678</v>
      </c>
      <c r="M43" s="3" t="s">
        <v>1775</v>
      </c>
      <c r="N43" s="3" t="s">
        <v>1624</v>
      </c>
      <c r="O43" s="3" t="s">
        <v>1625</v>
      </c>
      <c r="P43" s="3" t="s">
        <v>1645</v>
      </c>
      <c r="Q43" s="3">
        <v>41923</v>
      </c>
      <c r="R43" s="3" t="s">
        <v>1832</v>
      </c>
      <c r="S43" s="3">
        <v>30395</v>
      </c>
      <c r="T43" s="3">
        <v>41458</v>
      </c>
    </row>
    <row r="44" spans="1:20">
      <c r="A44" s="3">
        <v>1413259</v>
      </c>
      <c r="B44" s="3">
        <v>1412242</v>
      </c>
      <c r="C44" s="3" t="s">
        <v>1827</v>
      </c>
      <c r="D44" s="3" t="s">
        <v>1833</v>
      </c>
      <c r="E44" s="3" t="s">
        <v>1834</v>
      </c>
      <c r="F44" s="3" t="s">
        <v>1830</v>
      </c>
      <c r="G44" s="3" t="s">
        <v>1835</v>
      </c>
      <c r="H44" s="3" t="s">
        <v>1658</v>
      </c>
      <c r="I44" s="3" t="s">
        <v>1727</v>
      </c>
      <c r="J44" s="3" t="s">
        <v>1836</v>
      </c>
      <c r="K44" s="3" t="s">
        <v>1663</v>
      </c>
      <c r="L44" s="3" t="s">
        <v>1727</v>
      </c>
      <c r="M44" s="3" t="s">
        <v>1836</v>
      </c>
      <c r="N44" s="3" t="s">
        <v>1624</v>
      </c>
      <c r="O44" s="3" t="s">
        <v>1625</v>
      </c>
      <c r="P44" s="3" t="s">
        <v>1645</v>
      </c>
      <c r="Q44" s="3">
        <v>41721</v>
      </c>
      <c r="R44" s="3" t="s">
        <v>1832</v>
      </c>
      <c r="S44" s="3">
        <v>30062</v>
      </c>
      <c r="T44" s="3">
        <v>42353</v>
      </c>
    </row>
    <row r="45" spans="1:20">
      <c r="A45" s="3">
        <v>1413259</v>
      </c>
      <c r="B45" s="3">
        <v>1412242</v>
      </c>
      <c r="C45" s="3" t="s">
        <v>1827</v>
      </c>
      <c r="D45" s="3" t="s">
        <v>1837</v>
      </c>
      <c r="E45" s="3" t="s">
        <v>1838</v>
      </c>
      <c r="F45" s="3" t="s">
        <v>1830</v>
      </c>
      <c r="G45" s="3" t="s">
        <v>1839</v>
      </c>
      <c r="H45" s="3" t="s">
        <v>1698</v>
      </c>
      <c r="I45" s="3" t="s">
        <v>1678</v>
      </c>
      <c r="J45" s="3" t="s">
        <v>1775</v>
      </c>
      <c r="K45" s="3" t="s">
        <v>1663</v>
      </c>
      <c r="L45" s="3" t="s">
        <v>1678</v>
      </c>
      <c r="M45" s="3" t="s">
        <v>1775</v>
      </c>
      <c r="N45" s="3" t="s">
        <v>1624</v>
      </c>
      <c r="O45" s="3" t="s">
        <v>1625</v>
      </c>
      <c r="P45" s="3" t="s">
        <v>1645</v>
      </c>
      <c r="Q45" s="3">
        <v>41737</v>
      </c>
      <c r="R45" s="3" t="s">
        <v>1832</v>
      </c>
      <c r="S45" s="3">
        <v>30393</v>
      </c>
      <c r="T45" s="3">
        <v>41404</v>
      </c>
    </row>
    <row r="46" spans="1:20">
      <c r="A46" s="3">
        <v>1413261</v>
      </c>
      <c r="B46" s="3">
        <v>1412243</v>
      </c>
      <c r="C46" s="3" t="s">
        <v>1840</v>
      </c>
      <c r="D46" s="3" t="s">
        <v>1841</v>
      </c>
      <c r="E46" s="3" t="s">
        <v>1842</v>
      </c>
      <c r="F46" s="3" t="s">
        <v>1830</v>
      </c>
      <c r="G46" s="3" t="s">
        <v>1843</v>
      </c>
      <c r="H46" s="3" t="s">
        <v>1742</v>
      </c>
      <c r="I46" s="3" t="s">
        <v>1727</v>
      </c>
      <c r="J46" s="3" t="s">
        <v>1836</v>
      </c>
      <c r="K46" s="3" t="s">
        <v>1671</v>
      </c>
      <c r="L46" s="3" t="s">
        <v>1727</v>
      </c>
      <c r="M46" s="3" t="s">
        <v>1836</v>
      </c>
      <c r="N46" s="3" t="s">
        <v>1624</v>
      </c>
      <c r="O46" s="3" t="s">
        <v>1625</v>
      </c>
      <c r="P46" s="3" t="s">
        <v>1626</v>
      </c>
      <c r="Q46" s="3">
        <v>42230</v>
      </c>
      <c r="R46" s="3" t="s">
        <v>1832</v>
      </c>
      <c r="S46" s="3">
        <v>0</v>
      </c>
      <c r="T46" s="3">
        <v>42528</v>
      </c>
    </row>
    <row r="47" spans="1:20">
      <c r="A47" s="3">
        <v>1413290</v>
      </c>
      <c r="B47" s="3">
        <v>1412245</v>
      </c>
      <c r="C47" s="3" t="s">
        <v>1844</v>
      </c>
      <c r="D47" s="3" t="s">
        <v>1845</v>
      </c>
      <c r="E47" s="3" t="s">
        <v>1846</v>
      </c>
      <c r="F47" s="3" t="s">
        <v>1760</v>
      </c>
      <c r="G47" s="3" t="s">
        <v>1847</v>
      </c>
      <c r="H47" s="3" t="s">
        <v>1691</v>
      </c>
      <c r="I47" s="3" t="s">
        <v>1678</v>
      </c>
      <c r="J47" s="3" t="s">
        <v>1775</v>
      </c>
      <c r="K47" s="3" t="s">
        <v>1622</v>
      </c>
      <c r="L47" s="3" t="s">
        <v>1678</v>
      </c>
      <c r="M47" s="3" t="s">
        <v>1775</v>
      </c>
      <c r="N47" s="3" t="s">
        <v>1624</v>
      </c>
      <c r="O47" s="3" t="s">
        <v>1625</v>
      </c>
      <c r="P47" s="3" t="s">
        <v>1626</v>
      </c>
      <c r="Q47" s="3">
        <v>41311</v>
      </c>
      <c r="R47" s="3" t="s">
        <v>1680</v>
      </c>
      <c r="S47" s="3">
        <v>0</v>
      </c>
      <c r="T47" s="3">
        <v>42211</v>
      </c>
    </row>
    <row r="48" spans="1:20">
      <c r="A48" s="3">
        <v>1413268</v>
      </c>
      <c r="B48" s="3">
        <v>1412247</v>
      </c>
      <c r="C48" s="3" t="s">
        <v>1848</v>
      </c>
      <c r="D48" s="3" t="s">
        <v>1849</v>
      </c>
      <c r="E48" s="3" t="s">
        <v>1850</v>
      </c>
      <c r="F48" s="3" t="s">
        <v>1675</v>
      </c>
      <c r="G48" s="3" t="s">
        <v>1851</v>
      </c>
      <c r="H48" s="3" t="s">
        <v>1726</v>
      </c>
      <c r="I48" s="3" t="s">
        <v>1727</v>
      </c>
      <c r="J48" s="3" t="s">
        <v>1836</v>
      </c>
      <c r="K48" s="3" t="s">
        <v>1852</v>
      </c>
      <c r="L48" s="3" t="s">
        <v>1727</v>
      </c>
      <c r="M48" s="3" t="s">
        <v>1836</v>
      </c>
      <c r="N48" s="3" t="s">
        <v>1624</v>
      </c>
      <c r="O48" s="3" t="s">
        <v>1625</v>
      </c>
      <c r="P48" s="3" t="s">
        <v>1645</v>
      </c>
      <c r="Q48" s="3">
        <v>40756</v>
      </c>
      <c r="R48" s="3" t="s">
        <v>1680</v>
      </c>
      <c r="S48" s="3">
        <v>36134</v>
      </c>
      <c r="T48" s="3">
        <v>40990</v>
      </c>
    </row>
    <row r="49" spans="1:20">
      <c r="A49" s="3">
        <v>1413273</v>
      </c>
      <c r="B49" s="3">
        <v>1412251</v>
      </c>
      <c r="C49" s="3" t="s">
        <v>1853</v>
      </c>
      <c r="D49" s="3" t="s">
        <v>1854</v>
      </c>
      <c r="E49" s="3" t="s">
        <v>1855</v>
      </c>
      <c r="F49" s="3" t="s">
        <v>1856</v>
      </c>
      <c r="G49" s="3" t="s">
        <v>1857</v>
      </c>
      <c r="H49" s="3" t="s">
        <v>1858</v>
      </c>
      <c r="I49" s="3" t="s">
        <v>1727</v>
      </c>
      <c r="J49" s="3" t="s">
        <v>1836</v>
      </c>
      <c r="K49" s="3" t="s">
        <v>1622</v>
      </c>
      <c r="L49" s="3" t="s">
        <v>1727</v>
      </c>
      <c r="M49" s="3" t="s">
        <v>1836</v>
      </c>
      <c r="N49" s="3" t="s">
        <v>1624</v>
      </c>
      <c r="O49" s="3" t="s">
        <v>1625</v>
      </c>
      <c r="P49" s="3" t="s">
        <v>1645</v>
      </c>
      <c r="Q49" s="3">
        <v>41205</v>
      </c>
      <c r="R49" s="3" t="s">
        <v>1859</v>
      </c>
      <c r="S49" s="3">
        <v>33418</v>
      </c>
      <c r="T49" s="3">
        <v>42174</v>
      </c>
    </row>
    <row r="50" spans="1:20">
      <c r="A50" s="3">
        <v>1413273</v>
      </c>
      <c r="B50" s="3">
        <v>1412251</v>
      </c>
      <c r="C50" s="3" t="s">
        <v>1853</v>
      </c>
      <c r="D50" s="3" t="s">
        <v>1860</v>
      </c>
      <c r="E50" s="3" t="s">
        <v>1861</v>
      </c>
      <c r="F50" s="3" t="s">
        <v>1856</v>
      </c>
      <c r="G50" s="3" t="s">
        <v>1862</v>
      </c>
      <c r="H50" s="3" t="s">
        <v>1863</v>
      </c>
      <c r="I50" s="3" t="s">
        <v>1863</v>
      </c>
      <c r="J50" s="3" t="s">
        <v>1836</v>
      </c>
      <c r="K50" s="3" t="s">
        <v>1633</v>
      </c>
      <c r="L50" s="3" t="s">
        <v>1863</v>
      </c>
      <c r="M50" s="3" t="s">
        <v>1836</v>
      </c>
      <c r="N50" s="3" t="s">
        <v>1624</v>
      </c>
      <c r="O50" s="3" t="s">
        <v>1625</v>
      </c>
      <c r="P50" s="3" t="s">
        <v>1626</v>
      </c>
      <c r="Q50" s="3">
        <v>42505</v>
      </c>
      <c r="R50" s="3" t="s">
        <v>1864</v>
      </c>
      <c r="S50" s="3">
        <v>0</v>
      </c>
      <c r="T50" s="3">
        <v>41631</v>
      </c>
    </row>
    <row r="51" spans="1:20">
      <c r="A51" s="3">
        <v>1413273</v>
      </c>
      <c r="B51" s="3">
        <v>1412251</v>
      </c>
      <c r="C51" s="3" t="s">
        <v>1853</v>
      </c>
      <c r="D51" s="3" t="s">
        <v>1865</v>
      </c>
      <c r="E51" s="3" t="s">
        <v>1866</v>
      </c>
      <c r="F51" s="3" t="s">
        <v>1856</v>
      </c>
      <c r="G51" s="3" t="s">
        <v>1867</v>
      </c>
      <c r="H51" s="3" t="s">
        <v>1868</v>
      </c>
      <c r="I51" s="3" t="s">
        <v>1678</v>
      </c>
      <c r="J51" s="3" t="s">
        <v>1775</v>
      </c>
      <c r="K51" s="3" t="s">
        <v>1691</v>
      </c>
      <c r="L51" s="3" t="s">
        <v>1678</v>
      </c>
      <c r="M51" s="3" t="s">
        <v>1775</v>
      </c>
      <c r="N51" s="3" t="s">
        <v>1624</v>
      </c>
      <c r="O51" s="3" t="s">
        <v>1625</v>
      </c>
      <c r="P51" s="3" t="s">
        <v>1626</v>
      </c>
      <c r="Q51" s="3">
        <v>41209</v>
      </c>
      <c r="R51" s="3" t="s">
        <v>1869</v>
      </c>
      <c r="S51" s="3">
        <v>0</v>
      </c>
      <c r="T51" s="3">
        <v>41202</v>
      </c>
    </row>
    <row r="52" spans="1:20">
      <c r="A52" s="3">
        <v>1413273</v>
      </c>
      <c r="B52" s="3">
        <v>1412251</v>
      </c>
      <c r="C52" s="3" t="s">
        <v>1853</v>
      </c>
      <c r="D52" s="3" t="s">
        <v>1870</v>
      </c>
      <c r="E52" s="3" t="s">
        <v>1871</v>
      </c>
      <c r="F52" s="3" t="s">
        <v>1856</v>
      </c>
      <c r="G52" s="3" t="s">
        <v>1872</v>
      </c>
      <c r="H52" s="3" t="s">
        <v>1858</v>
      </c>
      <c r="I52" s="3" t="s">
        <v>1727</v>
      </c>
      <c r="J52" s="3" t="s">
        <v>1836</v>
      </c>
      <c r="K52" s="3" t="s">
        <v>1691</v>
      </c>
      <c r="L52" s="3" t="s">
        <v>1727</v>
      </c>
      <c r="M52" s="3" t="s">
        <v>1836</v>
      </c>
      <c r="N52" s="3" t="s">
        <v>1624</v>
      </c>
      <c r="O52" s="3" t="s">
        <v>1625</v>
      </c>
      <c r="P52" s="3" t="s">
        <v>1645</v>
      </c>
      <c r="Q52" s="3">
        <v>41203</v>
      </c>
      <c r="R52" s="3" t="s">
        <v>1859</v>
      </c>
      <c r="S52" s="3">
        <v>28581</v>
      </c>
      <c r="T52" s="3">
        <v>41198</v>
      </c>
    </row>
    <row r="53" spans="1:20">
      <c r="A53" s="3">
        <v>1413273</v>
      </c>
      <c r="B53" s="3">
        <v>1412251</v>
      </c>
      <c r="C53" s="3" t="s">
        <v>1853</v>
      </c>
      <c r="D53" s="3" t="s">
        <v>1873</v>
      </c>
      <c r="E53" s="3" t="s">
        <v>1874</v>
      </c>
      <c r="F53" s="3" t="s">
        <v>1856</v>
      </c>
      <c r="G53" s="3" t="s">
        <v>1875</v>
      </c>
      <c r="H53" s="3" t="s">
        <v>1852</v>
      </c>
      <c r="I53" s="3" t="s">
        <v>1678</v>
      </c>
      <c r="J53" s="3" t="s">
        <v>1876</v>
      </c>
      <c r="K53" s="3" t="s">
        <v>1877</v>
      </c>
      <c r="L53" s="3" t="s">
        <v>1678</v>
      </c>
      <c r="M53" s="3" t="s">
        <v>1876</v>
      </c>
      <c r="N53" s="3" t="s">
        <v>1624</v>
      </c>
      <c r="O53" s="3" t="s">
        <v>1625</v>
      </c>
      <c r="P53" s="3" t="s">
        <v>1645</v>
      </c>
      <c r="Q53" s="3">
        <v>41019</v>
      </c>
      <c r="R53" s="3" t="s">
        <v>1869</v>
      </c>
      <c r="S53" s="3">
        <v>34491</v>
      </c>
      <c r="T53" s="3">
        <v>41114</v>
      </c>
    </row>
    <row r="54" spans="1:20">
      <c r="A54" s="3">
        <v>1413273</v>
      </c>
      <c r="B54" s="3">
        <v>1412251</v>
      </c>
      <c r="C54" s="3" t="s">
        <v>1853</v>
      </c>
      <c r="D54" s="3" t="s">
        <v>1878</v>
      </c>
      <c r="E54" s="3" t="s">
        <v>1879</v>
      </c>
      <c r="F54" s="3" t="s">
        <v>1856</v>
      </c>
      <c r="G54" s="3" t="s">
        <v>1880</v>
      </c>
      <c r="H54" s="3" t="s">
        <v>1671</v>
      </c>
      <c r="I54" s="3" t="s">
        <v>1669</v>
      </c>
      <c r="J54" s="3" t="s">
        <v>1881</v>
      </c>
      <c r="K54" s="3" t="s">
        <v>1882</v>
      </c>
      <c r="L54" s="3" t="s">
        <v>1669</v>
      </c>
      <c r="M54" s="3" t="s">
        <v>1881</v>
      </c>
      <c r="N54" s="3" t="s">
        <v>1624</v>
      </c>
      <c r="O54" s="3" t="s">
        <v>1625</v>
      </c>
      <c r="P54" s="3" t="s">
        <v>1626</v>
      </c>
      <c r="Q54" s="3">
        <v>42407</v>
      </c>
      <c r="R54" s="3" t="s">
        <v>1869</v>
      </c>
      <c r="S54" s="3">
        <v>0</v>
      </c>
      <c r="T54" s="3">
        <v>41572</v>
      </c>
    </row>
    <row r="55" spans="1:20">
      <c r="A55" s="3">
        <v>1413273</v>
      </c>
      <c r="B55" s="3">
        <v>1412251</v>
      </c>
      <c r="C55" s="3" t="s">
        <v>1853</v>
      </c>
      <c r="D55" s="3" t="s">
        <v>1883</v>
      </c>
      <c r="E55" s="3" t="s">
        <v>1884</v>
      </c>
      <c r="F55" s="3" t="s">
        <v>1856</v>
      </c>
      <c r="G55" s="3" t="s">
        <v>1885</v>
      </c>
      <c r="H55" s="3" t="s">
        <v>1742</v>
      </c>
      <c r="I55" s="3" t="s">
        <v>1669</v>
      </c>
      <c r="J55" s="3" t="s">
        <v>1670</v>
      </c>
      <c r="K55" s="3" t="s">
        <v>1886</v>
      </c>
      <c r="L55" s="3" t="s">
        <v>1669</v>
      </c>
      <c r="M55" s="3" t="s">
        <v>1670</v>
      </c>
      <c r="N55" s="3" t="s">
        <v>1624</v>
      </c>
      <c r="O55" s="3" t="s">
        <v>1625</v>
      </c>
      <c r="P55" s="3" t="s">
        <v>1626</v>
      </c>
      <c r="Q55" s="3">
        <v>42180</v>
      </c>
      <c r="R55" s="3" t="s">
        <v>1869</v>
      </c>
      <c r="S55" s="3">
        <v>0</v>
      </c>
      <c r="T55" s="3">
        <v>41541</v>
      </c>
    </row>
    <row r="56" spans="1:20">
      <c r="A56" s="3">
        <v>1413273</v>
      </c>
      <c r="B56" s="3">
        <v>1412251</v>
      </c>
      <c r="C56" s="3" t="s">
        <v>1853</v>
      </c>
      <c r="D56" s="3" t="s">
        <v>1887</v>
      </c>
      <c r="E56" s="3" t="s">
        <v>1888</v>
      </c>
      <c r="F56" s="3" t="s">
        <v>1856</v>
      </c>
      <c r="G56" s="3" t="s">
        <v>1889</v>
      </c>
      <c r="H56" s="3" t="s">
        <v>1744</v>
      </c>
      <c r="I56" s="3" t="s">
        <v>1677</v>
      </c>
      <c r="J56" s="3" t="s">
        <v>1836</v>
      </c>
      <c r="K56" s="3" t="s">
        <v>1882</v>
      </c>
      <c r="L56" s="3" t="s">
        <v>1677</v>
      </c>
      <c r="M56" s="3" t="s">
        <v>1836</v>
      </c>
      <c r="N56" s="3" t="s">
        <v>1624</v>
      </c>
      <c r="O56" s="3" t="s">
        <v>1625</v>
      </c>
      <c r="P56" s="3" t="s">
        <v>1626</v>
      </c>
      <c r="Q56" s="3">
        <v>42297</v>
      </c>
      <c r="R56" s="3" t="s">
        <v>1859</v>
      </c>
      <c r="S56" s="3">
        <v>0</v>
      </c>
      <c r="T56" s="3">
        <v>42546</v>
      </c>
    </row>
    <row r="57" spans="1:20">
      <c r="A57" s="3">
        <v>1413273</v>
      </c>
      <c r="B57" s="3">
        <v>1412251</v>
      </c>
      <c r="C57" s="3" t="s">
        <v>1853</v>
      </c>
      <c r="D57" s="3" t="s">
        <v>1890</v>
      </c>
      <c r="E57" s="3" t="s">
        <v>1891</v>
      </c>
      <c r="F57" s="3" t="s">
        <v>1856</v>
      </c>
      <c r="G57" s="3" t="s">
        <v>1889</v>
      </c>
      <c r="H57" s="3" t="s">
        <v>1744</v>
      </c>
      <c r="I57" s="3" t="s">
        <v>1669</v>
      </c>
      <c r="J57" s="3" t="s">
        <v>1892</v>
      </c>
      <c r="K57" s="3" t="s">
        <v>1669</v>
      </c>
      <c r="L57" s="3" t="s">
        <v>1669</v>
      </c>
      <c r="M57" s="3" t="s">
        <v>1892</v>
      </c>
      <c r="N57" s="3" t="s">
        <v>1624</v>
      </c>
      <c r="O57" s="3" t="s">
        <v>1625</v>
      </c>
      <c r="P57" s="3" t="s">
        <v>1645</v>
      </c>
      <c r="Q57" s="3">
        <v>42288</v>
      </c>
      <c r="R57" s="3" t="s">
        <v>1859</v>
      </c>
      <c r="S57" s="3">
        <v>38735</v>
      </c>
      <c r="T57" s="3">
        <v>42545</v>
      </c>
    </row>
    <row r="58" spans="1:20">
      <c r="A58" s="3">
        <v>1413273</v>
      </c>
      <c r="B58" s="3">
        <v>1412251</v>
      </c>
      <c r="C58" s="3" t="s">
        <v>1853</v>
      </c>
      <c r="D58" s="3" t="s">
        <v>1893</v>
      </c>
      <c r="E58" s="3" t="s">
        <v>1894</v>
      </c>
      <c r="F58" s="3" t="s">
        <v>1856</v>
      </c>
      <c r="G58" s="3" t="s">
        <v>1895</v>
      </c>
      <c r="H58" s="3" t="s">
        <v>1863</v>
      </c>
      <c r="I58" s="3" t="s">
        <v>1727</v>
      </c>
      <c r="J58" s="3" t="s">
        <v>1896</v>
      </c>
      <c r="K58" s="3" t="s">
        <v>1633</v>
      </c>
      <c r="L58" s="3" t="s">
        <v>1727</v>
      </c>
      <c r="M58" s="3" t="s">
        <v>1896</v>
      </c>
      <c r="N58" s="3" t="s">
        <v>1624</v>
      </c>
      <c r="O58" s="3" t="s">
        <v>1625</v>
      </c>
      <c r="P58" s="3" t="s">
        <v>1626</v>
      </c>
      <c r="Q58" s="3">
        <v>42534</v>
      </c>
      <c r="R58" s="3" t="s">
        <v>1869</v>
      </c>
      <c r="S58" s="3">
        <v>0</v>
      </c>
      <c r="T58" s="3">
        <v>41646</v>
      </c>
    </row>
    <row r="59" spans="1:20">
      <c r="A59" s="3">
        <v>1413273</v>
      </c>
      <c r="B59" s="3">
        <v>1412251</v>
      </c>
      <c r="C59" s="3" t="s">
        <v>1853</v>
      </c>
      <c r="D59" s="3" t="s">
        <v>1897</v>
      </c>
      <c r="E59" s="3" t="s">
        <v>1898</v>
      </c>
      <c r="F59" s="3" t="s">
        <v>1856</v>
      </c>
      <c r="G59" s="3" t="s">
        <v>1899</v>
      </c>
      <c r="H59" s="3" t="s">
        <v>1863</v>
      </c>
      <c r="I59" s="3" t="s">
        <v>1863</v>
      </c>
      <c r="J59" s="3" t="s">
        <v>1836</v>
      </c>
      <c r="K59" s="3" t="s">
        <v>1635</v>
      </c>
      <c r="L59" s="3" t="s">
        <v>1635</v>
      </c>
      <c r="M59" s="3" t="s">
        <v>1836</v>
      </c>
      <c r="N59" s="3" t="s">
        <v>1636</v>
      </c>
      <c r="O59" s="3" t="s">
        <v>1637</v>
      </c>
      <c r="P59" s="3" t="s">
        <v>1626</v>
      </c>
      <c r="Q59" s="3">
        <v>42509</v>
      </c>
      <c r="R59" s="3" t="s">
        <v>1864</v>
      </c>
      <c r="S59" s="3">
        <v>0</v>
      </c>
      <c r="T59" s="3">
        <v>41634</v>
      </c>
    </row>
    <row r="60" spans="1:20">
      <c r="A60" s="3">
        <v>1413273</v>
      </c>
      <c r="B60" s="3">
        <v>1412251</v>
      </c>
      <c r="C60" s="3" t="s">
        <v>1853</v>
      </c>
      <c r="D60" s="3" t="s">
        <v>1900</v>
      </c>
      <c r="E60" s="3" t="s">
        <v>1901</v>
      </c>
      <c r="F60" s="3" t="s">
        <v>1856</v>
      </c>
      <c r="G60" s="3" t="s">
        <v>1902</v>
      </c>
      <c r="H60" s="3" t="s">
        <v>1858</v>
      </c>
      <c r="I60" s="3" t="s">
        <v>1727</v>
      </c>
      <c r="J60" s="3" t="s">
        <v>1836</v>
      </c>
      <c r="K60" s="3" t="s">
        <v>1691</v>
      </c>
      <c r="L60" s="3" t="s">
        <v>1727</v>
      </c>
      <c r="M60" s="3" t="s">
        <v>1836</v>
      </c>
      <c r="N60" s="3" t="s">
        <v>1624</v>
      </c>
      <c r="O60" s="3" t="s">
        <v>1625</v>
      </c>
      <c r="P60" s="3" t="s">
        <v>1645</v>
      </c>
      <c r="Q60" s="3">
        <v>41202</v>
      </c>
      <c r="R60" s="3" t="s">
        <v>1859</v>
      </c>
      <c r="S60" s="3">
        <v>33887</v>
      </c>
      <c r="T60" s="3">
        <v>42173</v>
      </c>
    </row>
    <row r="61" spans="1:20">
      <c r="A61" s="3">
        <v>1413273</v>
      </c>
      <c r="B61" s="3">
        <v>1412251</v>
      </c>
      <c r="C61" s="3" t="s">
        <v>1853</v>
      </c>
      <c r="D61" s="3" t="s">
        <v>1903</v>
      </c>
      <c r="E61" s="3" t="s">
        <v>1904</v>
      </c>
      <c r="F61" s="3" t="s">
        <v>1856</v>
      </c>
      <c r="G61" s="3" t="s">
        <v>1905</v>
      </c>
      <c r="H61" s="3" t="s">
        <v>1677</v>
      </c>
      <c r="I61" s="3" t="s">
        <v>1678</v>
      </c>
      <c r="J61" s="3" t="s">
        <v>1876</v>
      </c>
      <c r="K61" s="3" t="s">
        <v>1642</v>
      </c>
      <c r="L61" s="3" t="s">
        <v>1678</v>
      </c>
      <c r="M61" s="3" t="s">
        <v>1876</v>
      </c>
      <c r="N61" s="3" t="s">
        <v>1624</v>
      </c>
      <c r="O61" s="3" t="s">
        <v>1625</v>
      </c>
      <c r="P61" s="3" t="s">
        <v>1645</v>
      </c>
      <c r="Q61" s="3">
        <v>41588</v>
      </c>
      <c r="R61" s="3" t="s">
        <v>1869</v>
      </c>
      <c r="S61" s="3">
        <v>34414</v>
      </c>
      <c r="T61" s="3">
        <v>42305</v>
      </c>
    </row>
    <row r="62" spans="1:20">
      <c r="A62" s="3">
        <v>1413273</v>
      </c>
      <c r="B62" s="3">
        <v>1412251</v>
      </c>
      <c r="C62" s="3" t="s">
        <v>1853</v>
      </c>
      <c r="D62" s="3" t="s">
        <v>1906</v>
      </c>
      <c r="E62" s="3" t="s">
        <v>1907</v>
      </c>
      <c r="F62" s="3" t="s">
        <v>1856</v>
      </c>
      <c r="G62" s="3" t="s">
        <v>1908</v>
      </c>
      <c r="H62" s="3" t="s">
        <v>1677</v>
      </c>
      <c r="I62" s="3" t="s">
        <v>1678</v>
      </c>
      <c r="J62" s="3" t="s">
        <v>1876</v>
      </c>
      <c r="K62" s="3" t="s">
        <v>1642</v>
      </c>
      <c r="L62" s="3" t="s">
        <v>1678</v>
      </c>
      <c r="M62" s="3" t="s">
        <v>1876</v>
      </c>
      <c r="N62" s="3" t="s">
        <v>1624</v>
      </c>
      <c r="O62" s="3" t="s">
        <v>1625</v>
      </c>
      <c r="P62" s="3" t="s">
        <v>1645</v>
      </c>
      <c r="Q62" s="3">
        <v>41587</v>
      </c>
      <c r="R62" s="3" t="s">
        <v>1869</v>
      </c>
      <c r="S62" s="3">
        <v>30015</v>
      </c>
      <c r="T62" s="3">
        <v>42304</v>
      </c>
    </row>
    <row r="63" spans="1:20">
      <c r="A63" s="3">
        <v>1413273</v>
      </c>
      <c r="B63" s="3">
        <v>1412251</v>
      </c>
      <c r="C63" s="3" t="s">
        <v>1853</v>
      </c>
      <c r="D63" s="3" t="s">
        <v>1909</v>
      </c>
      <c r="E63" s="3" t="s">
        <v>1910</v>
      </c>
      <c r="F63" s="3" t="s">
        <v>1856</v>
      </c>
      <c r="G63" s="3" t="s">
        <v>1911</v>
      </c>
      <c r="H63" s="3" t="s">
        <v>1622</v>
      </c>
      <c r="I63" s="3" t="s">
        <v>1912</v>
      </c>
      <c r="J63" s="3" t="s">
        <v>1913</v>
      </c>
      <c r="K63" s="3" t="s">
        <v>1677</v>
      </c>
      <c r="L63" s="3" t="s">
        <v>1912</v>
      </c>
      <c r="M63" s="3" t="s">
        <v>1913</v>
      </c>
      <c r="N63" s="3" t="s">
        <v>1624</v>
      </c>
      <c r="O63" s="3" t="s">
        <v>1625</v>
      </c>
      <c r="P63" s="3" t="s">
        <v>1645</v>
      </c>
      <c r="Q63" s="3">
        <v>41542</v>
      </c>
      <c r="R63" s="3" t="s">
        <v>1859</v>
      </c>
      <c r="S63" s="3">
        <v>28855</v>
      </c>
      <c r="T63" s="3">
        <v>41334</v>
      </c>
    </row>
    <row r="64" spans="1:20">
      <c r="A64" s="3">
        <v>1413273</v>
      </c>
      <c r="B64" s="3">
        <v>1412251</v>
      </c>
      <c r="C64" s="3" t="s">
        <v>1853</v>
      </c>
      <c r="D64" s="3" t="s">
        <v>1914</v>
      </c>
      <c r="E64" s="3" t="s">
        <v>1915</v>
      </c>
      <c r="F64" s="3" t="s">
        <v>1856</v>
      </c>
      <c r="G64" s="3" t="s">
        <v>1916</v>
      </c>
      <c r="H64" s="3" t="s">
        <v>1917</v>
      </c>
      <c r="I64" s="3" t="s">
        <v>1917</v>
      </c>
      <c r="J64" s="3" t="s">
        <v>1686</v>
      </c>
      <c r="K64" s="3" t="s">
        <v>1669</v>
      </c>
      <c r="L64" s="3" t="s">
        <v>1917</v>
      </c>
      <c r="M64" s="3" t="s">
        <v>1686</v>
      </c>
      <c r="N64" s="3" t="s">
        <v>1624</v>
      </c>
      <c r="O64" s="3" t="s">
        <v>1625</v>
      </c>
      <c r="P64" s="3" t="s">
        <v>1626</v>
      </c>
      <c r="Q64" s="3">
        <v>42176</v>
      </c>
      <c r="R64" s="3" t="s">
        <v>1864</v>
      </c>
      <c r="S64" s="3">
        <v>0</v>
      </c>
      <c r="T64" s="3">
        <v>42513</v>
      </c>
    </row>
    <row r="65" spans="1:20">
      <c r="A65" s="3">
        <v>1413273</v>
      </c>
      <c r="B65" s="3">
        <v>1412251</v>
      </c>
      <c r="C65" s="3" t="s">
        <v>1853</v>
      </c>
      <c r="D65" s="3" t="s">
        <v>1918</v>
      </c>
      <c r="E65" s="3" t="s">
        <v>1919</v>
      </c>
      <c r="F65" s="3" t="s">
        <v>1856</v>
      </c>
      <c r="G65" s="3" t="s">
        <v>1920</v>
      </c>
      <c r="H65" s="3" t="s">
        <v>1776</v>
      </c>
      <c r="I65" s="3" t="s">
        <v>1650</v>
      </c>
      <c r="J65" s="3" t="s">
        <v>1797</v>
      </c>
      <c r="K65" s="3" t="s">
        <v>1713</v>
      </c>
      <c r="L65" s="3" t="s">
        <v>1650</v>
      </c>
      <c r="M65" s="3" t="s">
        <v>1797</v>
      </c>
      <c r="N65" s="3" t="s">
        <v>1624</v>
      </c>
      <c r="O65" s="3" t="s">
        <v>1625</v>
      </c>
      <c r="P65" s="3" t="s">
        <v>1626</v>
      </c>
      <c r="Q65" s="3">
        <v>41967</v>
      </c>
      <c r="R65" s="3" t="s">
        <v>1864</v>
      </c>
      <c r="S65" s="3">
        <v>0</v>
      </c>
      <c r="T65" s="3">
        <v>41469</v>
      </c>
    </row>
    <row r="66" spans="1:20">
      <c r="A66" s="3">
        <v>1413273</v>
      </c>
      <c r="B66" s="3">
        <v>1412251</v>
      </c>
      <c r="C66" s="3" t="s">
        <v>1853</v>
      </c>
      <c r="D66" s="3" t="s">
        <v>1921</v>
      </c>
      <c r="E66" s="3" t="s">
        <v>1922</v>
      </c>
      <c r="F66" s="3" t="s">
        <v>1856</v>
      </c>
      <c r="G66" s="3" t="s">
        <v>1923</v>
      </c>
      <c r="H66" s="3" t="s">
        <v>1858</v>
      </c>
      <c r="I66" s="3" t="s">
        <v>1727</v>
      </c>
      <c r="J66" s="3" t="s">
        <v>1836</v>
      </c>
      <c r="K66" s="3" t="s">
        <v>1677</v>
      </c>
      <c r="L66" s="3" t="s">
        <v>1727</v>
      </c>
      <c r="M66" s="3" t="s">
        <v>1836</v>
      </c>
      <c r="N66" s="3" t="s">
        <v>1624</v>
      </c>
      <c r="O66" s="3" t="s">
        <v>1625</v>
      </c>
      <c r="P66" s="3" t="s">
        <v>1626</v>
      </c>
      <c r="Q66" s="3">
        <v>41579</v>
      </c>
      <c r="R66" s="3" t="s">
        <v>1859</v>
      </c>
      <c r="S66" s="3">
        <v>0</v>
      </c>
      <c r="T66" s="3">
        <v>41199</v>
      </c>
    </row>
    <row r="67" spans="1:20">
      <c r="A67" s="3">
        <v>1413273</v>
      </c>
      <c r="B67" s="3">
        <v>1412251</v>
      </c>
      <c r="C67" s="3" t="s">
        <v>1853</v>
      </c>
      <c r="D67" s="3" t="s">
        <v>1924</v>
      </c>
      <c r="E67" s="3" t="s">
        <v>1925</v>
      </c>
      <c r="F67" s="3" t="s">
        <v>1856</v>
      </c>
      <c r="G67" s="3" t="s">
        <v>1926</v>
      </c>
      <c r="H67" s="3" t="s">
        <v>1852</v>
      </c>
      <c r="I67" s="3" t="s">
        <v>1927</v>
      </c>
      <c r="J67" s="3" t="s">
        <v>1928</v>
      </c>
      <c r="K67" s="3" t="s">
        <v>1877</v>
      </c>
      <c r="L67" s="3" t="s">
        <v>1927</v>
      </c>
      <c r="M67" s="3" t="s">
        <v>1928</v>
      </c>
      <c r="N67" s="3" t="s">
        <v>1624</v>
      </c>
      <c r="O67" s="3" t="s">
        <v>1625</v>
      </c>
      <c r="P67" s="3" t="s">
        <v>1626</v>
      </c>
      <c r="Q67" s="3">
        <v>41014</v>
      </c>
      <c r="R67" s="3" t="s">
        <v>1869</v>
      </c>
      <c r="S67" s="3">
        <v>0</v>
      </c>
      <c r="T67" s="3">
        <v>41111</v>
      </c>
    </row>
    <row r="68" spans="1:20">
      <c r="A68" s="3">
        <v>1413273</v>
      </c>
      <c r="B68" s="3">
        <v>1412251</v>
      </c>
      <c r="C68" s="3" t="s">
        <v>1853</v>
      </c>
      <c r="D68" s="3" t="s">
        <v>1929</v>
      </c>
      <c r="E68" s="3" t="s">
        <v>1930</v>
      </c>
      <c r="F68" s="3" t="s">
        <v>1856</v>
      </c>
      <c r="G68" s="3" t="s">
        <v>1931</v>
      </c>
      <c r="H68" s="3" t="s">
        <v>1744</v>
      </c>
      <c r="I68" s="3" t="s">
        <v>1668</v>
      </c>
      <c r="J68" s="3" t="s">
        <v>1836</v>
      </c>
      <c r="K68" s="3" t="s">
        <v>1669</v>
      </c>
      <c r="L68" s="3" t="s">
        <v>1668</v>
      </c>
      <c r="M68" s="3" t="s">
        <v>1836</v>
      </c>
      <c r="N68" s="3" t="s">
        <v>1624</v>
      </c>
      <c r="O68" s="3" t="s">
        <v>1625</v>
      </c>
      <c r="P68" s="3" t="s">
        <v>1626</v>
      </c>
      <c r="Q68" s="3">
        <v>42291</v>
      </c>
      <c r="R68" s="3" t="s">
        <v>1864</v>
      </c>
      <c r="S68" s="3">
        <v>0</v>
      </c>
      <c r="T68" s="3">
        <v>42548</v>
      </c>
    </row>
    <row r="69" spans="1:20">
      <c r="A69" s="3">
        <v>1413260</v>
      </c>
      <c r="B69" s="3">
        <v>1413227</v>
      </c>
      <c r="C69" s="3" t="s">
        <v>1932</v>
      </c>
      <c r="D69" s="3" t="s">
        <v>1933</v>
      </c>
      <c r="E69" s="3" t="s">
        <v>1934</v>
      </c>
      <c r="F69" s="3" t="s">
        <v>1830</v>
      </c>
      <c r="G69" s="3" t="s">
        <v>1935</v>
      </c>
      <c r="H69" s="3" t="s">
        <v>1936</v>
      </c>
      <c r="I69" s="3" t="s">
        <v>1727</v>
      </c>
      <c r="J69" s="3" t="s">
        <v>1937</v>
      </c>
      <c r="K69" s="3" t="s">
        <v>1852</v>
      </c>
      <c r="L69" s="3" t="s">
        <v>1727</v>
      </c>
      <c r="M69" s="3" t="s">
        <v>1937</v>
      </c>
      <c r="N69" s="3" t="s">
        <v>1624</v>
      </c>
      <c r="O69" s="3" t="s">
        <v>1625</v>
      </c>
      <c r="P69" s="3" t="s">
        <v>1645</v>
      </c>
      <c r="Q69" s="3">
        <v>40994</v>
      </c>
      <c r="R69" s="3" t="s">
        <v>1938</v>
      </c>
      <c r="S69" s="3">
        <v>34829</v>
      </c>
      <c r="T69" s="3">
        <v>39082</v>
      </c>
    </row>
    <row r="70" spans="1:20">
      <c r="A70" s="3">
        <v>1413260</v>
      </c>
      <c r="B70" s="3">
        <v>1413227</v>
      </c>
      <c r="C70" s="3" t="s">
        <v>1932</v>
      </c>
      <c r="D70" s="3" t="s">
        <v>1939</v>
      </c>
      <c r="E70" s="3" t="s">
        <v>1940</v>
      </c>
      <c r="F70" s="3" t="s">
        <v>1830</v>
      </c>
      <c r="G70" s="3" t="s">
        <v>1941</v>
      </c>
      <c r="H70" s="3" t="s">
        <v>1942</v>
      </c>
      <c r="I70" s="3" t="s">
        <v>1727</v>
      </c>
      <c r="J70" s="3" t="s">
        <v>1937</v>
      </c>
      <c r="K70" s="3" t="s">
        <v>1943</v>
      </c>
      <c r="L70" s="3" t="s">
        <v>1727</v>
      </c>
      <c r="M70" s="3" t="s">
        <v>1937</v>
      </c>
      <c r="N70" s="3" t="s">
        <v>1624</v>
      </c>
      <c r="O70" s="3" t="s">
        <v>1625</v>
      </c>
      <c r="P70" s="3" t="s">
        <v>1645</v>
      </c>
      <c r="Q70" s="3">
        <v>40842</v>
      </c>
      <c r="R70" s="3" t="s">
        <v>1938</v>
      </c>
      <c r="S70" s="3">
        <v>34833</v>
      </c>
      <c r="T70" s="3">
        <v>41025</v>
      </c>
    </row>
    <row r="71" spans="1:20">
      <c r="A71" s="3">
        <v>1413260</v>
      </c>
      <c r="B71" s="3">
        <v>1413227</v>
      </c>
      <c r="C71" s="3" t="s">
        <v>1932</v>
      </c>
      <c r="D71" s="3" t="s">
        <v>1944</v>
      </c>
      <c r="E71" s="3" t="s">
        <v>1945</v>
      </c>
      <c r="F71" s="3" t="s">
        <v>1830</v>
      </c>
      <c r="G71" s="3" t="s">
        <v>1946</v>
      </c>
      <c r="H71" s="3" t="s">
        <v>1671</v>
      </c>
      <c r="I71" s="3" t="s">
        <v>1669</v>
      </c>
      <c r="J71" s="3" t="s">
        <v>1670</v>
      </c>
      <c r="K71" s="3" t="s">
        <v>1882</v>
      </c>
      <c r="L71" s="3" t="s">
        <v>1669</v>
      </c>
      <c r="M71" s="3" t="s">
        <v>1670</v>
      </c>
      <c r="N71" s="3" t="s">
        <v>1624</v>
      </c>
      <c r="O71" s="3" t="s">
        <v>1625</v>
      </c>
      <c r="P71" s="3" t="s">
        <v>1645</v>
      </c>
      <c r="Q71" s="3">
        <v>42342</v>
      </c>
      <c r="R71" s="3" t="s">
        <v>1938</v>
      </c>
      <c r="S71" s="3">
        <v>40218</v>
      </c>
      <c r="T71" s="3">
        <v>42562</v>
      </c>
    </row>
    <row r="72" spans="1:20">
      <c r="A72" s="3">
        <v>1413262</v>
      </c>
      <c r="B72" s="3">
        <v>1413228</v>
      </c>
      <c r="C72" s="3" t="s">
        <v>1947</v>
      </c>
      <c r="D72" s="3" t="s">
        <v>1948</v>
      </c>
      <c r="E72" s="3" t="s">
        <v>1949</v>
      </c>
      <c r="F72" s="3" t="s">
        <v>1675</v>
      </c>
      <c r="G72" s="3" t="s">
        <v>1950</v>
      </c>
      <c r="H72" s="3" t="s">
        <v>1951</v>
      </c>
      <c r="I72" s="3" t="s">
        <v>1678</v>
      </c>
      <c r="J72" s="3" t="s">
        <v>1775</v>
      </c>
      <c r="K72" s="3" t="s">
        <v>1644</v>
      </c>
      <c r="L72" s="3" t="s">
        <v>1678</v>
      </c>
      <c r="M72" s="3" t="s">
        <v>1775</v>
      </c>
      <c r="N72" s="3" t="s">
        <v>1624</v>
      </c>
      <c r="O72" s="3" t="s">
        <v>1625</v>
      </c>
      <c r="P72" s="3" t="s">
        <v>1626</v>
      </c>
      <c r="Q72" s="3">
        <v>41650</v>
      </c>
      <c r="R72" s="3" t="s">
        <v>1952</v>
      </c>
      <c r="S72" s="3">
        <v>0</v>
      </c>
      <c r="T72" s="3">
        <v>41370</v>
      </c>
    </row>
    <row r="73" spans="1:20">
      <c r="A73" s="3">
        <v>1413262</v>
      </c>
      <c r="B73" s="3">
        <v>1413228</v>
      </c>
      <c r="C73" s="3" t="s">
        <v>1947</v>
      </c>
      <c r="D73" s="3" t="s">
        <v>1953</v>
      </c>
      <c r="E73" s="3" t="s">
        <v>1954</v>
      </c>
      <c r="F73" s="3" t="s">
        <v>1675</v>
      </c>
      <c r="G73" s="3" t="s">
        <v>1955</v>
      </c>
      <c r="H73" s="3" t="s">
        <v>1649</v>
      </c>
      <c r="I73" s="3" t="s">
        <v>1669</v>
      </c>
      <c r="J73" s="3" t="s">
        <v>1686</v>
      </c>
      <c r="K73" s="3" t="s">
        <v>1776</v>
      </c>
      <c r="L73" s="3" t="s">
        <v>1669</v>
      </c>
      <c r="M73" s="3" t="s">
        <v>1686</v>
      </c>
      <c r="N73" s="3" t="s">
        <v>1624</v>
      </c>
      <c r="O73" s="3" t="s">
        <v>1625</v>
      </c>
      <c r="P73" s="3" t="s">
        <v>1645</v>
      </c>
      <c r="Q73" s="3">
        <v>41884</v>
      </c>
      <c r="R73" s="3" t="s">
        <v>1952</v>
      </c>
      <c r="S73" s="3">
        <v>40572</v>
      </c>
      <c r="T73" s="3">
        <v>41442</v>
      </c>
    </row>
    <row r="74" spans="1:20">
      <c r="A74" s="3">
        <v>1413270</v>
      </c>
      <c r="B74" s="3">
        <v>1413231</v>
      </c>
      <c r="C74" s="3" t="s">
        <v>1956</v>
      </c>
      <c r="D74" s="3" t="s">
        <v>1957</v>
      </c>
      <c r="E74" s="3" t="s">
        <v>1958</v>
      </c>
      <c r="F74" s="3" t="s">
        <v>1959</v>
      </c>
      <c r="G74" s="3" t="s">
        <v>1960</v>
      </c>
      <c r="H74" s="3" t="s">
        <v>1652</v>
      </c>
      <c r="I74" s="3" t="s">
        <v>1669</v>
      </c>
      <c r="J74" s="3" t="s">
        <v>1780</v>
      </c>
      <c r="K74" s="3" t="s">
        <v>1776</v>
      </c>
      <c r="L74" s="3" t="s">
        <v>1669</v>
      </c>
      <c r="M74" s="3" t="s">
        <v>1780</v>
      </c>
      <c r="N74" s="3" t="s">
        <v>1624</v>
      </c>
      <c r="O74" s="3" t="s">
        <v>1625</v>
      </c>
      <c r="P74" s="3" t="s">
        <v>1626</v>
      </c>
      <c r="Q74" s="3">
        <v>41905</v>
      </c>
      <c r="R74" s="3" t="s">
        <v>1961</v>
      </c>
      <c r="S74" s="3">
        <v>0</v>
      </c>
      <c r="T74" s="3">
        <v>42422</v>
      </c>
    </row>
    <row r="75" spans="1:20">
      <c r="A75" s="3">
        <v>1413270</v>
      </c>
      <c r="B75" s="3">
        <v>1413231</v>
      </c>
      <c r="C75" s="3" t="s">
        <v>1956</v>
      </c>
      <c r="D75" s="3" t="s">
        <v>1962</v>
      </c>
      <c r="E75" s="3" t="s">
        <v>1963</v>
      </c>
      <c r="F75" s="3" t="s">
        <v>1959</v>
      </c>
      <c r="G75" s="3" t="s">
        <v>1964</v>
      </c>
      <c r="H75" s="3" t="s">
        <v>1729</v>
      </c>
      <c r="I75" s="3" t="s">
        <v>1669</v>
      </c>
      <c r="J75" s="3" t="s">
        <v>1780</v>
      </c>
      <c r="K75" s="3" t="s">
        <v>1622</v>
      </c>
      <c r="L75" s="3" t="s">
        <v>1669</v>
      </c>
      <c r="M75" s="3" t="s">
        <v>1780</v>
      </c>
      <c r="N75" s="3" t="s">
        <v>1624</v>
      </c>
      <c r="O75" s="3" t="s">
        <v>1625</v>
      </c>
      <c r="P75" s="3" t="s">
        <v>1645</v>
      </c>
      <c r="Q75" s="3">
        <v>41407</v>
      </c>
      <c r="R75" s="3" t="s">
        <v>1961</v>
      </c>
      <c r="S75" s="3">
        <v>32475</v>
      </c>
      <c r="T75" s="3">
        <v>41275</v>
      </c>
    </row>
    <row r="76" spans="1:20">
      <c r="A76" s="3">
        <v>1413255</v>
      </c>
      <c r="B76" s="3">
        <v>1413254</v>
      </c>
      <c r="C76" s="3" t="s">
        <v>1965</v>
      </c>
      <c r="D76" s="3" t="s">
        <v>1966</v>
      </c>
      <c r="E76" s="3" t="s">
        <v>1967</v>
      </c>
      <c r="F76" s="3" t="s">
        <v>1830</v>
      </c>
      <c r="G76" s="3" t="s">
        <v>1968</v>
      </c>
      <c r="H76" s="3" t="s">
        <v>1738</v>
      </c>
      <c r="I76" s="3" t="s">
        <v>1969</v>
      </c>
      <c r="J76" s="3" t="s">
        <v>1789</v>
      </c>
      <c r="K76" s="3" t="s">
        <v>1970</v>
      </c>
      <c r="L76" s="3" t="s">
        <v>1727</v>
      </c>
      <c r="M76" s="3" t="s">
        <v>1789</v>
      </c>
      <c r="N76" s="3" t="s">
        <v>1636</v>
      </c>
      <c r="O76" s="3" t="s">
        <v>1637</v>
      </c>
      <c r="P76" s="3" t="s">
        <v>1645</v>
      </c>
      <c r="Q76" s="3">
        <v>42610</v>
      </c>
      <c r="R76" s="3" t="s">
        <v>1680</v>
      </c>
      <c r="S76" s="3">
        <v>38317</v>
      </c>
      <c r="T76" s="3">
        <v>42649</v>
      </c>
    </row>
    <row r="77" spans="1:20">
      <c r="A77" s="3">
        <v>1413255</v>
      </c>
      <c r="B77" s="3">
        <v>1413254</v>
      </c>
      <c r="C77" s="3" t="s">
        <v>1965</v>
      </c>
      <c r="D77" s="3" t="s">
        <v>1971</v>
      </c>
      <c r="E77" s="3" t="s">
        <v>1972</v>
      </c>
      <c r="F77" s="3" t="s">
        <v>1830</v>
      </c>
      <c r="G77" s="3" t="s">
        <v>1973</v>
      </c>
      <c r="H77" s="3" t="s">
        <v>1738</v>
      </c>
      <c r="I77" s="3" t="s">
        <v>1969</v>
      </c>
      <c r="J77" s="3" t="s">
        <v>1789</v>
      </c>
      <c r="K77" s="3" t="s">
        <v>1970</v>
      </c>
      <c r="L77" s="3" t="s">
        <v>1969</v>
      </c>
      <c r="M77" s="3" t="s">
        <v>1789</v>
      </c>
      <c r="N77" s="3" t="s">
        <v>1636</v>
      </c>
      <c r="O77" s="3" t="s">
        <v>1637</v>
      </c>
      <c r="P77" s="3" t="s">
        <v>1645</v>
      </c>
      <c r="Q77" s="3">
        <v>42613</v>
      </c>
      <c r="R77" s="3" t="s">
        <v>1680</v>
      </c>
      <c r="S77" s="3">
        <v>40230</v>
      </c>
      <c r="T77" s="3">
        <v>41671</v>
      </c>
    </row>
    <row r="78" spans="1:20">
      <c r="A78" s="3">
        <v>1413255</v>
      </c>
      <c r="B78" s="3">
        <v>1413254</v>
      </c>
      <c r="C78" s="3" t="s">
        <v>1965</v>
      </c>
      <c r="D78" s="3" t="s">
        <v>1974</v>
      </c>
      <c r="E78" s="3" t="s">
        <v>1975</v>
      </c>
      <c r="F78" s="3" t="s">
        <v>1830</v>
      </c>
      <c r="G78" s="3" t="s">
        <v>1976</v>
      </c>
      <c r="H78" s="3" t="s">
        <v>1738</v>
      </c>
      <c r="I78" s="3" t="s">
        <v>1969</v>
      </c>
      <c r="J78" s="3" t="s">
        <v>1789</v>
      </c>
      <c r="K78" s="3" t="s">
        <v>1970</v>
      </c>
      <c r="L78" s="3" t="s">
        <v>1727</v>
      </c>
      <c r="M78" s="3" t="s">
        <v>1789</v>
      </c>
      <c r="N78" s="3" t="s">
        <v>1636</v>
      </c>
      <c r="O78" s="3" t="s">
        <v>1637</v>
      </c>
      <c r="P78" s="3" t="s">
        <v>1645</v>
      </c>
      <c r="Q78" s="3">
        <v>42612</v>
      </c>
      <c r="R78" s="3" t="s">
        <v>1680</v>
      </c>
      <c r="S78" s="3">
        <v>40231</v>
      </c>
      <c r="T78" s="3">
        <v>42651</v>
      </c>
    </row>
    <row r="79" spans="1:20">
      <c r="A79" s="3">
        <v>1421201</v>
      </c>
      <c r="B79" s="3">
        <v>1421196</v>
      </c>
      <c r="C79" s="3" t="s">
        <v>1977</v>
      </c>
      <c r="D79" s="3" t="s">
        <v>1978</v>
      </c>
      <c r="E79" s="3" t="s">
        <v>1979</v>
      </c>
      <c r="F79" s="3" t="s">
        <v>1980</v>
      </c>
      <c r="G79" s="3" t="s">
        <v>1981</v>
      </c>
      <c r="H79" s="3" t="s">
        <v>1699</v>
      </c>
      <c r="I79" s="3" t="s">
        <v>1669</v>
      </c>
      <c r="J79" s="3" t="s">
        <v>1686</v>
      </c>
      <c r="K79" s="3" t="s">
        <v>1663</v>
      </c>
      <c r="L79" s="3" t="s">
        <v>1669</v>
      </c>
      <c r="M79" s="3" t="s">
        <v>1686</v>
      </c>
      <c r="N79" s="3" t="s">
        <v>1624</v>
      </c>
      <c r="O79" s="3" t="s">
        <v>1625</v>
      </c>
      <c r="P79" s="3" t="s">
        <v>1645</v>
      </c>
      <c r="Q79" s="3">
        <v>41749</v>
      </c>
      <c r="R79" s="3" t="s">
        <v>1982</v>
      </c>
      <c r="S79" s="3">
        <v>30319</v>
      </c>
      <c r="T79" s="3">
        <v>42370</v>
      </c>
    </row>
    <row r="80" spans="1:20">
      <c r="A80" s="3">
        <v>1421202</v>
      </c>
      <c r="B80" s="3">
        <v>1421197</v>
      </c>
      <c r="C80" s="3" t="s">
        <v>1983</v>
      </c>
      <c r="D80" s="3" t="s">
        <v>1984</v>
      </c>
      <c r="E80" s="3" t="s">
        <v>1985</v>
      </c>
      <c r="F80" s="3" t="s">
        <v>1980</v>
      </c>
      <c r="G80" s="3" t="s">
        <v>1986</v>
      </c>
      <c r="H80" s="3" t="s">
        <v>1742</v>
      </c>
      <c r="I80" s="3" t="s">
        <v>1669</v>
      </c>
      <c r="J80" s="3" t="s">
        <v>1987</v>
      </c>
      <c r="K80" s="3" t="s">
        <v>1671</v>
      </c>
      <c r="L80" s="3" t="s">
        <v>1669</v>
      </c>
      <c r="M80" s="3" t="s">
        <v>1987</v>
      </c>
      <c r="N80" s="3" t="s">
        <v>1624</v>
      </c>
      <c r="O80" s="3" t="s">
        <v>1625</v>
      </c>
      <c r="P80" s="3" t="s">
        <v>1645</v>
      </c>
      <c r="Q80" s="3">
        <v>42199</v>
      </c>
      <c r="R80" s="3" t="s">
        <v>1982</v>
      </c>
      <c r="S80" s="3">
        <v>29967</v>
      </c>
      <c r="T80" s="3">
        <v>41547</v>
      </c>
    </row>
    <row r="81" spans="1:20">
      <c r="A81" s="3">
        <v>1421202</v>
      </c>
      <c r="B81" s="3">
        <v>1421197</v>
      </c>
      <c r="C81" s="3" t="s">
        <v>1983</v>
      </c>
      <c r="D81" s="3" t="s">
        <v>1988</v>
      </c>
      <c r="E81" s="3" t="s">
        <v>1989</v>
      </c>
      <c r="F81" s="3" t="s">
        <v>1980</v>
      </c>
      <c r="G81" s="3" t="s">
        <v>1990</v>
      </c>
      <c r="H81" s="3" t="s">
        <v>1649</v>
      </c>
      <c r="I81" s="3" t="s">
        <v>1652</v>
      </c>
      <c r="J81" s="3" t="s">
        <v>1991</v>
      </c>
      <c r="K81" s="3" t="s">
        <v>1649</v>
      </c>
      <c r="L81" s="3" t="s">
        <v>1652</v>
      </c>
      <c r="M81" s="3" t="s">
        <v>1991</v>
      </c>
      <c r="N81" s="3" t="s">
        <v>1624</v>
      </c>
      <c r="O81" s="3" t="s">
        <v>1625</v>
      </c>
      <c r="P81" s="3" t="s">
        <v>1626</v>
      </c>
      <c r="Q81" s="3">
        <v>41868</v>
      </c>
      <c r="R81" s="3" t="s">
        <v>1992</v>
      </c>
      <c r="S81" s="3">
        <v>0</v>
      </c>
      <c r="T81" s="3">
        <v>42407</v>
      </c>
    </row>
    <row r="82" spans="1:20">
      <c r="A82" s="3">
        <v>1421202</v>
      </c>
      <c r="B82" s="3">
        <v>1421197</v>
      </c>
      <c r="C82" s="3" t="s">
        <v>1983</v>
      </c>
      <c r="D82" s="3" t="s">
        <v>1993</v>
      </c>
      <c r="E82" s="3" t="s">
        <v>1994</v>
      </c>
      <c r="F82" s="3" t="s">
        <v>1980</v>
      </c>
      <c r="G82" s="3" t="s">
        <v>1995</v>
      </c>
      <c r="H82" s="3" t="s">
        <v>1671</v>
      </c>
      <c r="I82" s="3" t="s">
        <v>1669</v>
      </c>
      <c r="J82" s="3" t="s">
        <v>1797</v>
      </c>
      <c r="K82" s="3" t="s">
        <v>1671</v>
      </c>
      <c r="L82" s="3" t="s">
        <v>1669</v>
      </c>
      <c r="M82" s="3" t="s">
        <v>1797</v>
      </c>
      <c r="N82" s="3" t="s">
        <v>1624</v>
      </c>
      <c r="O82" s="3" t="s">
        <v>1625</v>
      </c>
      <c r="P82" s="3" t="s">
        <v>1626</v>
      </c>
      <c r="Q82" s="3">
        <v>42292</v>
      </c>
      <c r="R82" s="3" t="s">
        <v>1982</v>
      </c>
      <c r="S82" s="3">
        <v>0</v>
      </c>
      <c r="T82" s="3">
        <v>42549</v>
      </c>
    </row>
    <row r="83" spans="1:20">
      <c r="A83" s="3">
        <v>1421203</v>
      </c>
      <c r="B83" s="3">
        <v>1421198</v>
      </c>
      <c r="C83" s="3" t="s">
        <v>1996</v>
      </c>
      <c r="D83" s="3" t="s">
        <v>1997</v>
      </c>
      <c r="E83" s="3" t="s">
        <v>1998</v>
      </c>
      <c r="F83" s="3" t="s">
        <v>1980</v>
      </c>
      <c r="G83" s="3" t="s">
        <v>1999</v>
      </c>
      <c r="H83" s="3" t="s">
        <v>1668</v>
      </c>
      <c r="I83" s="3" t="s">
        <v>1669</v>
      </c>
      <c r="J83" s="3" t="s">
        <v>2000</v>
      </c>
      <c r="K83" s="3" t="s">
        <v>1669</v>
      </c>
      <c r="L83" s="3" t="s">
        <v>1669</v>
      </c>
      <c r="M83" s="3" t="s">
        <v>2000</v>
      </c>
      <c r="N83" s="3" t="s">
        <v>1624</v>
      </c>
      <c r="O83" s="3" t="s">
        <v>1625</v>
      </c>
      <c r="P83" s="3" t="s">
        <v>1626</v>
      </c>
      <c r="Q83" s="3">
        <v>42317</v>
      </c>
      <c r="R83" s="3" t="s">
        <v>1982</v>
      </c>
      <c r="S83" s="3">
        <v>0</v>
      </c>
      <c r="T83" s="3">
        <v>41562</v>
      </c>
    </row>
    <row r="84" spans="1:20">
      <c r="A84" s="3">
        <v>1421204</v>
      </c>
      <c r="B84" s="3">
        <v>1421199</v>
      </c>
      <c r="C84" s="3" t="s">
        <v>2001</v>
      </c>
      <c r="D84" s="3" t="s">
        <v>2002</v>
      </c>
      <c r="E84" s="3" t="s">
        <v>2003</v>
      </c>
      <c r="F84" s="3" t="s">
        <v>1980</v>
      </c>
      <c r="G84" s="3" t="s">
        <v>2004</v>
      </c>
      <c r="H84" s="3" t="s">
        <v>1917</v>
      </c>
      <c r="I84" s="3" t="s">
        <v>1669</v>
      </c>
      <c r="J84" s="3" t="s">
        <v>1686</v>
      </c>
      <c r="K84" s="3" t="s">
        <v>1917</v>
      </c>
      <c r="L84" s="3" t="s">
        <v>1669</v>
      </c>
      <c r="M84" s="3" t="s">
        <v>1686</v>
      </c>
      <c r="N84" s="3" t="s">
        <v>1624</v>
      </c>
      <c r="O84" s="3" t="s">
        <v>1625</v>
      </c>
      <c r="P84" s="3" t="s">
        <v>1645</v>
      </c>
      <c r="Q84" s="3">
        <v>42155</v>
      </c>
      <c r="R84" s="3" t="s">
        <v>2005</v>
      </c>
      <c r="S84" s="3">
        <v>32099</v>
      </c>
      <c r="T84" s="3">
        <v>42507</v>
      </c>
    </row>
    <row r="85" spans="1:20">
      <c r="A85" s="3">
        <v>1421204</v>
      </c>
      <c r="B85" s="3">
        <v>1421199</v>
      </c>
      <c r="C85" s="3" t="s">
        <v>2006</v>
      </c>
      <c r="D85" s="3" t="s">
        <v>2007</v>
      </c>
      <c r="E85" s="3" t="s">
        <v>2008</v>
      </c>
      <c r="F85" s="3" t="s">
        <v>1980</v>
      </c>
      <c r="G85" s="3" t="s">
        <v>2009</v>
      </c>
      <c r="H85" s="3" t="s">
        <v>1650</v>
      </c>
      <c r="I85" s="3" t="s">
        <v>1669</v>
      </c>
      <c r="J85" s="3" t="s">
        <v>1686</v>
      </c>
      <c r="K85" s="3" t="s">
        <v>1650</v>
      </c>
      <c r="L85" s="3" t="s">
        <v>1669</v>
      </c>
      <c r="M85" s="3" t="s">
        <v>1937</v>
      </c>
      <c r="N85" s="3" t="s">
        <v>1624</v>
      </c>
      <c r="O85" s="3" t="s">
        <v>1625</v>
      </c>
      <c r="P85" s="3" t="s">
        <v>1645</v>
      </c>
      <c r="Q85" s="3">
        <v>42041</v>
      </c>
      <c r="R85" s="3" t="s">
        <v>2005</v>
      </c>
      <c r="S85" s="3">
        <v>30491</v>
      </c>
      <c r="T85" s="3">
        <v>41500</v>
      </c>
    </row>
    <row r="86" spans="1:20">
      <c r="A86" s="3">
        <v>1421204</v>
      </c>
      <c r="B86" s="3">
        <v>1421199</v>
      </c>
      <c r="C86" s="3" t="s">
        <v>2001</v>
      </c>
      <c r="D86" s="3" t="s">
        <v>2010</v>
      </c>
      <c r="E86" s="3" t="s">
        <v>2011</v>
      </c>
      <c r="F86" s="3" t="s">
        <v>1980</v>
      </c>
      <c r="G86" s="3" t="s">
        <v>2012</v>
      </c>
      <c r="H86" s="3" t="s">
        <v>1776</v>
      </c>
      <c r="I86" s="3" t="s">
        <v>1650</v>
      </c>
      <c r="J86" s="3" t="s">
        <v>1686</v>
      </c>
      <c r="K86" s="3" t="s">
        <v>1776</v>
      </c>
      <c r="L86" s="3" t="s">
        <v>1650</v>
      </c>
      <c r="M86" s="3" t="s">
        <v>1686</v>
      </c>
      <c r="N86" s="3" t="s">
        <v>1624</v>
      </c>
      <c r="O86" s="3" t="s">
        <v>1625</v>
      </c>
      <c r="P86" s="3" t="s">
        <v>1626</v>
      </c>
      <c r="Q86" s="3">
        <v>41974</v>
      </c>
      <c r="R86" s="3" t="s">
        <v>2005</v>
      </c>
      <c r="S86" s="3">
        <v>0</v>
      </c>
      <c r="T86" s="3">
        <v>41473</v>
      </c>
    </row>
    <row r="87" spans="1:20">
      <c r="A87" s="3">
        <v>1421204</v>
      </c>
      <c r="B87" s="3">
        <v>1421199</v>
      </c>
      <c r="C87" s="3" t="s">
        <v>2001</v>
      </c>
      <c r="D87" s="3" t="s">
        <v>2013</v>
      </c>
      <c r="E87" s="3" t="s">
        <v>2014</v>
      </c>
      <c r="F87" s="3" t="s">
        <v>1980</v>
      </c>
      <c r="G87" s="3" t="s">
        <v>2015</v>
      </c>
      <c r="H87" s="3" t="s">
        <v>1713</v>
      </c>
      <c r="I87" s="3" t="s">
        <v>1669</v>
      </c>
      <c r="J87" s="3" t="s">
        <v>1686</v>
      </c>
      <c r="K87" s="3" t="s">
        <v>1713</v>
      </c>
      <c r="L87" s="3" t="s">
        <v>1669</v>
      </c>
      <c r="M87" s="3" t="s">
        <v>1686</v>
      </c>
      <c r="N87" s="3" t="s">
        <v>1624</v>
      </c>
      <c r="O87" s="3" t="s">
        <v>1625</v>
      </c>
      <c r="P87" s="3" t="s">
        <v>1626</v>
      </c>
      <c r="Q87" s="3">
        <v>42105</v>
      </c>
      <c r="R87" s="3" t="s">
        <v>2005</v>
      </c>
      <c r="S87" s="3">
        <v>0</v>
      </c>
      <c r="T87" s="3">
        <v>41519</v>
      </c>
    </row>
    <row r="88" spans="1:20">
      <c r="A88" s="3">
        <v>1421204</v>
      </c>
      <c r="B88" s="3">
        <v>1421199</v>
      </c>
      <c r="C88" s="3" t="s">
        <v>2006</v>
      </c>
      <c r="D88" s="3" t="s">
        <v>2016</v>
      </c>
      <c r="E88" s="3" t="s">
        <v>2017</v>
      </c>
      <c r="F88" s="3" t="s">
        <v>1980</v>
      </c>
      <c r="G88" s="3" t="s">
        <v>2018</v>
      </c>
      <c r="H88" s="3" t="s">
        <v>1650</v>
      </c>
      <c r="I88" s="3" t="s">
        <v>1669</v>
      </c>
      <c r="J88" s="3" t="s">
        <v>1686</v>
      </c>
      <c r="K88" s="3" t="s">
        <v>1650</v>
      </c>
      <c r="L88" s="3" t="s">
        <v>1669</v>
      </c>
      <c r="M88" s="3" t="s">
        <v>1686</v>
      </c>
      <c r="N88" s="3" t="s">
        <v>1624</v>
      </c>
      <c r="O88" s="3" t="s">
        <v>1625</v>
      </c>
      <c r="P88" s="3" t="s">
        <v>1645</v>
      </c>
      <c r="Q88" s="3">
        <v>42042</v>
      </c>
      <c r="R88" s="3" t="s">
        <v>2005</v>
      </c>
      <c r="S88" s="3">
        <v>30492</v>
      </c>
      <c r="T88" s="3">
        <v>42464</v>
      </c>
    </row>
    <row r="89" spans="1:20">
      <c r="A89" s="3">
        <v>1421204</v>
      </c>
      <c r="B89" s="3">
        <v>1421199</v>
      </c>
      <c r="C89" s="3" t="s">
        <v>2006</v>
      </c>
      <c r="D89" s="3" t="s">
        <v>2019</v>
      </c>
      <c r="E89" s="3" t="s">
        <v>2020</v>
      </c>
      <c r="F89" s="3" t="s">
        <v>1980</v>
      </c>
      <c r="G89" s="3" t="s">
        <v>2021</v>
      </c>
      <c r="H89" s="3" t="s">
        <v>1650</v>
      </c>
      <c r="I89" s="3" t="s">
        <v>1669</v>
      </c>
      <c r="J89" s="3" t="s">
        <v>1686</v>
      </c>
      <c r="K89" s="3" t="s">
        <v>1650</v>
      </c>
      <c r="L89" s="3" t="s">
        <v>1669</v>
      </c>
      <c r="M89" s="3" t="s">
        <v>1686</v>
      </c>
      <c r="N89" s="3" t="s">
        <v>1624</v>
      </c>
      <c r="O89" s="3" t="s">
        <v>1625</v>
      </c>
      <c r="P89" s="3" t="s">
        <v>1645</v>
      </c>
      <c r="Q89" s="3">
        <v>42043</v>
      </c>
      <c r="R89" s="3" t="s">
        <v>2005</v>
      </c>
      <c r="S89" s="3">
        <v>31095</v>
      </c>
      <c r="T89" s="3">
        <v>42465</v>
      </c>
    </row>
    <row r="90" spans="1:20">
      <c r="A90" s="3">
        <v>1421204</v>
      </c>
      <c r="B90" s="3">
        <v>1421199</v>
      </c>
      <c r="C90" s="3" t="s">
        <v>2006</v>
      </c>
      <c r="D90" s="3" t="s">
        <v>2022</v>
      </c>
      <c r="E90" s="3" t="s">
        <v>2023</v>
      </c>
      <c r="F90" s="3" t="s">
        <v>1980</v>
      </c>
      <c r="G90" s="3" t="s">
        <v>2024</v>
      </c>
      <c r="H90" s="3" t="s">
        <v>1709</v>
      </c>
      <c r="I90" s="3" t="s">
        <v>1669</v>
      </c>
      <c r="J90" s="3" t="s">
        <v>1686</v>
      </c>
      <c r="K90" s="3" t="s">
        <v>1709</v>
      </c>
      <c r="L90" s="3" t="s">
        <v>1669</v>
      </c>
      <c r="M90" s="3" t="s">
        <v>1686</v>
      </c>
      <c r="N90" s="3" t="s">
        <v>1624</v>
      </c>
      <c r="O90" s="3" t="s">
        <v>1625</v>
      </c>
      <c r="P90" s="3" t="s">
        <v>1645</v>
      </c>
      <c r="Q90" s="3">
        <v>42015</v>
      </c>
      <c r="R90" s="3" t="s">
        <v>2005</v>
      </c>
      <c r="S90" s="3">
        <v>30490</v>
      </c>
      <c r="T90" s="3">
        <v>42457</v>
      </c>
    </row>
    <row r="91" spans="1:20">
      <c r="A91" s="3">
        <v>1421204</v>
      </c>
      <c r="B91" s="3">
        <v>1421199</v>
      </c>
      <c r="C91" s="3" t="s">
        <v>2001</v>
      </c>
      <c r="D91" s="3" t="s">
        <v>2025</v>
      </c>
      <c r="E91" s="3" t="s">
        <v>2026</v>
      </c>
      <c r="F91" s="3" t="s">
        <v>1980</v>
      </c>
      <c r="G91" s="3" t="s">
        <v>2027</v>
      </c>
      <c r="H91" s="3" t="s">
        <v>1650</v>
      </c>
      <c r="I91" s="3" t="s">
        <v>1650</v>
      </c>
      <c r="J91" s="3" t="s">
        <v>1686</v>
      </c>
      <c r="K91" s="3" t="s">
        <v>1650</v>
      </c>
      <c r="L91" s="3" t="s">
        <v>1650</v>
      </c>
      <c r="M91" s="3" t="s">
        <v>1686</v>
      </c>
      <c r="N91" s="3" t="s">
        <v>1624</v>
      </c>
      <c r="O91" s="3" t="s">
        <v>1625</v>
      </c>
      <c r="P91" s="3" t="s">
        <v>1626</v>
      </c>
      <c r="Q91" s="3">
        <v>42026</v>
      </c>
      <c r="R91" s="3" t="s">
        <v>2005</v>
      </c>
      <c r="S91" s="3">
        <v>0</v>
      </c>
      <c r="T91" s="3">
        <v>41495</v>
      </c>
    </row>
    <row r="92" spans="1:20">
      <c r="A92" s="3">
        <v>1421204</v>
      </c>
      <c r="B92" s="3">
        <v>1421199</v>
      </c>
      <c r="C92" s="3" t="s">
        <v>2001</v>
      </c>
      <c r="D92" s="3" t="s">
        <v>2028</v>
      </c>
      <c r="E92" s="3" t="s">
        <v>2029</v>
      </c>
      <c r="F92" s="3" t="s">
        <v>1980</v>
      </c>
      <c r="G92" s="3" t="s">
        <v>2030</v>
      </c>
      <c r="H92" s="3" t="s">
        <v>1917</v>
      </c>
      <c r="I92" s="3" t="s">
        <v>1713</v>
      </c>
      <c r="J92" s="3" t="s">
        <v>1686</v>
      </c>
      <c r="K92" s="3" t="s">
        <v>1917</v>
      </c>
      <c r="L92" s="3" t="s">
        <v>1713</v>
      </c>
      <c r="M92" s="3" t="s">
        <v>1686</v>
      </c>
      <c r="N92" s="3" t="s">
        <v>1624</v>
      </c>
      <c r="O92" s="3" t="s">
        <v>1625</v>
      </c>
      <c r="P92" s="3" t="s">
        <v>1626</v>
      </c>
      <c r="Q92" s="3">
        <v>42146</v>
      </c>
      <c r="R92" s="3" t="s">
        <v>2005</v>
      </c>
      <c r="S92" s="3">
        <v>0</v>
      </c>
      <c r="T92" s="3">
        <v>42504</v>
      </c>
    </row>
    <row r="93" spans="1:20">
      <c r="A93" s="3">
        <v>1421204</v>
      </c>
      <c r="B93" s="3">
        <v>1421199</v>
      </c>
      <c r="C93" s="3" t="s">
        <v>2001</v>
      </c>
      <c r="D93" s="3" t="s">
        <v>2031</v>
      </c>
      <c r="E93" s="3" t="s">
        <v>2032</v>
      </c>
      <c r="F93" s="3" t="s">
        <v>1980</v>
      </c>
      <c r="G93" s="3" t="s">
        <v>2033</v>
      </c>
      <c r="H93" s="3" t="s">
        <v>1652</v>
      </c>
      <c r="I93" s="3" t="s">
        <v>1709</v>
      </c>
      <c r="J93" s="3" t="s">
        <v>1686</v>
      </c>
      <c r="K93" s="3" t="s">
        <v>1652</v>
      </c>
      <c r="L93" s="3" t="s">
        <v>1709</v>
      </c>
      <c r="M93" s="3" t="s">
        <v>1686</v>
      </c>
      <c r="N93" s="3" t="s">
        <v>1624</v>
      </c>
      <c r="O93" s="3" t="s">
        <v>1625</v>
      </c>
      <c r="P93" s="3" t="s">
        <v>1626</v>
      </c>
      <c r="Q93" s="3">
        <v>41917</v>
      </c>
      <c r="R93" s="3" t="s">
        <v>2005</v>
      </c>
      <c r="S93" s="3">
        <v>0</v>
      </c>
      <c r="T93" s="3">
        <v>41451</v>
      </c>
    </row>
    <row r="94" spans="1:20">
      <c r="A94" s="3">
        <v>1421228</v>
      </c>
      <c r="B94" s="3">
        <v>1421223</v>
      </c>
      <c r="C94" s="3" t="s">
        <v>2034</v>
      </c>
      <c r="D94" s="3" t="s">
        <v>2035</v>
      </c>
      <c r="E94" s="3" t="s">
        <v>2036</v>
      </c>
      <c r="F94" s="3" t="s">
        <v>2037</v>
      </c>
      <c r="G94" s="3" t="s">
        <v>2038</v>
      </c>
      <c r="H94" s="3" t="s">
        <v>1863</v>
      </c>
      <c r="I94" s="3" t="s">
        <v>1633</v>
      </c>
      <c r="J94" s="3" t="s">
        <v>2039</v>
      </c>
      <c r="K94" s="3" t="s">
        <v>1863</v>
      </c>
      <c r="L94" s="3" t="s">
        <v>1633</v>
      </c>
      <c r="M94" s="3" t="s">
        <v>2039</v>
      </c>
      <c r="N94" s="3" t="s">
        <v>1624</v>
      </c>
      <c r="O94" s="3" t="s">
        <v>1625</v>
      </c>
      <c r="P94" s="3" t="s">
        <v>1626</v>
      </c>
      <c r="Q94" s="3">
        <v>42516</v>
      </c>
      <c r="R94" s="3" t="s">
        <v>2040</v>
      </c>
      <c r="S94" s="3">
        <v>0</v>
      </c>
      <c r="T94" s="3">
        <v>42615</v>
      </c>
    </row>
    <row r="95" spans="1:20">
      <c r="A95" s="3">
        <v>1421228</v>
      </c>
      <c r="B95" s="3">
        <v>1421223</v>
      </c>
      <c r="C95" s="3" t="s">
        <v>2034</v>
      </c>
      <c r="D95" s="3" t="s">
        <v>2041</v>
      </c>
      <c r="E95" s="3" t="s">
        <v>2042</v>
      </c>
      <c r="F95" s="3" t="s">
        <v>2037</v>
      </c>
      <c r="G95" s="3" t="s">
        <v>2043</v>
      </c>
      <c r="H95" s="3" t="s">
        <v>1669</v>
      </c>
      <c r="I95" s="3" t="s">
        <v>1668</v>
      </c>
      <c r="J95" s="3" t="s">
        <v>2044</v>
      </c>
      <c r="K95" s="3" t="s">
        <v>1812</v>
      </c>
      <c r="L95" s="3" t="s">
        <v>1668</v>
      </c>
      <c r="M95" s="3" t="s">
        <v>2044</v>
      </c>
      <c r="N95" s="3" t="s">
        <v>1624</v>
      </c>
      <c r="O95" s="3" t="s">
        <v>1625</v>
      </c>
      <c r="P95" s="3" t="s">
        <v>1626</v>
      </c>
      <c r="Q95" s="3">
        <v>42382</v>
      </c>
      <c r="R95" s="3" t="s">
        <v>2040</v>
      </c>
      <c r="S95" s="3">
        <v>0</v>
      </c>
      <c r="T95" s="3">
        <v>42571</v>
      </c>
    </row>
    <row r="96" spans="1:20">
      <c r="A96" s="3">
        <v>1421228</v>
      </c>
      <c r="B96" s="3">
        <v>1421223</v>
      </c>
      <c r="C96" s="3" t="s">
        <v>2034</v>
      </c>
      <c r="D96" s="3" t="s">
        <v>2045</v>
      </c>
      <c r="E96" s="3" t="s">
        <v>2046</v>
      </c>
      <c r="F96" s="3" t="s">
        <v>2037</v>
      </c>
      <c r="G96" s="3" t="s">
        <v>2047</v>
      </c>
      <c r="H96" s="3" t="s">
        <v>1713</v>
      </c>
      <c r="I96" s="3" t="s">
        <v>1671</v>
      </c>
      <c r="J96" s="3" t="s">
        <v>2048</v>
      </c>
      <c r="K96" s="3" t="s">
        <v>1742</v>
      </c>
      <c r="L96" s="3" t="s">
        <v>1671</v>
      </c>
      <c r="M96" s="3" t="s">
        <v>2048</v>
      </c>
      <c r="N96" s="3" t="s">
        <v>1624</v>
      </c>
      <c r="O96" s="3" t="s">
        <v>1625</v>
      </c>
      <c r="P96" s="3" t="s">
        <v>1626</v>
      </c>
      <c r="Q96" s="3">
        <v>42099</v>
      </c>
      <c r="R96" s="3" t="s">
        <v>2040</v>
      </c>
      <c r="S96" s="3">
        <v>0</v>
      </c>
      <c r="T96" s="3">
        <v>41516</v>
      </c>
    </row>
    <row r="97" spans="1:20">
      <c r="A97" s="3">
        <v>1421228</v>
      </c>
      <c r="B97" s="3">
        <v>1421223</v>
      </c>
      <c r="C97" s="3" t="s">
        <v>2034</v>
      </c>
      <c r="D97" s="3" t="s">
        <v>2049</v>
      </c>
      <c r="E97" s="3" t="s">
        <v>2050</v>
      </c>
      <c r="F97" s="3" t="s">
        <v>2037</v>
      </c>
      <c r="G97" s="3" t="s">
        <v>2051</v>
      </c>
      <c r="H97" s="3" t="s">
        <v>1649</v>
      </c>
      <c r="I97" s="3" t="s">
        <v>1709</v>
      </c>
      <c r="J97" s="3" t="s">
        <v>2052</v>
      </c>
      <c r="K97" s="3" t="s">
        <v>1709</v>
      </c>
      <c r="L97" s="3" t="s">
        <v>1709</v>
      </c>
      <c r="M97" s="3" t="s">
        <v>2052</v>
      </c>
      <c r="N97" s="3" t="s">
        <v>1624</v>
      </c>
      <c r="O97" s="3" t="s">
        <v>1625</v>
      </c>
      <c r="P97" s="3" t="s">
        <v>1626</v>
      </c>
      <c r="Q97" s="3">
        <v>41889</v>
      </c>
      <c r="R97" s="3" t="s">
        <v>2040</v>
      </c>
      <c r="S97" s="3">
        <v>0</v>
      </c>
      <c r="T97" s="3">
        <v>41443</v>
      </c>
    </row>
    <row r="98" spans="1:20">
      <c r="A98" s="3">
        <v>1421228</v>
      </c>
      <c r="B98" s="3">
        <v>1421223</v>
      </c>
      <c r="C98" s="3" t="s">
        <v>2034</v>
      </c>
      <c r="D98" s="3" t="s">
        <v>2053</v>
      </c>
      <c r="E98" s="3" t="s">
        <v>2054</v>
      </c>
      <c r="F98" s="3" t="s">
        <v>2037</v>
      </c>
      <c r="G98" s="3" t="s">
        <v>2055</v>
      </c>
      <c r="H98" s="3" t="s">
        <v>1738</v>
      </c>
      <c r="I98" s="3" t="s">
        <v>1863</v>
      </c>
      <c r="J98" s="3" t="s">
        <v>2056</v>
      </c>
      <c r="K98" s="3" t="s">
        <v>1633</v>
      </c>
      <c r="L98" s="3" t="s">
        <v>1863</v>
      </c>
      <c r="M98" s="3" t="s">
        <v>2056</v>
      </c>
      <c r="N98" s="3" t="s">
        <v>1636</v>
      </c>
      <c r="O98" s="3" t="s">
        <v>1637</v>
      </c>
      <c r="P98" s="3" t="s">
        <v>1645</v>
      </c>
      <c r="Q98" s="3">
        <v>42589</v>
      </c>
      <c r="R98" s="3" t="s">
        <v>2040</v>
      </c>
      <c r="S98" s="3">
        <v>40498</v>
      </c>
      <c r="T98" s="3">
        <v>41665</v>
      </c>
    </row>
    <row r="99" spans="1:20">
      <c r="A99" s="3">
        <v>1421228</v>
      </c>
      <c r="B99" s="3">
        <v>1421223</v>
      </c>
      <c r="C99" s="3" t="s">
        <v>2034</v>
      </c>
      <c r="D99" s="3" t="s">
        <v>2057</v>
      </c>
      <c r="E99" s="3" t="s">
        <v>2058</v>
      </c>
      <c r="F99" s="3" t="s">
        <v>2037</v>
      </c>
      <c r="G99" s="3" t="s">
        <v>2059</v>
      </c>
      <c r="H99" s="3" t="s">
        <v>1658</v>
      </c>
      <c r="I99" s="3" t="s">
        <v>1698</v>
      </c>
      <c r="J99" s="3" t="s">
        <v>2060</v>
      </c>
      <c r="K99" s="3" t="s">
        <v>1663</v>
      </c>
      <c r="L99" s="3" t="s">
        <v>1698</v>
      </c>
      <c r="M99" s="3" t="s">
        <v>2060</v>
      </c>
      <c r="N99" s="3" t="s">
        <v>1624</v>
      </c>
      <c r="O99" s="3" t="s">
        <v>1625</v>
      </c>
      <c r="P99" s="3" t="s">
        <v>1626</v>
      </c>
      <c r="Q99" s="3">
        <v>41709</v>
      </c>
      <c r="R99" s="3" t="s">
        <v>2040</v>
      </c>
      <c r="S99" s="3">
        <v>0</v>
      </c>
      <c r="T99" s="3">
        <v>41394</v>
      </c>
    </row>
    <row r="100" spans="1:20">
      <c r="A100" s="3">
        <v>1421228</v>
      </c>
      <c r="B100" s="3">
        <v>1421223</v>
      </c>
      <c r="C100" s="3" t="s">
        <v>2034</v>
      </c>
      <c r="D100" s="3" t="s">
        <v>2061</v>
      </c>
      <c r="E100" s="3" t="s">
        <v>2062</v>
      </c>
      <c r="F100" s="3" t="s">
        <v>2037</v>
      </c>
      <c r="G100" s="3" t="s">
        <v>2063</v>
      </c>
      <c r="H100" s="3" t="s">
        <v>1622</v>
      </c>
      <c r="I100" s="3" t="s">
        <v>2064</v>
      </c>
      <c r="J100" s="3" t="s">
        <v>2065</v>
      </c>
      <c r="K100" s="3" t="s">
        <v>1951</v>
      </c>
      <c r="L100" s="3" t="s">
        <v>2064</v>
      </c>
      <c r="M100" s="3" t="s">
        <v>2065</v>
      </c>
      <c r="N100" s="3" t="s">
        <v>1624</v>
      </c>
      <c r="O100" s="3" t="s">
        <v>1625</v>
      </c>
      <c r="P100" s="3" t="s">
        <v>1645</v>
      </c>
      <c r="Q100" s="3">
        <v>41553</v>
      </c>
      <c r="R100" s="3" t="s">
        <v>2040</v>
      </c>
      <c r="S100" s="3">
        <v>35037</v>
      </c>
      <c r="T100" s="3">
        <v>41337</v>
      </c>
    </row>
    <row r="101" spans="1:20">
      <c r="A101" s="3">
        <v>1421228</v>
      </c>
      <c r="B101" s="3">
        <v>1421223</v>
      </c>
      <c r="C101" s="3" t="s">
        <v>2034</v>
      </c>
      <c r="D101" s="3" t="s">
        <v>2066</v>
      </c>
      <c r="E101" s="3" t="s">
        <v>2067</v>
      </c>
      <c r="F101" s="3" t="s">
        <v>2037</v>
      </c>
      <c r="G101" s="3" t="s">
        <v>2068</v>
      </c>
      <c r="H101" s="3" t="s">
        <v>1713</v>
      </c>
      <c r="I101" s="3" t="s">
        <v>1668</v>
      </c>
      <c r="J101" s="3" t="s">
        <v>2044</v>
      </c>
      <c r="K101" s="3" t="s">
        <v>1917</v>
      </c>
      <c r="L101" s="3" t="s">
        <v>1668</v>
      </c>
      <c r="M101" s="3" t="s">
        <v>2044</v>
      </c>
      <c r="N101" s="3" t="s">
        <v>1624</v>
      </c>
      <c r="O101" s="3" t="s">
        <v>1625</v>
      </c>
      <c r="P101" s="3" t="s">
        <v>1626</v>
      </c>
      <c r="Q101" s="3">
        <v>42096</v>
      </c>
      <c r="R101" s="3" t="s">
        <v>2040</v>
      </c>
      <c r="S101" s="3">
        <v>0</v>
      </c>
      <c r="T101" s="3">
        <v>42484</v>
      </c>
    </row>
    <row r="102" spans="1:20">
      <c r="A102" s="3">
        <v>1421228</v>
      </c>
      <c r="B102" s="3">
        <v>1421223</v>
      </c>
      <c r="C102" s="3" t="s">
        <v>2034</v>
      </c>
      <c r="D102" s="3" t="s">
        <v>2069</v>
      </c>
      <c r="E102" s="3" t="s">
        <v>2070</v>
      </c>
      <c r="F102" s="3" t="s">
        <v>2037</v>
      </c>
      <c r="G102" s="3" t="s">
        <v>2071</v>
      </c>
      <c r="H102" s="3" t="s">
        <v>1863</v>
      </c>
      <c r="I102" s="3" t="s">
        <v>1882</v>
      </c>
      <c r="J102" s="3" t="s">
        <v>2072</v>
      </c>
      <c r="K102" s="3" t="s">
        <v>1863</v>
      </c>
      <c r="L102" s="3" t="s">
        <v>1882</v>
      </c>
      <c r="M102" s="3" t="s">
        <v>2072</v>
      </c>
      <c r="N102" s="3" t="s">
        <v>1624</v>
      </c>
      <c r="O102" s="3" t="s">
        <v>1625</v>
      </c>
      <c r="P102" s="3" t="s">
        <v>1626</v>
      </c>
      <c r="Q102" s="3">
        <v>42510</v>
      </c>
      <c r="R102" s="3" t="s">
        <v>2040</v>
      </c>
      <c r="S102" s="3">
        <v>0</v>
      </c>
      <c r="T102" s="3">
        <v>42612</v>
      </c>
    </row>
    <row r="103" spans="1:20">
      <c r="A103" s="3">
        <v>1421228</v>
      </c>
      <c r="B103" s="3">
        <v>1421223</v>
      </c>
      <c r="C103" s="3" t="s">
        <v>2034</v>
      </c>
      <c r="D103" s="3" t="s">
        <v>2073</v>
      </c>
      <c r="E103" s="3" t="s">
        <v>2074</v>
      </c>
      <c r="F103" s="3" t="s">
        <v>2037</v>
      </c>
      <c r="G103" s="3" t="s">
        <v>2075</v>
      </c>
      <c r="H103" s="3" t="s">
        <v>1709</v>
      </c>
      <c r="I103" s="3" t="s">
        <v>2076</v>
      </c>
      <c r="J103" s="3" t="s">
        <v>2077</v>
      </c>
      <c r="K103" s="3" t="s">
        <v>1713</v>
      </c>
      <c r="L103" s="3" t="s">
        <v>2076</v>
      </c>
      <c r="M103" s="3" t="s">
        <v>2077</v>
      </c>
      <c r="N103" s="3" t="s">
        <v>1624</v>
      </c>
      <c r="O103" s="3" t="s">
        <v>1625</v>
      </c>
      <c r="P103" s="3" t="s">
        <v>1626</v>
      </c>
      <c r="Q103" s="3">
        <v>41988</v>
      </c>
      <c r="R103" s="3" t="s">
        <v>2040</v>
      </c>
      <c r="S103" s="3">
        <v>0</v>
      </c>
      <c r="T103" s="3">
        <v>42447</v>
      </c>
    </row>
    <row r="104" spans="1:20">
      <c r="A104" s="3">
        <v>1421228</v>
      </c>
      <c r="B104" s="3">
        <v>1421223</v>
      </c>
      <c r="C104" s="3" t="s">
        <v>2034</v>
      </c>
      <c r="D104" s="3" t="s">
        <v>2078</v>
      </c>
      <c r="E104" s="3" t="s">
        <v>2079</v>
      </c>
      <c r="F104" s="3" t="s">
        <v>2037</v>
      </c>
      <c r="G104" s="3" t="s">
        <v>2080</v>
      </c>
      <c r="H104" s="3" t="s">
        <v>2081</v>
      </c>
      <c r="I104" s="3" t="s">
        <v>1727</v>
      </c>
      <c r="J104" s="3" t="s">
        <v>1789</v>
      </c>
      <c r="K104" s="3" t="s">
        <v>1704</v>
      </c>
      <c r="L104" s="3" t="s">
        <v>1727</v>
      </c>
      <c r="M104" s="3" t="s">
        <v>1789</v>
      </c>
      <c r="N104" s="3" t="s">
        <v>1624</v>
      </c>
      <c r="O104" s="3" t="s">
        <v>1625</v>
      </c>
      <c r="P104" s="3" t="s">
        <v>1645</v>
      </c>
      <c r="Q104" s="3">
        <v>41079</v>
      </c>
      <c r="R104" s="3" t="s">
        <v>2040</v>
      </c>
      <c r="S104" s="3">
        <v>38172</v>
      </c>
      <c r="T104" s="3">
        <v>42120</v>
      </c>
    </row>
    <row r="105" spans="1:20">
      <c r="A105" s="3">
        <v>1421228</v>
      </c>
      <c r="B105" s="3">
        <v>1421223</v>
      </c>
      <c r="C105" s="3" t="s">
        <v>2034</v>
      </c>
      <c r="D105" s="3" t="s">
        <v>2082</v>
      </c>
      <c r="E105" s="3" t="s">
        <v>2083</v>
      </c>
      <c r="F105" s="3" t="s">
        <v>2037</v>
      </c>
      <c r="G105" s="3" t="s">
        <v>2084</v>
      </c>
      <c r="H105" s="3" t="s">
        <v>1668</v>
      </c>
      <c r="I105" s="3" t="s">
        <v>1669</v>
      </c>
      <c r="J105" s="3" t="s">
        <v>1686</v>
      </c>
      <c r="K105" s="3" t="s">
        <v>1671</v>
      </c>
      <c r="L105" s="3" t="s">
        <v>1669</v>
      </c>
      <c r="M105" s="3" t="s">
        <v>1686</v>
      </c>
      <c r="N105" s="3" t="s">
        <v>1624</v>
      </c>
      <c r="O105" s="3" t="s">
        <v>1625</v>
      </c>
      <c r="P105" s="3" t="s">
        <v>1645</v>
      </c>
      <c r="Q105" s="3">
        <v>42270</v>
      </c>
      <c r="R105" s="3" t="s">
        <v>2040</v>
      </c>
      <c r="S105" s="3">
        <v>35948</v>
      </c>
      <c r="T105" s="3">
        <v>41568</v>
      </c>
    </row>
    <row r="106" spans="1:20">
      <c r="A106" s="3">
        <v>1421228</v>
      </c>
      <c r="B106" s="3">
        <v>1421223</v>
      </c>
      <c r="C106" s="3" t="s">
        <v>2034</v>
      </c>
      <c r="D106" s="3" t="s">
        <v>2085</v>
      </c>
      <c r="E106" s="3" t="s">
        <v>2086</v>
      </c>
      <c r="F106" s="3" t="s">
        <v>2037</v>
      </c>
      <c r="G106" s="3" t="s">
        <v>2084</v>
      </c>
      <c r="H106" s="3" t="s">
        <v>1668</v>
      </c>
      <c r="I106" s="3" t="s">
        <v>1669</v>
      </c>
      <c r="J106" s="3" t="s">
        <v>1686</v>
      </c>
      <c r="K106" s="3" t="s">
        <v>1671</v>
      </c>
      <c r="L106" s="3" t="s">
        <v>1669</v>
      </c>
      <c r="M106" s="3" t="s">
        <v>1686</v>
      </c>
      <c r="N106" s="3" t="s">
        <v>1624</v>
      </c>
      <c r="O106" s="3" t="s">
        <v>1625</v>
      </c>
      <c r="P106" s="3" t="s">
        <v>1645</v>
      </c>
      <c r="Q106" s="3">
        <v>42273</v>
      </c>
      <c r="R106" s="3" t="s">
        <v>2040</v>
      </c>
      <c r="S106" s="3">
        <v>35949</v>
      </c>
      <c r="T106" s="3">
        <v>41570</v>
      </c>
    </row>
    <row r="107" spans="1:20">
      <c r="A107" s="3">
        <v>1421228</v>
      </c>
      <c r="B107" s="3">
        <v>1421223</v>
      </c>
      <c r="C107" s="3" t="s">
        <v>2034</v>
      </c>
      <c r="D107" s="3" t="s">
        <v>2087</v>
      </c>
      <c r="E107" s="3" t="s">
        <v>2088</v>
      </c>
      <c r="F107" s="3" t="s">
        <v>2037</v>
      </c>
      <c r="G107" s="3" t="s">
        <v>2089</v>
      </c>
      <c r="H107" s="3" t="s">
        <v>1663</v>
      </c>
      <c r="I107" s="3" t="s">
        <v>1663</v>
      </c>
      <c r="J107" s="3" t="s">
        <v>2090</v>
      </c>
      <c r="K107" s="3" t="s">
        <v>1774</v>
      </c>
      <c r="L107" s="3" t="s">
        <v>1663</v>
      </c>
      <c r="M107" s="3" t="s">
        <v>2090</v>
      </c>
      <c r="N107" s="3" t="s">
        <v>1624</v>
      </c>
      <c r="O107" s="3" t="s">
        <v>1625</v>
      </c>
      <c r="P107" s="3" t="s">
        <v>1626</v>
      </c>
      <c r="Q107" s="3">
        <v>41803</v>
      </c>
      <c r="R107" s="3" t="s">
        <v>2040</v>
      </c>
      <c r="S107" s="3">
        <v>0</v>
      </c>
      <c r="T107" s="3">
        <v>42384</v>
      </c>
    </row>
    <row r="108" spans="1:20">
      <c r="A108" s="3">
        <v>1421228</v>
      </c>
      <c r="B108" s="3">
        <v>1421223</v>
      </c>
      <c r="C108" s="3" t="s">
        <v>2034</v>
      </c>
      <c r="D108" s="3" t="s">
        <v>2091</v>
      </c>
      <c r="E108" s="3" t="s">
        <v>2092</v>
      </c>
      <c r="F108" s="3" t="s">
        <v>2037</v>
      </c>
      <c r="G108" s="3" t="s">
        <v>2093</v>
      </c>
      <c r="H108" s="3" t="s">
        <v>1729</v>
      </c>
      <c r="I108" s="3" t="s">
        <v>2094</v>
      </c>
      <c r="J108" s="3" t="s">
        <v>2095</v>
      </c>
      <c r="K108" s="3" t="s">
        <v>1622</v>
      </c>
      <c r="L108" s="3" t="s">
        <v>2094</v>
      </c>
      <c r="M108" s="3" t="s">
        <v>2095</v>
      </c>
      <c r="N108" s="3" t="s">
        <v>1624</v>
      </c>
      <c r="O108" s="3" t="s">
        <v>1625</v>
      </c>
      <c r="P108" s="3" t="s">
        <v>1626</v>
      </c>
      <c r="Q108" s="3">
        <v>41382</v>
      </c>
      <c r="R108" s="3" t="s">
        <v>2040</v>
      </c>
      <c r="S108" s="3">
        <v>0</v>
      </c>
      <c r="T108" s="3">
        <v>42228</v>
      </c>
    </row>
    <row r="109" spans="1:20">
      <c r="A109" s="3">
        <v>1421228</v>
      </c>
      <c r="B109" s="3">
        <v>1421223</v>
      </c>
      <c r="C109" s="3" t="s">
        <v>2034</v>
      </c>
      <c r="D109" s="3" t="s">
        <v>2096</v>
      </c>
      <c r="E109" s="3" t="s">
        <v>2097</v>
      </c>
      <c r="F109" s="3" t="s">
        <v>2037</v>
      </c>
      <c r="G109" s="3" t="s">
        <v>2098</v>
      </c>
      <c r="H109" s="3" t="s">
        <v>1709</v>
      </c>
      <c r="I109" s="3" t="s">
        <v>1709</v>
      </c>
      <c r="J109" s="3" t="s">
        <v>2099</v>
      </c>
      <c r="K109" s="3" t="s">
        <v>1713</v>
      </c>
      <c r="L109" s="3" t="s">
        <v>1709</v>
      </c>
      <c r="M109" s="3" t="s">
        <v>2099</v>
      </c>
      <c r="N109" s="3" t="s">
        <v>1624</v>
      </c>
      <c r="O109" s="3" t="s">
        <v>1625</v>
      </c>
      <c r="P109" s="3" t="s">
        <v>1626</v>
      </c>
      <c r="Q109" s="3">
        <v>41987</v>
      </c>
      <c r="R109" s="3" t="s">
        <v>2040</v>
      </c>
      <c r="S109" s="3">
        <v>0</v>
      </c>
      <c r="T109" s="3">
        <v>42446</v>
      </c>
    </row>
    <row r="110" spans="1:20">
      <c r="A110" s="3">
        <v>1421228</v>
      </c>
      <c r="B110" s="3">
        <v>1421223</v>
      </c>
      <c r="C110" s="3" t="s">
        <v>2034</v>
      </c>
      <c r="D110" s="3" t="s">
        <v>2100</v>
      </c>
      <c r="E110" s="3" t="s">
        <v>2101</v>
      </c>
      <c r="F110" s="3" t="s">
        <v>2037</v>
      </c>
      <c r="G110" s="3" t="s">
        <v>2102</v>
      </c>
      <c r="H110" s="3" t="s">
        <v>1691</v>
      </c>
      <c r="I110" s="3" t="s">
        <v>1691</v>
      </c>
      <c r="J110" s="3" t="s">
        <v>2103</v>
      </c>
      <c r="K110" s="3" t="s">
        <v>2104</v>
      </c>
      <c r="L110" s="3" t="s">
        <v>1691</v>
      </c>
      <c r="M110" s="3" t="s">
        <v>2103</v>
      </c>
      <c r="N110" s="3" t="s">
        <v>1624</v>
      </c>
      <c r="O110" s="3" t="s">
        <v>1625</v>
      </c>
      <c r="P110" s="3" t="s">
        <v>1626</v>
      </c>
      <c r="Q110" s="3">
        <v>41360</v>
      </c>
      <c r="R110" s="3" t="s">
        <v>2040</v>
      </c>
      <c r="S110" s="3">
        <v>0</v>
      </c>
      <c r="T110" s="3">
        <v>41255</v>
      </c>
    </row>
    <row r="111" spans="1:20">
      <c r="A111" s="3">
        <v>1421228</v>
      </c>
      <c r="B111" s="3">
        <v>1421223</v>
      </c>
      <c r="C111" s="3" t="s">
        <v>2034</v>
      </c>
      <c r="D111" s="3" t="s">
        <v>2105</v>
      </c>
      <c r="E111" s="3" t="s">
        <v>2106</v>
      </c>
      <c r="F111" s="3" t="s">
        <v>2037</v>
      </c>
      <c r="G111" s="3" t="s">
        <v>2107</v>
      </c>
      <c r="H111" s="3" t="s">
        <v>1657</v>
      </c>
      <c r="I111" s="3" t="s">
        <v>2104</v>
      </c>
      <c r="J111" s="3" t="s">
        <v>2108</v>
      </c>
      <c r="K111" s="3" t="s">
        <v>1951</v>
      </c>
      <c r="L111" s="3" t="s">
        <v>2104</v>
      </c>
      <c r="M111" s="3" t="s">
        <v>2108</v>
      </c>
      <c r="N111" s="3" t="s">
        <v>1624</v>
      </c>
      <c r="O111" s="3" t="s">
        <v>1625</v>
      </c>
      <c r="P111" s="3" t="s">
        <v>1645</v>
      </c>
      <c r="Q111" s="3">
        <v>41635</v>
      </c>
      <c r="R111" s="3" t="s">
        <v>2040</v>
      </c>
      <c r="S111" s="3">
        <v>35043</v>
      </c>
      <c r="T111" s="3">
        <v>41365</v>
      </c>
    </row>
    <row r="112" spans="1:20">
      <c r="A112" s="3">
        <v>1421228</v>
      </c>
      <c r="B112" s="3">
        <v>1421223</v>
      </c>
      <c r="C112" s="3" t="s">
        <v>2034</v>
      </c>
      <c r="D112" s="3" t="s">
        <v>2109</v>
      </c>
      <c r="E112" s="3" t="s">
        <v>2110</v>
      </c>
      <c r="F112" s="3" t="s">
        <v>2037</v>
      </c>
      <c r="G112" s="3" t="s">
        <v>2111</v>
      </c>
      <c r="H112" s="3" t="s">
        <v>1622</v>
      </c>
      <c r="I112" s="3" t="s">
        <v>1868</v>
      </c>
      <c r="J112" s="3" t="s">
        <v>2112</v>
      </c>
      <c r="K112" s="3" t="s">
        <v>1951</v>
      </c>
      <c r="L112" s="3" t="s">
        <v>1868</v>
      </c>
      <c r="M112" s="3" t="s">
        <v>2112</v>
      </c>
      <c r="N112" s="3" t="s">
        <v>1624</v>
      </c>
      <c r="O112" s="3" t="s">
        <v>1625</v>
      </c>
      <c r="P112" s="3" t="s">
        <v>1645</v>
      </c>
      <c r="Q112" s="3">
        <v>41559</v>
      </c>
      <c r="R112" s="3" t="s">
        <v>2040</v>
      </c>
      <c r="S112" s="3">
        <v>32385</v>
      </c>
      <c r="T112" s="3">
        <v>41339</v>
      </c>
    </row>
    <row r="113" spans="1:20">
      <c r="A113" s="3">
        <v>1421228</v>
      </c>
      <c r="B113" s="3">
        <v>1421223</v>
      </c>
      <c r="C113" s="3" t="s">
        <v>2034</v>
      </c>
      <c r="D113" s="3" t="s">
        <v>2113</v>
      </c>
      <c r="E113" s="3" t="s">
        <v>2114</v>
      </c>
      <c r="F113" s="3" t="s">
        <v>2037</v>
      </c>
      <c r="G113" s="3" t="s">
        <v>2115</v>
      </c>
      <c r="H113" s="3" t="s">
        <v>1677</v>
      </c>
      <c r="I113" s="3" t="s">
        <v>2104</v>
      </c>
      <c r="J113" s="3" t="s">
        <v>2108</v>
      </c>
      <c r="K113" s="3" t="s">
        <v>1951</v>
      </c>
      <c r="L113" s="3" t="s">
        <v>2104</v>
      </c>
      <c r="M113" s="3" t="s">
        <v>2108</v>
      </c>
      <c r="N113" s="3" t="s">
        <v>1624</v>
      </c>
      <c r="O113" s="3" t="s">
        <v>1625</v>
      </c>
      <c r="P113" s="3" t="s">
        <v>1645</v>
      </c>
      <c r="Q113" s="3">
        <v>41612</v>
      </c>
      <c r="R113" s="3" t="s">
        <v>2040</v>
      </c>
      <c r="S113" s="3">
        <v>37138</v>
      </c>
      <c r="T113" s="3">
        <v>41361</v>
      </c>
    </row>
    <row r="114" spans="1:20">
      <c r="A114" s="3">
        <v>1421228</v>
      </c>
      <c r="B114" s="3">
        <v>1421223</v>
      </c>
      <c r="C114" s="3" t="s">
        <v>2034</v>
      </c>
      <c r="D114" s="3" t="s">
        <v>2116</v>
      </c>
      <c r="E114" s="3" t="s">
        <v>2117</v>
      </c>
      <c r="F114" s="3" t="s">
        <v>2037</v>
      </c>
      <c r="G114" s="3" t="s">
        <v>2118</v>
      </c>
      <c r="H114" s="3" t="s">
        <v>1868</v>
      </c>
      <c r="I114" s="3" t="s">
        <v>1691</v>
      </c>
      <c r="J114" s="3" t="s">
        <v>2119</v>
      </c>
      <c r="K114" s="3" t="s">
        <v>1868</v>
      </c>
      <c r="L114" s="3" t="s">
        <v>1691</v>
      </c>
      <c r="M114" s="3" t="s">
        <v>2119</v>
      </c>
      <c r="N114" s="3" t="s">
        <v>1624</v>
      </c>
      <c r="O114" s="3" t="s">
        <v>1625</v>
      </c>
      <c r="P114" s="3" t="s">
        <v>1645</v>
      </c>
      <c r="Q114" s="3">
        <v>41235</v>
      </c>
      <c r="R114" s="3" t="s">
        <v>2040</v>
      </c>
      <c r="S114" s="3">
        <v>34352</v>
      </c>
      <c r="T114" s="3">
        <v>42181</v>
      </c>
    </row>
    <row r="115" spans="1:20">
      <c r="A115" s="3">
        <v>1421228</v>
      </c>
      <c r="B115" s="3">
        <v>1421223</v>
      </c>
      <c r="C115" s="3" t="s">
        <v>2034</v>
      </c>
      <c r="D115" s="3" t="s">
        <v>2120</v>
      </c>
      <c r="E115" s="3" t="s">
        <v>2121</v>
      </c>
      <c r="F115" s="3" t="s">
        <v>2037</v>
      </c>
      <c r="G115" s="3" t="s">
        <v>2122</v>
      </c>
      <c r="H115" s="3" t="s">
        <v>1649</v>
      </c>
      <c r="I115" s="3" t="s">
        <v>1663</v>
      </c>
      <c r="J115" s="3" t="s">
        <v>2123</v>
      </c>
      <c r="K115" s="3" t="s">
        <v>1713</v>
      </c>
      <c r="L115" s="3" t="s">
        <v>1663</v>
      </c>
      <c r="M115" s="3" t="s">
        <v>2123</v>
      </c>
      <c r="N115" s="3" t="s">
        <v>1624</v>
      </c>
      <c r="O115" s="3" t="s">
        <v>1625</v>
      </c>
      <c r="P115" s="3" t="s">
        <v>1626</v>
      </c>
      <c r="Q115" s="3">
        <v>42061</v>
      </c>
      <c r="R115" s="3" t="s">
        <v>2040</v>
      </c>
      <c r="S115" s="3">
        <v>0</v>
      </c>
      <c r="T115" s="3">
        <v>41444</v>
      </c>
    </row>
    <row r="116" spans="1:20">
      <c r="A116" s="3">
        <v>1421228</v>
      </c>
      <c r="B116" s="3">
        <v>1421223</v>
      </c>
      <c r="C116" s="3" t="s">
        <v>2034</v>
      </c>
      <c r="D116" s="3" t="s">
        <v>2124</v>
      </c>
      <c r="E116" s="3" t="s">
        <v>2125</v>
      </c>
      <c r="F116" s="3" t="s">
        <v>2037</v>
      </c>
      <c r="G116" s="3" t="s">
        <v>2126</v>
      </c>
      <c r="H116" s="3" t="s">
        <v>1729</v>
      </c>
      <c r="I116" s="3" t="s">
        <v>1858</v>
      </c>
      <c r="J116" s="3" t="s">
        <v>2127</v>
      </c>
      <c r="K116" s="3" t="s">
        <v>1622</v>
      </c>
      <c r="L116" s="3" t="s">
        <v>1858</v>
      </c>
      <c r="M116" s="3" t="s">
        <v>2127</v>
      </c>
      <c r="N116" s="3" t="s">
        <v>1624</v>
      </c>
      <c r="O116" s="3" t="s">
        <v>1625</v>
      </c>
      <c r="P116" s="3" t="s">
        <v>1645</v>
      </c>
      <c r="Q116" s="3">
        <v>41415</v>
      </c>
      <c r="R116" s="3" t="s">
        <v>2040</v>
      </c>
      <c r="S116" s="3">
        <v>36106</v>
      </c>
      <c r="T116" s="3">
        <v>41278</v>
      </c>
    </row>
    <row r="117" spans="1:20">
      <c r="A117" s="3">
        <v>1421228</v>
      </c>
      <c r="B117" s="3">
        <v>1421223</v>
      </c>
      <c r="C117" s="3" t="s">
        <v>2034</v>
      </c>
      <c r="D117" s="3" t="s">
        <v>2128</v>
      </c>
      <c r="E117" s="3" t="s">
        <v>2129</v>
      </c>
      <c r="F117" s="3" t="s">
        <v>2037</v>
      </c>
      <c r="G117" s="3" t="s">
        <v>2130</v>
      </c>
      <c r="H117" s="3" t="s">
        <v>1812</v>
      </c>
      <c r="I117" s="3" t="s">
        <v>1917</v>
      </c>
      <c r="J117" s="3" t="s">
        <v>2131</v>
      </c>
      <c r="K117" s="3" t="s">
        <v>1863</v>
      </c>
      <c r="L117" s="3" t="s">
        <v>1917</v>
      </c>
      <c r="M117" s="3" t="s">
        <v>2131</v>
      </c>
      <c r="N117" s="3" t="s">
        <v>1624</v>
      </c>
      <c r="O117" s="3" t="s">
        <v>1625</v>
      </c>
      <c r="P117" s="3" t="s">
        <v>1626</v>
      </c>
      <c r="Q117" s="3">
        <v>42442</v>
      </c>
      <c r="R117" s="3" t="s">
        <v>2040</v>
      </c>
      <c r="S117" s="3">
        <v>0</v>
      </c>
      <c r="T117" s="3">
        <v>41604</v>
      </c>
    </row>
    <row r="118" spans="1:20">
      <c r="A118" s="3">
        <v>1421228</v>
      </c>
      <c r="B118" s="3">
        <v>1421223</v>
      </c>
      <c r="C118" s="3" t="s">
        <v>2034</v>
      </c>
      <c r="D118" s="3" t="s">
        <v>2132</v>
      </c>
      <c r="E118" s="3" t="s">
        <v>2133</v>
      </c>
      <c r="F118" s="3" t="s">
        <v>2037</v>
      </c>
      <c r="G118" s="3" t="s">
        <v>2134</v>
      </c>
      <c r="H118" s="3" t="s">
        <v>1868</v>
      </c>
      <c r="I118" s="3" t="s">
        <v>1852</v>
      </c>
      <c r="J118" s="3" t="s">
        <v>2135</v>
      </c>
      <c r="K118" s="3" t="s">
        <v>1704</v>
      </c>
      <c r="L118" s="3" t="s">
        <v>1852</v>
      </c>
      <c r="M118" s="3" t="s">
        <v>2135</v>
      </c>
      <c r="N118" s="3" t="s">
        <v>1624</v>
      </c>
      <c r="O118" s="3" t="s">
        <v>1625</v>
      </c>
      <c r="P118" s="3" t="s">
        <v>1645</v>
      </c>
      <c r="Q118" s="3">
        <v>41236</v>
      </c>
      <c r="R118" s="3" t="s">
        <v>2040</v>
      </c>
      <c r="S118" s="3">
        <v>35359</v>
      </c>
      <c r="T118" s="3">
        <v>41212</v>
      </c>
    </row>
    <row r="119" spans="1:20">
      <c r="A119" s="3">
        <v>1421228</v>
      </c>
      <c r="B119" s="3">
        <v>1421223</v>
      </c>
      <c r="C119" s="3" t="s">
        <v>2034</v>
      </c>
      <c r="D119" s="3" t="s">
        <v>2136</v>
      </c>
      <c r="E119" s="3" t="s">
        <v>2137</v>
      </c>
      <c r="F119" s="3" t="s">
        <v>2037</v>
      </c>
      <c r="G119" s="3" t="s">
        <v>2138</v>
      </c>
      <c r="H119" s="3" t="s">
        <v>1942</v>
      </c>
      <c r="I119" s="3" t="s">
        <v>1727</v>
      </c>
      <c r="J119" s="3" t="s">
        <v>1789</v>
      </c>
      <c r="K119" s="3" t="s">
        <v>1936</v>
      </c>
      <c r="L119" s="3" t="s">
        <v>1727</v>
      </c>
      <c r="M119" s="3" t="s">
        <v>1789</v>
      </c>
      <c r="N119" s="3" t="s">
        <v>1624</v>
      </c>
      <c r="O119" s="3" t="s">
        <v>1625</v>
      </c>
      <c r="P119" s="3" t="s">
        <v>1626</v>
      </c>
      <c r="Q119" s="3">
        <v>40828</v>
      </c>
      <c r="R119" s="3" t="s">
        <v>2040</v>
      </c>
      <c r="S119" s="3">
        <v>0</v>
      </c>
      <c r="T119" s="3">
        <v>39011</v>
      </c>
    </row>
    <row r="120" spans="1:20">
      <c r="A120" s="3">
        <v>1421228</v>
      </c>
      <c r="B120" s="3">
        <v>1421223</v>
      </c>
      <c r="C120" s="3" t="s">
        <v>2034</v>
      </c>
      <c r="D120" s="3" t="s">
        <v>2139</v>
      </c>
      <c r="E120" s="3" t="s">
        <v>2140</v>
      </c>
      <c r="F120" s="3" t="s">
        <v>2037</v>
      </c>
      <c r="G120" s="3" t="s">
        <v>2141</v>
      </c>
      <c r="H120" s="3" t="s">
        <v>1868</v>
      </c>
      <c r="I120" s="3" t="s">
        <v>1727</v>
      </c>
      <c r="J120" s="3" t="s">
        <v>1836</v>
      </c>
      <c r="K120" s="3" t="s">
        <v>1704</v>
      </c>
      <c r="L120" s="3" t="s">
        <v>1727</v>
      </c>
      <c r="M120" s="3" t="s">
        <v>1836</v>
      </c>
      <c r="N120" s="3" t="s">
        <v>1624</v>
      </c>
      <c r="O120" s="3" t="s">
        <v>1625</v>
      </c>
      <c r="P120" s="3" t="s">
        <v>1626</v>
      </c>
      <c r="Q120" s="3">
        <v>41237</v>
      </c>
      <c r="R120" s="3" t="s">
        <v>2040</v>
      </c>
      <c r="S120" s="3">
        <v>0</v>
      </c>
      <c r="T120" s="3">
        <v>41213</v>
      </c>
    </row>
    <row r="121" spans="1:20">
      <c r="A121" s="3">
        <v>1421228</v>
      </c>
      <c r="B121" s="3">
        <v>1421223</v>
      </c>
      <c r="C121" s="3" t="s">
        <v>2034</v>
      </c>
      <c r="D121" s="3" t="s">
        <v>2142</v>
      </c>
      <c r="E121" s="3" t="s">
        <v>2143</v>
      </c>
      <c r="F121" s="3" t="s">
        <v>2037</v>
      </c>
      <c r="G121" s="3" t="s">
        <v>2144</v>
      </c>
      <c r="H121" s="3" t="s">
        <v>1812</v>
      </c>
      <c r="I121" s="3" t="s">
        <v>1863</v>
      </c>
      <c r="J121" s="3" t="s">
        <v>2145</v>
      </c>
      <c r="K121" s="3" t="s">
        <v>1863</v>
      </c>
      <c r="L121" s="3" t="s">
        <v>1863</v>
      </c>
      <c r="M121" s="3" t="s">
        <v>2145</v>
      </c>
      <c r="N121" s="3" t="s">
        <v>1624</v>
      </c>
      <c r="O121" s="3" t="s">
        <v>1625</v>
      </c>
      <c r="P121" s="3" t="s">
        <v>1626</v>
      </c>
      <c r="Q121" s="3">
        <v>42437</v>
      </c>
      <c r="R121" s="3" t="s">
        <v>2040</v>
      </c>
      <c r="S121" s="3">
        <v>0</v>
      </c>
      <c r="T121" s="3">
        <v>42590</v>
      </c>
    </row>
    <row r="122" spans="1:20">
      <c r="A122" s="3">
        <v>1421228</v>
      </c>
      <c r="B122" s="3">
        <v>1421223</v>
      </c>
      <c r="C122" s="3" t="s">
        <v>2034</v>
      </c>
      <c r="D122" s="3" t="s">
        <v>2146</v>
      </c>
      <c r="E122" s="3" t="s">
        <v>2147</v>
      </c>
      <c r="F122" s="3" t="s">
        <v>2037</v>
      </c>
      <c r="G122" s="3" t="s">
        <v>2148</v>
      </c>
      <c r="H122" s="3" t="s">
        <v>1917</v>
      </c>
      <c r="I122" s="3" t="s">
        <v>1917</v>
      </c>
      <c r="J122" s="3" t="s">
        <v>2131</v>
      </c>
      <c r="K122" s="3" t="s">
        <v>1742</v>
      </c>
      <c r="L122" s="3" t="s">
        <v>1917</v>
      </c>
      <c r="M122" s="3" t="s">
        <v>2131</v>
      </c>
      <c r="N122" s="3" t="s">
        <v>1624</v>
      </c>
      <c r="O122" s="3" t="s">
        <v>1625</v>
      </c>
      <c r="P122" s="3" t="s">
        <v>1626</v>
      </c>
      <c r="Q122" s="3">
        <v>42172</v>
      </c>
      <c r="R122" s="3" t="s">
        <v>2040</v>
      </c>
      <c r="S122" s="3">
        <v>0</v>
      </c>
      <c r="T122" s="3">
        <v>41538</v>
      </c>
    </row>
    <row r="123" spans="1:20">
      <c r="A123" s="3">
        <v>1421228</v>
      </c>
      <c r="B123" s="3">
        <v>1421223</v>
      </c>
      <c r="C123" s="3" t="s">
        <v>2034</v>
      </c>
      <c r="D123" s="3" t="s">
        <v>2149</v>
      </c>
      <c r="E123" s="3" t="s">
        <v>2150</v>
      </c>
      <c r="F123" s="3" t="s">
        <v>2037</v>
      </c>
      <c r="G123" s="3" t="s">
        <v>2151</v>
      </c>
      <c r="H123" s="3" t="s">
        <v>1698</v>
      </c>
      <c r="I123" s="3" t="s">
        <v>1698</v>
      </c>
      <c r="J123" s="3" t="s">
        <v>2152</v>
      </c>
      <c r="K123" s="3" t="s">
        <v>1663</v>
      </c>
      <c r="L123" s="3" t="s">
        <v>1698</v>
      </c>
      <c r="M123" s="3" t="s">
        <v>2152</v>
      </c>
      <c r="N123" s="3" t="s">
        <v>1624</v>
      </c>
      <c r="O123" s="3" t="s">
        <v>1625</v>
      </c>
      <c r="P123" s="3" t="s">
        <v>1645</v>
      </c>
      <c r="Q123" s="3">
        <v>41736</v>
      </c>
      <c r="R123" s="3" t="s">
        <v>2040</v>
      </c>
      <c r="S123" s="3">
        <v>40106</v>
      </c>
      <c r="T123" s="3">
        <v>42361</v>
      </c>
    </row>
    <row r="124" spans="1:20">
      <c r="A124" s="3">
        <v>1421249</v>
      </c>
      <c r="B124" s="3">
        <v>1421246</v>
      </c>
      <c r="C124" s="3" t="s">
        <v>2153</v>
      </c>
      <c r="D124" s="3" t="s">
        <v>2154</v>
      </c>
      <c r="E124" s="3" t="s">
        <v>2155</v>
      </c>
      <c r="F124" s="3" t="s">
        <v>2156</v>
      </c>
      <c r="G124" s="3" t="s">
        <v>2157</v>
      </c>
      <c r="H124" s="3" t="s">
        <v>1813</v>
      </c>
      <c r="I124" s="3" t="s">
        <v>1738</v>
      </c>
      <c r="J124" s="3" t="s">
        <v>2158</v>
      </c>
      <c r="K124" s="3" t="s">
        <v>2159</v>
      </c>
      <c r="L124" s="3" t="s">
        <v>1738</v>
      </c>
      <c r="M124" s="3" t="s">
        <v>2158</v>
      </c>
      <c r="N124" s="3" t="s">
        <v>1624</v>
      </c>
      <c r="O124" s="3" t="s">
        <v>1625</v>
      </c>
      <c r="P124" s="3" t="s">
        <v>1626</v>
      </c>
      <c r="Q124" s="3">
        <v>42483</v>
      </c>
      <c r="R124" s="3" t="s">
        <v>2160</v>
      </c>
      <c r="S124" s="3">
        <v>0</v>
      </c>
      <c r="T124" s="3">
        <v>42595</v>
      </c>
    </row>
    <row r="125" spans="1:20">
      <c r="A125" s="3">
        <v>1421248</v>
      </c>
      <c r="B125" s="3">
        <v>1421247</v>
      </c>
      <c r="C125" s="3" t="s">
        <v>2161</v>
      </c>
      <c r="D125" s="3" t="s">
        <v>2162</v>
      </c>
      <c r="E125" s="3" t="s">
        <v>2163</v>
      </c>
      <c r="F125" s="3" t="s">
        <v>2164</v>
      </c>
      <c r="G125" s="3" t="s">
        <v>2165</v>
      </c>
      <c r="H125" s="3" t="s">
        <v>1852</v>
      </c>
      <c r="I125" s="3" t="s">
        <v>1877</v>
      </c>
      <c r="J125" s="3" t="s">
        <v>2166</v>
      </c>
      <c r="K125" s="3" t="s">
        <v>2081</v>
      </c>
      <c r="L125" s="3" t="s">
        <v>1877</v>
      </c>
      <c r="M125" s="3" t="s">
        <v>2166</v>
      </c>
      <c r="N125" s="3" t="s">
        <v>1624</v>
      </c>
      <c r="O125" s="3" t="s">
        <v>1625</v>
      </c>
      <c r="P125" s="3" t="s">
        <v>1626</v>
      </c>
      <c r="Q125" s="3">
        <v>41063</v>
      </c>
      <c r="R125" s="3" t="s">
        <v>2160</v>
      </c>
      <c r="S125" s="3">
        <v>0</v>
      </c>
      <c r="T125" s="3">
        <v>42102</v>
      </c>
    </row>
    <row r="126" spans="1:20">
      <c r="A126" s="3">
        <v>1421251</v>
      </c>
      <c r="B126" s="3">
        <v>1421250</v>
      </c>
      <c r="C126" s="3" t="s">
        <v>2167</v>
      </c>
      <c r="D126" s="3" t="s">
        <v>2168</v>
      </c>
      <c r="E126" s="3" t="s">
        <v>2169</v>
      </c>
      <c r="F126" s="3" t="s">
        <v>2170</v>
      </c>
      <c r="G126" s="3" t="s">
        <v>2171</v>
      </c>
      <c r="H126" s="3" t="s">
        <v>1698</v>
      </c>
      <c r="I126" s="3" t="s">
        <v>1663</v>
      </c>
      <c r="J126" s="3" t="s">
        <v>2172</v>
      </c>
      <c r="K126" s="3" t="s">
        <v>1819</v>
      </c>
      <c r="L126" s="3" t="s">
        <v>1663</v>
      </c>
      <c r="M126" s="3" t="s">
        <v>2172</v>
      </c>
      <c r="N126" s="3" t="s">
        <v>1624</v>
      </c>
      <c r="O126" s="3" t="s">
        <v>1625</v>
      </c>
      <c r="P126" s="3" t="s">
        <v>1645</v>
      </c>
      <c r="Q126" s="3">
        <v>41733</v>
      </c>
      <c r="R126" s="3" t="s">
        <v>2173</v>
      </c>
      <c r="S126" s="3">
        <v>30272</v>
      </c>
      <c r="T126" s="3">
        <v>42360</v>
      </c>
    </row>
    <row r="127" spans="1:20">
      <c r="A127" s="3">
        <v>1421251</v>
      </c>
      <c r="B127" s="3">
        <v>1421250</v>
      </c>
      <c r="C127" s="3" t="s">
        <v>2167</v>
      </c>
      <c r="D127" s="3" t="s">
        <v>2174</v>
      </c>
      <c r="E127" s="3" t="s">
        <v>2175</v>
      </c>
      <c r="F127" s="3" t="s">
        <v>2170</v>
      </c>
      <c r="G127" s="3" t="s">
        <v>2176</v>
      </c>
      <c r="H127" s="3" t="s">
        <v>1649</v>
      </c>
      <c r="I127" s="3" t="s">
        <v>1709</v>
      </c>
      <c r="J127" s="3" t="s">
        <v>2099</v>
      </c>
      <c r="K127" s="3" t="s">
        <v>1709</v>
      </c>
      <c r="L127" s="3" t="s">
        <v>1709</v>
      </c>
      <c r="M127" s="3" t="s">
        <v>2099</v>
      </c>
      <c r="N127" s="3" t="s">
        <v>1624</v>
      </c>
      <c r="O127" s="3" t="s">
        <v>1625</v>
      </c>
      <c r="P127" s="3" t="s">
        <v>1626</v>
      </c>
      <c r="Q127" s="3">
        <v>41882</v>
      </c>
      <c r="R127" s="3" t="s">
        <v>2173</v>
      </c>
      <c r="S127" s="3">
        <v>0</v>
      </c>
      <c r="T127" s="3">
        <v>42409</v>
      </c>
    </row>
    <row r="128" spans="1:20">
      <c r="A128" s="3">
        <v>1421251</v>
      </c>
      <c r="B128" s="3">
        <v>1421250</v>
      </c>
      <c r="C128" s="3" t="s">
        <v>2167</v>
      </c>
      <c r="D128" s="3" t="s">
        <v>2177</v>
      </c>
      <c r="E128" s="3" t="s">
        <v>2178</v>
      </c>
      <c r="F128" s="3" t="s">
        <v>2170</v>
      </c>
      <c r="G128" s="3" t="s">
        <v>2179</v>
      </c>
      <c r="H128" s="3" t="s">
        <v>1709</v>
      </c>
      <c r="I128" s="3" t="s">
        <v>1669</v>
      </c>
      <c r="J128" s="3" t="s">
        <v>1686</v>
      </c>
      <c r="K128" s="3" t="s">
        <v>1671</v>
      </c>
      <c r="L128" s="3" t="s">
        <v>1669</v>
      </c>
      <c r="M128" s="3" t="s">
        <v>1686</v>
      </c>
      <c r="N128" s="3" t="s">
        <v>1624</v>
      </c>
      <c r="O128" s="3" t="s">
        <v>1625</v>
      </c>
      <c r="P128" s="3" t="s">
        <v>1626</v>
      </c>
      <c r="Q128" s="3">
        <v>42312</v>
      </c>
      <c r="R128" s="3" t="s">
        <v>2180</v>
      </c>
      <c r="S128" s="3">
        <v>0</v>
      </c>
      <c r="T128" s="3">
        <v>42459</v>
      </c>
    </row>
    <row r="129" spans="1:20">
      <c r="A129" s="3">
        <v>1421251</v>
      </c>
      <c r="B129" s="3">
        <v>1421250</v>
      </c>
      <c r="C129" s="3" t="s">
        <v>2167</v>
      </c>
      <c r="D129" s="3" t="s">
        <v>2181</v>
      </c>
      <c r="E129" s="3" t="s">
        <v>2182</v>
      </c>
      <c r="F129" s="3" t="s">
        <v>2170</v>
      </c>
      <c r="G129" s="3" t="s">
        <v>2183</v>
      </c>
      <c r="H129" s="3" t="s">
        <v>1877</v>
      </c>
      <c r="I129" s="3" t="s">
        <v>1663</v>
      </c>
      <c r="J129" s="3" t="s">
        <v>2184</v>
      </c>
      <c r="K129" s="3" t="s">
        <v>1621</v>
      </c>
      <c r="L129" s="3" t="s">
        <v>1663</v>
      </c>
      <c r="M129" s="3" t="s">
        <v>2184</v>
      </c>
      <c r="N129" s="3" t="s">
        <v>1624</v>
      </c>
      <c r="O129" s="3" t="s">
        <v>1625</v>
      </c>
      <c r="P129" s="3" t="s">
        <v>1626</v>
      </c>
      <c r="Q129" s="3">
        <v>41115</v>
      </c>
      <c r="R129" s="3" t="s">
        <v>2173</v>
      </c>
      <c r="S129" s="3">
        <v>0</v>
      </c>
      <c r="T129" s="3">
        <v>41161</v>
      </c>
    </row>
    <row r="130" spans="1:20">
      <c r="A130" s="3">
        <v>1421251</v>
      </c>
      <c r="B130" s="3">
        <v>1421250</v>
      </c>
      <c r="C130" s="3" t="s">
        <v>2167</v>
      </c>
      <c r="D130" s="3" t="s">
        <v>2185</v>
      </c>
      <c r="E130" s="3" t="s">
        <v>2186</v>
      </c>
      <c r="F130" s="3" t="s">
        <v>2170</v>
      </c>
      <c r="G130" s="3" t="s">
        <v>2187</v>
      </c>
      <c r="H130" s="3" t="s">
        <v>1713</v>
      </c>
      <c r="I130" s="3" t="s">
        <v>1669</v>
      </c>
      <c r="J130" s="3" t="s">
        <v>1670</v>
      </c>
      <c r="K130" s="3" t="s">
        <v>1668</v>
      </c>
      <c r="L130" s="3" t="s">
        <v>1669</v>
      </c>
      <c r="M130" s="3" t="s">
        <v>1670</v>
      </c>
      <c r="N130" s="3" t="s">
        <v>1624</v>
      </c>
      <c r="O130" s="3" t="s">
        <v>1625</v>
      </c>
      <c r="P130" s="3" t="s">
        <v>1626</v>
      </c>
      <c r="Q130" s="3">
        <v>42084</v>
      </c>
      <c r="R130" s="3" t="s">
        <v>2173</v>
      </c>
      <c r="S130" s="3">
        <v>0</v>
      </c>
      <c r="T130" s="3">
        <v>41512</v>
      </c>
    </row>
    <row r="131" spans="1:20">
      <c r="A131" s="3">
        <v>1421251</v>
      </c>
      <c r="B131" s="3">
        <v>1421250</v>
      </c>
      <c r="C131" s="3" t="s">
        <v>2167</v>
      </c>
      <c r="D131" s="3" t="s">
        <v>2188</v>
      </c>
      <c r="E131" s="3" t="s">
        <v>2189</v>
      </c>
      <c r="F131" s="3" t="s">
        <v>2170</v>
      </c>
      <c r="G131" s="3" t="s">
        <v>2190</v>
      </c>
      <c r="H131" s="3" t="s">
        <v>1649</v>
      </c>
      <c r="I131" s="3" t="s">
        <v>1669</v>
      </c>
      <c r="J131" s="3" t="s">
        <v>1670</v>
      </c>
      <c r="K131" s="3" t="s">
        <v>1650</v>
      </c>
      <c r="L131" s="3" t="s">
        <v>1669</v>
      </c>
      <c r="M131" s="3" t="s">
        <v>1670</v>
      </c>
      <c r="N131" s="3" t="s">
        <v>1624</v>
      </c>
      <c r="O131" s="3" t="s">
        <v>1625</v>
      </c>
      <c r="P131" s="3" t="s">
        <v>1626</v>
      </c>
      <c r="Q131" s="3">
        <v>41891</v>
      </c>
      <c r="R131" s="3" t="s">
        <v>2191</v>
      </c>
      <c r="S131" s="3">
        <v>0</v>
      </c>
      <c r="T131" s="3">
        <v>42415</v>
      </c>
    </row>
    <row r="132" spans="1:20">
      <c r="A132" s="3">
        <v>1421251</v>
      </c>
      <c r="B132" s="3">
        <v>1421250</v>
      </c>
      <c r="C132" s="3" t="s">
        <v>2167</v>
      </c>
      <c r="D132" s="3" t="s">
        <v>2192</v>
      </c>
      <c r="E132" s="3" t="s">
        <v>2193</v>
      </c>
      <c r="F132" s="3" t="s">
        <v>2170</v>
      </c>
      <c r="G132" s="3" t="s">
        <v>2194</v>
      </c>
      <c r="H132" s="3" t="s">
        <v>1917</v>
      </c>
      <c r="I132" s="3" t="s">
        <v>1727</v>
      </c>
      <c r="J132" s="3" t="s">
        <v>1896</v>
      </c>
      <c r="K132" s="3" t="s">
        <v>1668</v>
      </c>
      <c r="L132" s="3" t="s">
        <v>1727</v>
      </c>
      <c r="M132" s="3" t="s">
        <v>1896</v>
      </c>
      <c r="N132" s="3" t="s">
        <v>1624</v>
      </c>
      <c r="O132" s="3" t="s">
        <v>1625</v>
      </c>
      <c r="P132" s="3" t="s">
        <v>1626</v>
      </c>
      <c r="Q132" s="3">
        <v>42138</v>
      </c>
      <c r="R132" s="3" t="s">
        <v>2180</v>
      </c>
      <c r="S132" s="3">
        <v>0</v>
      </c>
      <c r="T132" s="3">
        <v>42501</v>
      </c>
    </row>
    <row r="133" spans="1:20">
      <c r="A133" s="3">
        <v>1421251</v>
      </c>
      <c r="B133" s="3">
        <v>1421250</v>
      </c>
      <c r="C133" s="3" t="s">
        <v>2167</v>
      </c>
      <c r="D133" s="3" t="s">
        <v>2195</v>
      </c>
      <c r="E133" s="3" t="s">
        <v>2196</v>
      </c>
      <c r="F133" s="3" t="s">
        <v>2170</v>
      </c>
      <c r="G133" s="3" t="s">
        <v>2197</v>
      </c>
      <c r="H133" s="3" t="s">
        <v>1621</v>
      </c>
      <c r="I133" s="3" t="s">
        <v>1678</v>
      </c>
      <c r="J133" s="3" t="s">
        <v>1775</v>
      </c>
      <c r="K133" s="3" t="s">
        <v>1657</v>
      </c>
      <c r="L133" s="3" t="s">
        <v>1678</v>
      </c>
      <c r="M133" s="3" t="s">
        <v>1775</v>
      </c>
      <c r="N133" s="3" t="s">
        <v>1624</v>
      </c>
      <c r="O133" s="3" t="s">
        <v>1625</v>
      </c>
      <c r="P133" s="3" t="s">
        <v>1626</v>
      </c>
      <c r="Q133" s="3">
        <v>41508</v>
      </c>
      <c r="R133" s="3" t="s">
        <v>2173</v>
      </c>
      <c r="S133" s="3">
        <v>0</v>
      </c>
      <c r="T133" s="3">
        <v>41319</v>
      </c>
    </row>
    <row r="134" spans="1:20">
      <c r="A134" s="3">
        <v>1421251</v>
      </c>
      <c r="B134" s="3">
        <v>1421250</v>
      </c>
      <c r="C134" s="3" t="s">
        <v>2167</v>
      </c>
      <c r="D134" s="3" t="s">
        <v>2198</v>
      </c>
      <c r="E134" s="3" t="s">
        <v>2199</v>
      </c>
      <c r="F134" s="3" t="s">
        <v>2170</v>
      </c>
      <c r="G134" s="3" t="s">
        <v>2200</v>
      </c>
      <c r="H134" s="3" t="s">
        <v>1649</v>
      </c>
      <c r="I134" s="3" t="s">
        <v>1669</v>
      </c>
      <c r="J134" s="3" t="s">
        <v>1670</v>
      </c>
      <c r="K134" s="3" t="s">
        <v>1709</v>
      </c>
      <c r="L134" s="3" t="s">
        <v>1669</v>
      </c>
      <c r="M134" s="3" t="s">
        <v>1670</v>
      </c>
      <c r="N134" s="3" t="s">
        <v>1624</v>
      </c>
      <c r="O134" s="3" t="s">
        <v>1625</v>
      </c>
      <c r="P134" s="3" t="s">
        <v>1626</v>
      </c>
      <c r="Q134" s="3">
        <v>41892</v>
      </c>
      <c r="R134" s="3" t="s">
        <v>2180</v>
      </c>
      <c r="S134" s="3">
        <v>0</v>
      </c>
      <c r="T134" s="3">
        <v>41445</v>
      </c>
    </row>
    <row r="135" spans="1:20">
      <c r="A135" s="3">
        <v>1421251</v>
      </c>
      <c r="B135" s="3">
        <v>1421250</v>
      </c>
      <c r="C135" s="3" t="s">
        <v>2167</v>
      </c>
      <c r="D135" s="3" t="s">
        <v>2201</v>
      </c>
      <c r="E135" s="3" t="s">
        <v>2202</v>
      </c>
      <c r="F135" s="3" t="s">
        <v>2170</v>
      </c>
      <c r="G135" s="3" t="s">
        <v>2203</v>
      </c>
      <c r="H135" s="3" t="s">
        <v>1622</v>
      </c>
      <c r="I135" s="3" t="s">
        <v>1734</v>
      </c>
      <c r="J135" s="3" t="s">
        <v>2204</v>
      </c>
      <c r="K135" s="3" t="s">
        <v>1657</v>
      </c>
      <c r="L135" s="3" t="s">
        <v>1734</v>
      </c>
      <c r="M135" s="3" t="s">
        <v>2204</v>
      </c>
      <c r="N135" s="3" t="s">
        <v>1624</v>
      </c>
      <c r="O135" s="3" t="s">
        <v>1625</v>
      </c>
      <c r="P135" s="3" t="s">
        <v>1626</v>
      </c>
      <c r="Q135" s="3">
        <v>41557</v>
      </c>
      <c r="R135" s="3" t="s">
        <v>2173</v>
      </c>
      <c r="S135" s="3">
        <v>0</v>
      </c>
      <c r="T135" s="3">
        <v>41338</v>
      </c>
    </row>
    <row r="136" spans="1:20">
      <c r="A136" s="3">
        <v>1421251</v>
      </c>
      <c r="B136" s="3">
        <v>1421250</v>
      </c>
      <c r="C136" s="3" t="s">
        <v>2167</v>
      </c>
      <c r="D136" s="3" t="s">
        <v>2205</v>
      </c>
      <c r="E136" s="3" t="s">
        <v>2206</v>
      </c>
      <c r="F136" s="3" t="s">
        <v>2170</v>
      </c>
      <c r="G136" s="3" t="s">
        <v>2207</v>
      </c>
      <c r="H136" s="3" t="s">
        <v>1917</v>
      </c>
      <c r="I136" s="3" t="s">
        <v>1669</v>
      </c>
      <c r="J136" s="3" t="s">
        <v>1686</v>
      </c>
      <c r="K136" s="3" t="s">
        <v>1668</v>
      </c>
      <c r="L136" s="3" t="s">
        <v>1669</v>
      </c>
      <c r="M136" s="3" t="s">
        <v>1686</v>
      </c>
      <c r="N136" s="3" t="s">
        <v>1624</v>
      </c>
      <c r="O136" s="3" t="s">
        <v>1625</v>
      </c>
      <c r="P136" s="3" t="s">
        <v>1626</v>
      </c>
      <c r="Q136" s="3">
        <v>42134</v>
      </c>
      <c r="R136" s="3" t="s">
        <v>2180</v>
      </c>
      <c r="S136" s="3">
        <v>0</v>
      </c>
      <c r="T136" s="3">
        <v>41530</v>
      </c>
    </row>
    <row r="137" spans="1:20">
      <c r="A137" s="3">
        <v>1421251</v>
      </c>
      <c r="B137" s="3">
        <v>1421250</v>
      </c>
      <c r="C137" s="3" t="s">
        <v>2167</v>
      </c>
      <c r="D137" s="3" t="s">
        <v>2208</v>
      </c>
      <c r="E137" s="3" t="s">
        <v>2209</v>
      </c>
      <c r="F137" s="3" t="s">
        <v>2170</v>
      </c>
      <c r="G137" s="3" t="s">
        <v>2210</v>
      </c>
      <c r="H137" s="3" t="s">
        <v>1713</v>
      </c>
      <c r="I137" s="3" t="s">
        <v>1727</v>
      </c>
      <c r="J137" s="3" t="s">
        <v>1896</v>
      </c>
      <c r="K137" s="3" t="s">
        <v>1668</v>
      </c>
      <c r="L137" s="3" t="s">
        <v>1727</v>
      </c>
      <c r="M137" s="3" t="s">
        <v>1896</v>
      </c>
      <c r="N137" s="3" t="s">
        <v>1624</v>
      </c>
      <c r="O137" s="3" t="s">
        <v>1625</v>
      </c>
      <c r="P137" s="3" t="s">
        <v>1626</v>
      </c>
      <c r="Q137" s="3">
        <v>42109</v>
      </c>
      <c r="R137" s="3" t="s">
        <v>2180</v>
      </c>
      <c r="S137" s="3">
        <v>0</v>
      </c>
      <c r="T137" s="3">
        <v>42489</v>
      </c>
    </row>
    <row r="138" spans="1:20">
      <c r="A138" s="3">
        <v>1421251</v>
      </c>
      <c r="B138" s="3">
        <v>1421250</v>
      </c>
      <c r="C138" s="3" t="s">
        <v>2167</v>
      </c>
      <c r="D138" s="3" t="s">
        <v>2211</v>
      </c>
      <c r="E138" s="3" t="s">
        <v>2212</v>
      </c>
      <c r="F138" s="3" t="s">
        <v>2170</v>
      </c>
      <c r="G138" s="3" t="s">
        <v>2213</v>
      </c>
      <c r="H138" s="3" t="s">
        <v>1776</v>
      </c>
      <c r="I138" s="3" t="s">
        <v>1671</v>
      </c>
      <c r="J138" s="3" t="s">
        <v>1670</v>
      </c>
      <c r="K138" s="3" t="s">
        <v>1668</v>
      </c>
      <c r="L138" s="3" t="s">
        <v>1671</v>
      </c>
      <c r="M138" s="3" t="s">
        <v>1670</v>
      </c>
      <c r="N138" s="3" t="s">
        <v>1624</v>
      </c>
      <c r="O138" s="3" t="s">
        <v>1625</v>
      </c>
      <c r="P138" s="3" t="s">
        <v>1645</v>
      </c>
      <c r="Q138" s="3">
        <v>41972</v>
      </c>
      <c r="R138" s="3" t="s">
        <v>2180</v>
      </c>
      <c r="S138" s="3">
        <v>16303</v>
      </c>
      <c r="T138" s="3">
        <v>41472</v>
      </c>
    </row>
    <row r="139" spans="1:20">
      <c r="A139" s="3">
        <v>1421251</v>
      </c>
      <c r="B139" s="3">
        <v>1421250</v>
      </c>
      <c r="C139" s="3" t="s">
        <v>2167</v>
      </c>
      <c r="D139" s="3" t="s">
        <v>2214</v>
      </c>
      <c r="E139" s="3" t="s">
        <v>2215</v>
      </c>
      <c r="F139" s="3" t="s">
        <v>2170</v>
      </c>
      <c r="G139" s="3" t="s">
        <v>2216</v>
      </c>
      <c r="H139" s="3" t="s">
        <v>2217</v>
      </c>
      <c r="I139" s="3" t="s">
        <v>2218</v>
      </c>
      <c r="J139" s="3" t="s">
        <v>2219</v>
      </c>
      <c r="K139" s="3" t="s">
        <v>2081</v>
      </c>
      <c r="L139" s="3" t="s">
        <v>2218</v>
      </c>
      <c r="M139" s="3" t="s">
        <v>2219</v>
      </c>
      <c r="N139" s="3" t="s">
        <v>1624</v>
      </c>
      <c r="O139" s="3" t="s">
        <v>1625</v>
      </c>
      <c r="P139" s="3" t="s">
        <v>1626</v>
      </c>
      <c r="Q139" s="3">
        <v>41039</v>
      </c>
      <c r="R139" s="3" t="s">
        <v>2180</v>
      </c>
      <c r="S139" s="3">
        <v>0</v>
      </c>
      <c r="T139" s="3">
        <v>39078</v>
      </c>
    </row>
    <row r="140" spans="1:20">
      <c r="A140" s="3">
        <v>1421251</v>
      </c>
      <c r="B140" s="3">
        <v>1421250</v>
      </c>
      <c r="C140" s="3" t="s">
        <v>2167</v>
      </c>
      <c r="D140" s="3" t="s">
        <v>2220</v>
      </c>
      <c r="E140" s="3" t="s">
        <v>2221</v>
      </c>
      <c r="F140" s="3" t="s">
        <v>2170</v>
      </c>
      <c r="G140" s="3" t="s">
        <v>2216</v>
      </c>
      <c r="H140" s="3" t="s">
        <v>1691</v>
      </c>
      <c r="I140" s="3" t="s">
        <v>1727</v>
      </c>
      <c r="J140" s="3" t="s">
        <v>1836</v>
      </c>
      <c r="K140" s="3" t="s">
        <v>1622</v>
      </c>
      <c r="L140" s="3" t="s">
        <v>1727</v>
      </c>
      <c r="M140" s="3" t="s">
        <v>1836</v>
      </c>
      <c r="N140" s="3" t="s">
        <v>1624</v>
      </c>
      <c r="O140" s="3" t="s">
        <v>1625</v>
      </c>
      <c r="P140" s="3" t="s">
        <v>1645</v>
      </c>
      <c r="Q140" s="3">
        <v>41364</v>
      </c>
      <c r="R140" s="3" t="s">
        <v>2173</v>
      </c>
      <c r="S140" s="3">
        <v>34964</v>
      </c>
      <c r="T140" s="3">
        <v>42226</v>
      </c>
    </row>
    <row r="141" spans="1:20">
      <c r="A141" s="3">
        <v>1421251</v>
      </c>
      <c r="B141" s="3">
        <v>1421250</v>
      </c>
      <c r="C141" s="3" t="s">
        <v>2167</v>
      </c>
      <c r="D141" s="3" t="s">
        <v>2222</v>
      </c>
      <c r="E141" s="3" t="s">
        <v>2223</v>
      </c>
      <c r="F141" s="3" t="s">
        <v>2170</v>
      </c>
      <c r="G141" s="3" t="s">
        <v>2224</v>
      </c>
      <c r="H141" s="3" t="s">
        <v>1633</v>
      </c>
      <c r="I141" s="3" t="s">
        <v>2225</v>
      </c>
      <c r="J141" s="3" t="s">
        <v>2226</v>
      </c>
      <c r="K141" s="3" t="s">
        <v>1635</v>
      </c>
      <c r="L141" s="3" t="s">
        <v>1635</v>
      </c>
      <c r="M141" s="3" t="s">
        <v>2226</v>
      </c>
      <c r="N141" s="3" t="s">
        <v>1636</v>
      </c>
      <c r="O141" s="3" t="s">
        <v>1637</v>
      </c>
      <c r="P141" s="3" t="s">
        <v>1626</v>
      </c>
      <c r="Q141" s="3">
        <v>42702</v>
      </c>
      <c r="R141" s="3" t="s">
        <v>2180</v>
      </c>
      <c r="S141" s="3">
        <v>0</v>
      </c>
      <c r="T141" s="3">
        <v>42723</v>
      </c>
    </row>
    <row r="142" spans="1:20">
      <c r="A142" s="3">
        <v>1421251</v>
      </c>
      <c r="B142" s="3">
        <v>1421250</v>
      </c>
      <c r="C142" s="3" t="s">
        <v>2167</v>
      </c>
      <c r="D142" s="3" t="s">
        <v>2227</v>
      </c>
      <c r="E142" s="3" t="s">
        <v>2228</v>
      </c>
      <c r="F142" s="3" t="s">
        <v>2170</v>
      </c>
      <c r="G142" s="3" t="s">
        <v>2229</v>
      </c>
      <c r="H142" s="3" t="s">
        <v>1663</v>
      </c>
      <c r="I142" s="3" t="s">
        <v>1669</v>
      </c>
      <c r="J142" s="3" t="s">
        <v>1780</v>
      </c>
      <c r="K142" s="3" t="s">
        <v>1819</v>
      </c>
      <c r="L142" s="3" t="s">
        <v>1669</v>
      </c>
      <c r="M142" s="3" t="s">
        <v>1780</v>
      </c>
      <c r="N142" s="3" t="s">
        <v>1624</v>
      </c>
      <c r="O142" s="3" t="s">
        <v>1625</v>
      </c>
      <c r="P142" s="3" t="s">
        <v>1626</v>
      </c>
      <c r="Q142" s="3">
        <v>41774</v>
      </c>
      <c r="R142" s="3" t="s">
        <v>2191</v>
      </c>
      <c r="S142" s="3">
        <v>0</v>
      </c>
      <c r="T142" s="3">
        <v>41418</v>
      </c>
    </row>
    <row r="143" spans="1:20">
      <c r="A143" s="3">
        <v>1421251</v>
      </c>
      <c r="B143" s="3">
        <v>1421250</v>
      </c>
      <c r="C143" s="3" t="s">
        <v>2167</v>
      </c>
      <c r="D143" s="3" t="s">
        <v>2230</v>
      </c>
      <c r="E143" s="3" t="s">
        <v>2231</v>
      </c>
      <c r="F143" s="3" t="s">
        <v>2170</v>
      </c>
      <c r="G143" s="3" t="s">
        <v>2232</v>
      </c>
      <c r="H143" s="3" t="s">
        <v>1713</v>
      </c>
      <c r="I143" s="3" t="s">
        <v>1669</v>
      </c>
      <c r="J143" s="3" t="s">
        <v>1686</v>
      </c>
      <c r="K143" s="3" t="s">
        <v>1671</v>
      </c>
      <c r="L143" s="3" t="s">
        <v>1669</v>
      </c>
      <c r="M143" s="3" t="s">
        <v>1686</v>
      </c>
      <c r="N143" s="3" t="s">
        <v>1624</v>
      </c>
      <c r="O143" s="3" t="s">
        <v>1625</v>
      </c>
      <c r="P143" s="3" t="s">
        <v>1626</v>
      </c>
      <c r="Q143" s="3">
        <v>42249</v>
      </c>
      <c r="R143" s="3" t="s">
        <v>2180</v>
      </c>
      <c r="S143" s="3">
        <v>0</v>
      </c>
      <c r="T143" s="3">
        <v>41520</v>
      </c>
    </row>
    <row r="144" spans="1:20">
      <c r="A144" s="3">
        <v>1421251</v>
      </c>
      <c r="B144" s="3">
        <v>1421250</v>
      </c>
      <c r="C144" s="3" t="s">
        <v>2167</v>
      </c>
      <c r="D144" s="3" t="s">
        <v>2233</v>
      </c>
      <c r="E144" s="3" t="s">
        <v>2234</v>
      </c>
      <c r="F144" s="3" t="s">
        <v>2170</v>
      </c>
      <c r="G144" s="3" t="s">
        <v>2235</v>
      </c>
      <c r="H144" s="3" t="s">
        <v>1699</v>
      </c>
      <c r="I144" s="3" t="s">
        <v>1669</v>
      </c>
      <c r="J144" s="3" t="s">
        <v>1670</v>
      </c>
      <c r="K144" s="3" t="s">
        <v>1819</v>
      </c>
      <c r="L144" s="3" t="s">
        <v>1669</v>
      </c>
      <c r="M144" s="3" t="s">
        <v>1670</v>
      </c>
      <c r="N144" s="3" t="s">
        <v>1624</v>
      </c>
      <c r="O144" s="3" t="s">
        <v>1625</v>
      </c>
      <c r="P144" s="3" t="s">
        <v>1626</v>
      </c>
      <c r="Q144" s="3">
        <v>41772</v>
      </c>
      <c r="R144" s="3" t="s">
        <v>2180</v>
      </c>
      <c r="S144" s="3">
        <v>0</v>
      </c>
      <c r="T144" s="3">
        <v>41417</v>
      </c>
    </row>
    <row r="145" spans="1:20">
      <c r="A145" s="3">
        <v>1421251</v>
      </c>
      <c r="B145" s="3">
        <v>1421250</v>
      </c>
      <c r="C145" s="3" t="s">
        <v>2167</v>
      </c>
      <c r="D145" s="3" t="s">
        <v>2236</v>
      </c>
      <c r="E145" s="3" t="s">
        <v>2237</v>
      </c>
      <c r="F145" s="3" t="s">
        <v>2170</v>
      </c>
      <c r="G145" s="3" t="s">
        <v>2238</v>
      </c>
      <c r="H145" s="3" t="s">
        <v>1868</v>
      </c>
      <c r="I145" s="3" t="s">
        <v>1727</v>
      </c>
      <c r="J145" s="3" t="s">
        <v>1836</v>
      </c>
      <c r="K145" s="3" t="s">
        <v>1622</v>
      </c>
      <c r="L145" s="3" t="s">
        <v>1727</v>
      </c>
      <c r="M145" s="3" t="s">
        <v>1836</v>
      </c>
      <c r="N145" s="3" t="s">
        <v>1624</v>
      </c>
      <c r="O145" s="3" t="s">
        <v>1625</v>
      </c>
      <c r="P145" s="3" t="s">
        <v>1645</v>
      </c>
      <c r="Q145" s="3">
        <v>41251</v>
      </c>
      <c r="R145" s="3" t="s">
        <v>2173</v>
      </c>
      <c r="S145" s="3">
        <v>32877</v>
      </c>
      <c r="T145" s="3">
        <v>41218</v>
      </c>
    </row>
    <row r="146" spans="1:20">
      <c r="A146" s="3">
        <v>1421251</v>
      </c>
      <c r="B146" s="3">
        <v>1421250</v>
      </c>
      <c r="C146" s="3" t="s">
        <v>2167</v>
      </c>
      <c r="D146" s="3" t="s">
        <v>2239</v>
      </c>
      <c r="E146" s="3" t="s">
        <v>2240</v>
      </c>
      <c r="F146" s="3" t="s">
        <v>2170</v>
      </c>
      <c r="G146" s="3" t="s">
        <v>2241</v>
      </c>
      <c r="H146" s="3" t="s">
        <v>1668</v>
      </c>
      <c r="I146" s="3" t="s">
        <v>1669</v>
      </c>
      <c r="J146" s="3" t="s">
        <v>1937</v>
      </c>
      <c r="K146" s="3" t="s">
        <v>1671</v>
      </c>
      <c r="L146" s="3" t="s">
        <v>1669</v>
      </c>
      <c r="M146" s="3" t="s">
        <v>1937</v>
      </c>
      <c r="N146" s="3" t="s">
        <v>1624</v>
      </c>
      <c r="O146" s="3" t="s">
        <v>1625</v>
      </c>
      <c r="P146" s="3" t="s">
        <v>1645</v>
      </c>
      <c r="Q146" s="3">
        <v>42277</v>
      </c>
      <c r="R146" s="3" t="s">
        <v>2180</v>
      </c>
      <c r="S146" s="3">
        <v>41308</v>
      </c>
      <c r="T146" s="3">
        <v>41571</v>
      </c>
    </row>
    <row r="147" spans="1:20">
      <c r="A147" s="3">
        <v>1421251</v>
      </c>
      <c r="B147" s="3">
        <v>1421250</v>
      </c>
      <c r="C147" s="3" t="s">
        <v>2167</v>
      </c>
      <c r="D147" s="3" t="s">
        <v>2242</v>
      </c>
      <c r="E147" s="3" t="s">
        <v>2243</v>
      </c>
      <c r="F147" s="3" t="s">
        <v>2170</v>
      </c>
      <c r="G147" s="3" t="s">
        <v>2244</v>
      </c>
      <c r="H147" s="3" t="s">
        <v>1699</v>
      </c>
      <c r="I147" s="3" t="s">
        <v>2245</v>
      </c>
      <c r="J147" s="3" t="s">
        <v>2246</v>
      </c>
      <c r="K147" s="3" t="s">
        <v>1819</v>
      </c>
      <c r="L147" s="3" t="s">
        <v>2245</v>
      </c>
      <c r="M147" s="3" t="s">
        <v>2246</v>
      </c>
      <c r="N147" s="3" t="s">
        <v>1624</v>
      </c>
      <c r="O147" s="3" t="s">
        <v>1625</v>
      </c>
      <c r="P147" s="3" t="s">
        <v>1645</v>
      </c>
      <c r="Q147" s="3">
        <v>41764</v>
      </c>
      <c r="R147" s="3" t="s">
        <v>2180</v>
      </c>
      <c r="S147" s="3">
        <v>30493</v>
      </c>
      <c r="T147" s="3">
        <v>42376</v>
      </c>
    </row>
    <row r="148" spans="1:20">
      <c r="A148" s="3">
        <v>1421251</v>
      </c>
      <c r="B148" s="3">
        <v>1421250</v>
      </c>
      <c r="C148" s="3" t="s">
        <v>2167</v>
      </c>
      <c r="D148" s="3" t="s">
        <v>2247</v>
      </c>
      <c r="E148" s="3" t="s">
        <v>2248</v>
      </c>
      <c r="F148" s="3" t="s">
        <v>2170</v>
      </c>
      <c r="G148" s="3" t="s">
        <v>2249</v>
      </c>
      <c r="H148" s="3" t="s">
        <v>1633</v>
      </c>
      <c r="I148" s="3" t="s">
        <v>1969</v>
      </c>
      <c r="J148" s="3" t="s">
        <v>2250</v>
      </c>
      <c r="K148" s="3" t="s">
        <v>1635</v>
      </c>
      <c r="L148" s="3" t="s">
        <v>1635</v>
      </c>
      <c r="M148" s="3" t="s">
        <v>2250</v>
      </c>
      <c r="N148" s="3" t="s">
        <v>1636</v>
      </c>
      <c r="O148" s="3" t="s">
        <v>1637</v>
      </c>
      <c r="P148" s="3" t="s">
        <v>1626</v>
      </c>
      <c r="Q148" s="3">
        <v>42726</v>
      </c>
      <c r="R148" s="3" t="s">
        <v>2180</v>
      </c>
      <c r="S148" s="3">
        <v>0</v>
      </c>
      <c r="T148" s="3">
        <v>41745</v>
      </c>
    </row>
    <row r="149" spans="1:20">
      <c r="A149" s="3">
        <v>1421251</v>
      </c>
      <c r="B149" s="3">
        <v>1421250</v>
      </c>
      <c r="C149" s="3" t="s">
        <v>2167</v>
      </c>
      <c r="D149" s="3" t="s">
        <v>2251</v>
      </c>
      <c r="E149" s="3" t="s">
        <v>2252</v>
      </c>
      <c r="F149" s="3" t="s">
        <v>2170</v>
      </c>
      <c r="G149" s="3" t="s">
        <v>2253</v>
      </c>
      <c r="H149" s="3" t="s">
        <v>1713</v>
      </c>
      <c r="I149" s="3" t="s">
        <v>2245</v>
      </c>
      <c r="J149" s="3" t="s">
        <v>2254</v>
      </c>
      <c r="K149" s="3" t="s">
        <v>1671</v>
      </c>
      <c r="L149" s="3" t="s">
        <v>2245</v>
      </c>
      <c r="M149" s="3" t="s">
        <v>2254</v>
      </c>
      <c r="N149" s="3" t="s">
        <v>1624</v>
      </c>
      <c r="O149" s="3" t="s">
        <v>1625</v>
      </c>
      <c r="P149" s="3" t="s">
        <v>1626</v>
      </c>
      <c r="Q149" s="3">
        <v>42234</v>
      </c>
      <c r="R149" s="3" t="s">
        <v>2180</v>
      </c>
      <c r="S149" s="3">
        <v>0</v>
      </c>
      <c r="T149" s="3">
        <v>41518</v>
      </c>
    </row>
    <row r="150" spans="1:20">
      <c r="A150" s="3">
        <v>1421251</v>
      </c>
      <c r="B150" s="3">
        <v>1421250</v>
      </c>
      <c r="C150" s="3" t="s">
        <v>2167</v>
      </c>
      <c r="D150" s="3" t="s">
        <v>2255</v>
      </c>
      <c r="E150" s="3" t="s">
        <v>2256</v>
      </c>
      <c r="F150" s="3" t="s">
        <v>2170</v>
      </c>
      <c r="G150" s="3" t="s">
        <v>2257</v>
      </c>
      <c r="H150" s="3" t="s">
        <v>1699</v>
      </c>
      <c r="I150" s="3" t="s">
        <v>1649</v>
      </c>
      <c r="J150" s="3" t="s">
        <v>2258</v>
      </c>
      <c r="K150" s="3" t="s">
        <v>1671</v>
      </c>
      <c r="L150" s="3" t="s">
        <v>1649</v>
      </c>
      <c r="M150" s="3" t="s">
        <v>2258</v>
      </c>
      <c r="N150" s="3" t="s">
        <v>1624</v>
      </c>
      <c r="O150" s="3" t="s">
        <v>1625</v>
      </c>
      <c r="P150" s="3" t="s">
        <v>1626</v>
      </c>
      <c r="Q150" s="3">
        <v>41832</v>
      </c>
      <c r="R150" s="3" t="s">
        <v>2180</v>
      </c>
      <c r="S150" s="3">
        <v>0</v>
      </c>
      <c r="T150" s="3">
        <v>42381</v>
      </c>
    </row>
    <row r="151" spans="1:20">
      <c r="A151" s="3">
        <v>1421251</v>
      </c>
      <c r="B151" s="3">
        <v>1421250</v>
      </c>
      <c r="C151" s="3" t="s">
        <v>2167</v>
      </c>
      <c r="D151" s="3" t="s">
        <v>2259</v>
      </c>
      <c r="E151" s="3" t="s">
        <v>2260</v>
      </c>
      <c r="F151" s="3" t="s">
        <v>2170</v>
      </c>
      <c r="G151" s="3" t="s">
        <v>2261</v>
      </c>
      <c r="H151" s="3" t="s">
        <v>1698</v>
      </c>
      <c r="I151" s="3" t="s">
        <v>1663</v>
      </c>
      <c r="J151" s="3" t="s">
        <v>1738</v>
      </c>
      <c r="K151" s="3" t="s">
        <v>1819</v>
      </c>
      <c r="L151" s="3" t="s">
        <v>1663</v>
      </c>
      <c r="M151" s="3" t="s">
        <v>1738</v>
      </c>
      <c r="N151" s="3" t="s">
        <v>1624</v>
      </c>
      <c r="O151" s="3" t="s">
        <v>1625</v>
      </c>
      <c r="P151" s="3" t="s">
        <v>1626</v>
      </c>
      <c r="Q151" s="3">
        <v>41741</v>
      </c>
      <c r="R151" s="3" t="s">
        <v>2180</v>
      </c>
      <c r="S151" s="3">
        <v>0</v>
      </c>
      <c r="T151" s="3">
        <v>42363</v>
      </c>
    </row>
    <row r="152" spans="1:20">
      <c r="A152" s="3">
        <v>1421251</v>
      </c>
      <c r="B152" s="3">
        <v>1421250</v>
      </c>
      <c r="C152" s="3" t="s">
        <v>2167</v>
      </c>
      <c r="D152" s="3" t="s">
        <v>2262</v>
      </c>
      <c r="E152" s="3" t="s">
        <v>2263</v>
      </c>
      <c r="F152" s="3" t="s">
        <v>2170</v>
      </c>
      <c r="G152" s="3" t="s">
        <v>2264</v>
      </c>
      <c r="H152" s="3" t="s">
        <v>1812</v>
      </c>
      <c r="I152" s="3" t="s">
        <v>1737</v>
      </c>
      <c r="J152" s="3" t="s">
        <v>2265</v>
      </c>
      <c r="K152" s="3" t="s">
        <v>1813</v>
      </c>
      <c r="L152" s="3" t="s">
        <v>1737</v>
      </c>
      <c r="M152" s="3" t="s">
        <v>2265</v>
      </c>
      <c r="N152" s="3" t="s">
        <v>1624</v>
      </c>
      <c r="O152" s="3" t="s">
        <v>1625</v>
      </c>
      <c r="P152" s="3" t="s">
        <v>1626</v>
      </c>
      <c r="Q152" s="3">
        <v>42428</v>
      </c>
      <c r="R152" s="3" t="s">
        <v>2180</v>
      </c>
      <c r="S152" s="3">
        <v>0</v>
      </c>
      <c r="T152" s="3">
        <v>42585</v>
      </c>
    </row>
    <row r="153" spans="1:20">
      <c r="A153" s="3">
        <v>1421251</v>
      </c>
      <c r="B153" s="3">
        <v>1421250</v>
      </c>
      <c r="C153" s="3" t="s">
        <v>2167</v>
      </c>
      <c r="D153" s="3" t="s">
        <v>2266</v>
      </c>
      <c r="E153" s="3" t="s">
        <v>2267</v>
      </c>
      <c r="F153" s="3" t="s">
        <v>2170</v>
      </c>
      <c r="G153" s="3" t="s">
        <v>2268</v>
      </c>
      <c r="H153" s="3" t="s">
        <v>1691</v>
      </c>
      <c r="I153" s="3" t="s">
        <v>1727</v>
      </c>
      <c r="J153" s="3" t="s">
        <v>1733</v>
      </c>
      <c r="K153" s="3" t="s">
        <v>1657</v>
      </c>
      <c r="L153" s="3" t="s">
        <v>1727</v>
      </c>
      <c r="M153" s="3" t="s">
        <v>1733</v>
      </c>
      <c r="N153" s="3" t="s">
        <v>1624</v>
      </c>
      <c r="O153" s="3" t="s">
        <v>1625</v>
      </c>
      <c r="P153" s="3" t="s">
        <v>1645</v>
      </c>
      <c r="Q153" s="3">
        <v>41320</v>
      </c>
      <c r="R153" s="3" t="s">
        <v>2173</v>
      </c>
      <c r="S153" s="3">
        <v>34872</v>
      </c>
      <c r="T153" s="3">
        <v>42214</v>
      </c>
    </row>
    <row r="154" spans="1:20">
      <c r="A154" s="3">
        <v>1421251</v>
      </c>
      <c r="B154" s="3">
        <v>1421250</v>
      </c>
      <c r="C154" s="3" t="s">
        <v>2167</v>
      </c>
      <c r="D154" s="3" t="s">
        <v>2269</v>
      </c>
      <c r="E154" s="3" t="s">
        <v>2270</v>
      </c>
      <c r="F154" s="3" t="s">
        <v>2170</v>
      </c>
      <c r="G154" s="3" t="s">
        <v>2271</v>
      </c>
      <c r="H154" s="3" t="s">
        <v>1774</v>
      </c>
      <c r="I154" s="3" t="s">
        <v>1650</v>
      </c>
      <c r="J154" s="3" t="s">
        <v>2272</v>
      </c>
      <c r="K154" s="3" t="s">
        <v>1652</v>
      </c>
      <c r="L154" s="3" t="s">
        <v>1650</v>
      </c>
      <c r="M154" s="3" t="s">
        <v>2272</v>
      </c>
      <c r="N154" s="3" t="s">
        <v>1624</v>
      </c>
      <c r="O154" s="3" t="s">
        <v>1625</v>
      </c>
      <c r="P154" s="3" t="s">
        <v>1626</v>
      </c>
      <c r="Q154" s="3">
        <v>41848</v>
      </c>
      <c r="R154" s="3" t="s">
        <v>2180</v>
      </c>
      <c r="S154" s="3">
        <v>0</v>
      </c>
      <c r="T154" s="3">
        <v>42395</v>
      </c>
    </row>
    <row r="155" spans="1:20">
      <c r="A155" s="3">
        <v>1422197</v>
      </c>
      <c r="B155" s="3">
        <v>1422196</v>
      </c>
      <c r="C155" s="3" t="s">
        <v>2273</v>
      </c>
      <c r="D155" s="3" t="s">
        <v>2274</v>
      </c>
      <c r="E155" s="3" t="s">
        <v>2275</v>
      </c>
      <c r="F155" s="3" t="s">
        <v>2170</v>
      </c>
      <c r="G155" s="3" t="s">
        <v>2276</v>
      </c>
      <c r="H155" s="3" t="s">
        <v>1642</v>
      </c>
      <c r="I155" s="3" t="s">
        <v>2277</v>
      </c>
      <c r="J155" s="3" t="s">
        <v>2278</v>
      </c>
      <c r="K155" s="3" t="s">
        <v>1774</v>
      </c>
      <c r="L155" s="3" t="s">
        <v>2277</v>
      </c>
      <c r="M155" s="3" t="s">
        <v>2278</v>
      </c>
      <c r="N155" s="3" t="s">
        <v>1624</v>
      </c>
      <c r="O155" s="3" t="s">
        <v>1625</v>
      </c>
      <c r="P155" s="3" t="s">
        <v>1626</v>
      </c>
      <c r="Q155" s="3">
        <v>41675</v>
      </c>
      <c r="R155" s="3" t="s">
        <v>2279</v>
      </c>
      <c r="S155" s="3">
        <v>0</v>
      </c>
      <c r="T155" s="3">
        <v>42335</v>
      </c>
    </row>
    <row r="156" spans="1:20">
      <c r="A156" s="3">
        <v>1422197</v>
      </c>
      <c r="B156" s="3">
        <v>1422196</v>
      </c>
      <c r="C156" s="3" t="s">
        <v>2273</v>
      </c>
      <c r="D156" s="3" t="s">
        <v>2280</v>
      </c>
      <c r="E156" s="3" t="s">
        <v>2281</v>
      </c>
      <c r="F156" s="3" t="s">
        <v>2170</v>
      </c>
      <c r="G156" s="3" t="s">
        <v>2282</v>
      </c>
      <c r="H156" s="3" t="s">
        <v>1863</v>
      </c>
      <c r="I156" s="3" t="s">
        <v>1669</v>
      </c>
      <c r="J156" s="3" t="s">
        <v>1686</v>
      </c>
      <c r="K156" s="3" t="s">
        <v>1635</v>
      </c>
      <c r="L156" s="3" t="s">
        <v>1635</v>
      </c>
      <c r="M156" s="3" t="s">
        <v>1686</v>
      </c>
      <c r="N156" s="3" t="s">
        <v>1636</v>
      </c>
      <c r="O156" s="3" t="s">
        <v>1637</v>
      </c>
      <c r="P156" s="3" t="s">
        <v>1626</v>
      </c>
      <c r="Q156" s="3">
        <v>42547</v>
      </c>
      <c r="R156" s="3" t="s">
        <v>2180</v>
      </c>
      <c r="S156" s="3">
        <v>0</v>
      </c>
      <c r="T156" s="3">
        <v>42627</v>
      </c>
    </row>
    <row r="157" spans="1:20">
      <c r="A157" s="3">
        <v>1422197</v>
      </c>
      <c r="B157" s="3">
        <v>1422196</v>
      </c>
      <c r="C157" s="3" t="s">
        <v>2273</v>
      </c>
      <c r="D157" s="3" t="s">
        <v>2283</v>
      </c>
      <c r="E157" s="3" t="s">
        <v>2284</v>
      </c>
      <c r="F157" s="3" t="s">
        <v>2170</v>
      </c>
      <c r="G157" s="3" t="s">
        <v>2285</v>
      </c>
      <c r="H157" s="3" t="s">
        <v>1812</v>
      </c>
      <c r="I157" s="3" t="s">
        <v>1912</v>
      </c>
      <c r="J157" s="3" t="s">
        <v>1913</v>
      </c>
      <c r="K157" s="3" t="s">
        <v>1813</v>
      </c>
      <c r="L157" s="3" t="s">
        <v>1635</v>
      </c>
      <c r="M157" s="3" t="s">
        <v>1913</v>
      </c>
      <c r="N157" s="3" t="s">
        <v>1636</v>
      </c>
      <c r="O157" s="3" t="s">
        <v>1637</v>
      </c>
      <c r="P157" s="3" t="s">
        <v>1626</v>
      </c>
      <c r="Q157" s="3">
        <v>42536</v>
      </c>
      <c r="R157" s="3" t="s">
        <v>2279</v>
      </c>
      <c r="S157" s="3">
        <v>0</v>
      </c>
      <c r="T157" s="3">
        <v>42589</v>
      </c>
    </row>
    <row r="158" spans="1:20">
      <c r="A158" s="3">
        <v>1422197</v>
      </c>
      <c r="B158" s="3">
        <v>1422196</v>
      </c>
      <c r="C158" s="3" t="s">
        <v>2273</v>
      </c>
      <c r="D158" s="3" t="s">
        <v>2286</v>
      </c>
      <c r="E158" s="3" t="s">
        <v>2287</v>
      </c>
      <c r="F158" s="3" t="s">
        <v>2170</v>
      </c>
      <c r="G158" s="3" t="s">
        <v>2288</v>
      </c>
      <c r="H158" s="3" t="s">
        <v>1882</v>
      </c>
      <c r="I158" s="3" t="s">
        <v>1927</v>
      </c>
      <c r="J158" s="3" t="s">
        <v>2289</v>
      </c>
      <c r="K158" s="3" t="s">
        <v>1813</v>
      </c>
      <c r="L158" s="3" t="s">
        <v>1635</v>
      </c>
      <c r="M158" s="3" t="s">
        <v>2289</v>
      </c>
      <c r="N158" s="3" t="s">
        <v>1636</v>
      </c>
      <c r="O158" s="3" t="s">
        <v>1637</v>
      </c>
      <c r="P158" s="3" t="s">
        <v>1626</v>
      </c>
      <c r="Q158" s="3">
        <v>42537</v>
      </c>
      <c r="R158" s="3" t="s">
        <v>2279</v>
      </c>
      <c r="S158" s="3">
        <v>0</v>
      </c>
      <c r="T158" s="3">
        <v>41591</v>
      </c>
    </row>
    <row r="159" spans="1:20">
      <c r="A159" s="3">
        <v>1422197</v>
      </c>
      <c r="B159" s="3">
        <v>1422196</v>
      </c>
      <c r="C159" s="3" t="s">
        <v>2273</v>
      </c>
      <c r="D159" s="3" t="s">
        <v>2290</v>
      </c>
      <c r="E159" s="3" t="s">
        <v>2291</v>
      </c>
      <c r="F159" s="3" t="s">
        <v>2170</v>
      </c>
      <c r="G159" s="3" t="s">
        <v>2292</v>
      </c>
      <c r="H159" s="3" t="s">
        <v>1658</v>
      </c>
      <c r="I159" s="3" t="s">
        <v>2277</v>
      </c>
      <c r="J159" s="3" t="s">
        <v>2278</v>
      </c>
      <c r="K159" s="3" t="s">
        <v>1663</v>
      </c>
      <c r="L159" s="3" t="s">
        <v>2277</v>
      </c>
      <c r="M159" s="3" t="s">
        <v>2278</v>
      </c>
      <c r="N159" s="3" t="s">
        <v>1624</v>
      </c>
      <c r="O159" s="3" t="s">
        <v>1625</v>
      </c>
      <c r="P159" s="3" t="s">
        <v>1626</v>
      </c>
      <c r="Q159" s="3">
        <v>41714</v>
      </c>
      <c r="R159" s="3" t="s">
        <v>2279</v>
      </c>
      <c r="S159" s="3">
        <v>0</v>
      </c>
      <c r="T159" s="3">
        <v>41396</v>
      </c>
    </row>
    <row r="160" spans="1:20">
      <c r="A160" s="3">
        <v>1422197</v>
      </c>
      <c r="B160" s="3">
        <v>1422196</v>
      </c>
      <c r="C160" s="3" t="s">
        <v>2273</v>
      </c>
      <c r="D160" s="3" t="s">
        <v>2293</v>
      </c>
      <c r="E160" s="3" t="s">
        <v>2294</v>
      </c>
      <c r="F160" s="3" t="s">
        <v>2170</v>
      </c>
      <c r="G160" s="3" t="s">
        <v>2295</v>
      </c>
      <c r="H160" s="3" t="s">
        <v>1882</v>
      </c>
      <c r="I160" s="3" t="s">
        <v>2296</v>
      </c>
      <c r="J160" s="3" t="s">
        <v>2297</v>
      </c>
      <c r="K160" s="3" t="s">
        <v>1813</v>
      </c>
      <c r="L160" s="3" t="s">
        <v>1635</v>
      </c>
      <c r="M160" s="3" t="s">
        <v>2297</v>
      </c>
      <c r="N160" s="3" t="s">
        <v>1636</v>
      </c>
      <c r="O160" s="3" t="s">
        <v>1637</v>
      </c>
      <c r="P160" s="3" t="s">
        <v>1626</v>
      </c>
      <c r="Q160" s="3">
        <v>42739</v>
      </c>
      <c r="R160" s="3" t="s">
        <v>2279</v>
      </c>
      <c r="S160" s="3">
        <v>0</v>
      </c>
      <c r="T160" s="3">
        <v>42577</v>
      </c>
    </row>
    <row r="161" spans="1:20">
      <c r="A161" s="3">
        <v>1424227</v>
      </c>
      <c r="B161" s="3">
        <v>1424226</v>
      </c>
      <c r="C161" s="3" t="s">
        <v>2298</v>
      </c>
      <c r="D161" s="3" t="s">
        <v>2299</v>
      </c>
      <c r="E161" s="3" t="s">
        <v>2300</v>
      </c>
      <c r="F161" s="3" t="s">
        <v>2301</v>
      </c>
      <c r="G161" s="3" t="s">
        <v>2302</v>
      </c>
      <c r="H161" s="3" t="s">
        <v>1669</v>
      </c>
      <c r="I161" s="3" t="s">
        <v>1669</v>
      </c>
      <c r="J161" s="3" t="s">
        <v>2303</v>
      </c>
      <c r="K161" s="3" t="s">
        <v>1669</v>
      </c>
      <c r="L161" s="3" t="s">
        <v>1669</v>
      </c>
      <c r="M161" s="3" t="s">
        <v>2303</v>
      </c>
      <c r="N161" s="3" t="s">
        <v>1624</v>
      </c>
      <c r="O161" s="3" t="s">
        <v>1625</v>
      </c>
      <c r="P161" s="3" t="s">
        <v>1626</v>
      </c>
      <c r="Q161" s="3">
        <v>42373</v>
      </c>
      <c r="R161" s="3" t="s">
        <v>2304</v>
      </c>
      <c r="S161" s="3">
        <v>0</v>
      </c>
      <c r="T161" s="3">
        <v>42566</v>
      </c>
    </row>
    <row r="162" spans="1:20">
      <c r="A162" s="3">
        <v>1424227</v>
      </c>
      <c r="B162" s="3">
        <v>1424226</v>
      </c>
      <c r="C162" s="3" t="s">
        <v>2298</v>
      </c>
      <c r="D162" s="3" t="s">
        <v>2305</v>
      </c>
      <c r="E162" s="3" t="s">
        <v>2306</v>
      </c>
      <c r="F162" s="3" t="s">
        <v>2301</v>
      </c>
      <c r="G162" s="3" t="s">
        <v>2307</v>
      </c>
      <c r="H162" s="3" t="s">
        <v>1669</v>
      </c>
      <c r="I162" s="3" t="s">
        <v>1669</v>
      </c>
      <c r="J162" s="3" t="s">
        <v>2303</v>
      </c>
      <c r="K162" s="3" t="s">
        <v>1669</v>
      </c>
      <c r="L162" s="3" t="s">
        <v>1669</v>
      </c>
      <c r="M162" s="3" t="s">
        <v>2303</v>
      </c>
      <c r="N162" s="3" t="s">
        <v>1624</v>
      </c>
      <c r="O162" s="3" t="s">
        <v>1625</v>
      </c>
      <c r="P162" s="3" t="s">
        <v>1626</v>
      </c>
      <c r="Q162" s="3">
        <v>42353</v>
      </c>
      <c r="R162" s="3" t="s">
        <v>2304</v>
      </c>
      <c r="S162" s="3">
        <v>0</v>
      </c>
      <c r="T162" s="3">
        <v>41586</v>
      </c>
    </row>
    <row r="163" spans="1:20">
      <c r="A163" s="3">
        <v>1424227</v>
      </c>
      <c r="B163" s="3">
        <v>1424226</v>
      </c>
      <c r="C163" s="3" t="s">
        <v>2298</v>
      </c>
      <c r="D163" s="3" t="s">
        <v>2308</v>
      </c>
      <c r="E163" s="3" t="s">
        <v>2309</v>
      </c>
      <c r="F163" s="3" t="s">
        <v>2301</v>
      </c>
      <c r="G163" s="3" t="s">
        <v>2310</v>
      </c>
      <c r="H163" s="3" t="s">
        <v>1726</v>
      </c>
      <c r="I163" s="3" t="s">
        <v>1727</v>
      </c>
      <c r="J163" s="3" t="s">
        <v>2311</v>
      </c>
      <c r="K163" s="3" t="s">
        <v>2217</v>
      </c>
      <c r="L163" s="3" t="s">
        <v>1727</v>
      </c>
      <c r="M163" s="3" t="s">
        <v>2311</v>
      </c>
      <c r="N163" s="3" t="s">
        <v>1624</v>
      </c>
      <c r="O163" s="3" t="s">
        <v>1625</v>
      </c>
      <c r="P163" s="3" t="s">
        <v>1626</v>
      </c>
      <c r="Q163" s="3">
        <v>40752</v>
      </c>
      <c r="R163" s="3" t="s">
        <v>2304</v>
      </c>
      <c r="S163" s="3">
        <v>0</v>
      </c>
      <c r="T163" s="3">
        <v>40987</v>
      </c>
    </row>
    <row r="164" spans="1:20">
      <c r="A164" s="3">
        <v>1424266</v>
      </c>
      <c r="B164" s="3">
        <v>1424265</v>
      </c>
      <c r="C164" s="3" t="s">
        <v>2312</v>
      </c>
      <c r="D164" s="3" t="s">
        <v>2313</v>
      </c>
      <c r="E164" s="3" t="s">
        <v>2314</v>
      </c>
      <c r="F164" s="3" t="s">
        <v>2315</v>
      </c>
      <c r="G164" s="3" t="s">
        <v>2316</v>
      </c>
      <c r="H164" s="3" t="s">
        <v>1942</v>
      </c>
      <c r="I164" s="3" t="s">
        <v>1669</v>
      </c>
      <c r="J164" s="3" t="s">
        <v>2317</v>
      </c>
      <c r="K164" s="3" t="s">
        <v>2217</v>
      </c>
      <c r="L164" s="3" t="s">
        <v>1669</v>
      </c>
      <c r="M164" s="3" t="s">
        <v>2317</v>
      </c>
      <c r="N164" s="3" t="s">
        <v>1624</v>
      </c>
      <c r="O164" s="3" t="s">
        <v>1625</v>
      </c>
      <c r="P164" s="3" t="s">
        <v>1626</v>
      </c>
      <c r="Q164" s="3">
        <v>40837</v>
      </c>
      <c r="R164" s="3" t="s">
        <v>2318</v>
      </c>
      <c r="S164" s="3">
        <v>0</v>
      </c>
      <c r="T164" s="3">
        <v>39014</v>
      </c>
    </row>
    <row r="165" spans="1:20">
      <c r="A165" s="3">
        <v>1424266</v>
      </c>
      <c r="B165" s="3">
        <v>1424265</v>
      </c>
      <c r="C165" s="3" t="s">
        <v>2312</v>
      </c>
      <c r="D165" s="3" t="s">
        <v>2319</v>
      </c>
      <c r="E165" s="3" t="s">
        <v>2320</v>
      </c>
      <c r="F165" s="3" t="s">
        <v>2315</v>
      </c>
      <c r="G165" s="3" t="s">
        <v>2321</v>
      </c>
      <c r="H165" s="3" t="s">
        <v>1633</v>
      </c>
      <c r="I165" s="3" t="s">
        <v>2322</v>
      </c>
      <c r="J165" s="3" t="s">
        <v>2323</v>
      </c>
      <c r="K165" s="3" t="s">
        <v>1635</v>
      </c>
      <c r="L165" s="3" t="s">
        <v>1635</v>
      </c>
      <c r="M165" s="3" t="s">
        <v>2323</v>
      </c>
      <c r="N165" s="3" t="s">
        <v>1636</v>
      </c>
      <c r="O165" s="3" t="s">
        <v>1637</v>
      </c>
      <c r="P165" s="3" t="s">
        <v>1626</v>
      </c>
      <c r="Q165" s="3">
        <v>42728</v>
      </c>
      <c r="R165" s="3" t="s">
        <v>2318</v>
      </c>
      <c r="S165" s="3">
        <v>0</v>
      </c>
      <c r="T165" s="3">
        <v>41746</v>
      </c>
    </row>
    <row r="166" spans="1:20">
      <c r="A166" s="3">
        <v>1424266</v>
      </c>
      <c r="B166" s="3">
        <v>1424265</v>
      </c>
      <c r="C166" s="3" t="s">
        <v>2312</v>
      </c>
      <c r="D166" s="3" t="s">
        <v>2324</v>
      </c>
      <c r="E166" s="3" t="s">
        <v>2325</v>
      </c>
      <c r="F166" s="3" t="s">
        <v>2315</v>
      </c>
      <c r="G166" s="3" t="s">
        <v>2326</v>
      </c>
      <c r="H166" s="3" t="s">
        <v>1691</v>
      </c>
      <c r="I166" s="3" t="s">
        <v>1652</v>
      </c>
      <c r="J166" s="3" t="s">
        <v>2327</v>
      </c>
      <c r="K166" s="3" t="s">
        <v>1621</v>
      </c>
      <c r="L166" s="3" t="s">
        <v>1652</v>
      </c>
      <c r="M166" s="3" t="s">
        <v>2327</v>
      </c>
      <c r="N166" s="3" t="s">
        <v>1624</v>
      </c>
      <c r="O166" s="3" t="s">
        <v>1625</v>
      </c>
      <c r="P166" s="3" t="s">
        <v>1626</v>
      </c>
      <c r="Q166" s="3">
        <v>41416</v>
      </c>
      <c r="R166" s="3" t="s">
        <v>2318</v>
      </c>
      <c r="S166" s="3">
        <v>0</v>
      </c>
      <c r="T166" s="3">
        <v>42209</v>
      </c>
    </row>
    <row r="167" spans="1:20">
      <c r="A167" s="3">
        <v>1424266</v>
      </c>
      <c r="B167" s="3">
        <v>1424265</v>
      </c>
      <c r="C167" s="3" t="s">
        <v>2312</v>
      </c>
      <c r="D167" s="3" t="s">
        <v>2328</v>
      </c>
      <c r="E167" s="3" t="s">
        <v>2329</v>
      </c>
      <c r="F167" s="3" t="s">
        <v>2315</v>
      </c>
      <c r="G167" s="3" t="s">
        <v>2330</v>
      </c>
      <c r="H167" s="3" t="s">
        <v>2217</v>
      </c>
      <c r="I167" s="3" t="s">
        <v>1652</v>
      </c>
      <c r="J167" s="3" t="s">
        <v>2327</v>
      </c>
      <c r="K167" s="3" t="s">
        <v>1852</v>
      </c>
      <c r="L167" s="3" t="s">
        <v>1652</v>
      </c>
      <c r="M167" s="3" t="s">
        <v>2327</v>
      </c>
      <c r="N167" s="3" t="s">
        <v>1624</v>
      </c>
      <c r="O167" s="3" t="s">
        <v>1625</v>
      </c>
      <c r="P167" s="3" t="s">
        <v>1626</v>
      </c>
      <c r="Q167" s="3">
        <v>40973</v>
      </c>
      <c r="R167" s="3" t="s">
        <v>2318</v>
      </c>
      <c r="S167" s="3">
        <v>0</v>
      </c>
      <c r="T167" s="3">
        <v>41089</v>
      </c>
    </row>
    <row r="168" spans="1:20">
      <c r="A168" s="3">
        <v>1424266</v>
      </c>
      <c r="B168" s="3">
        <v>1424265</v>
      </c>
      <c r="C168" s="3" t="s">
        <v>2312</v>
      </c>
      <c r="D168" s="3" t="s">
        <v>2331</v>
      </c>
      <c r="E168" s="3" t="s">
        <v>2332</v>
      </c>
      <c r="F168" s="3" t="s">
        <v>2315</v>
      </c>
      <c r="G168" s="3" t="s">
        <v>2333</v>
      </c>
      <c r="H168" s="3" t="s">
        <v>1738</v>
      </c>
      <c r="I168" s="3" t="s">
        <v>1969</v>
      </c>
      <c r="J168" s="3" t="s">
        <v>2334</v>
      </c>
      <c r="K168" s="3" t="s">
        <v>1635</v>
      </c>
      <c r="L168" s="3" t="s">
        <v>1635</v>
      </c>
      <c r="M168" s="3" t="s">
        <v>2334</v>
      </c>
      <c r="N168" s="3" t="s">
        <v>1636</v>
      </c>
      <c r="O168" s="3" t="s">
        <v>1637</v>
      </c>
      <c r="P168" s="3" t="s">
        <v>1626</v>
      </c>
      <c r="Q168" s="3">
        <v>42653</v>
      </c>
      <c r="R168" s="3" t="s">
        <v>2318</v>
      </c>
      <c r="S168" s="3">
        <v>0</v>
      </c>
      <c r="T168" s="3">
        <v>41688</v>
      </c>
    </row>
    <row r="169" spans="1:20">
      <c r="A169" s="3">
        <v>1424266</v>
      </c>
      <c r="B169" s="3">
        <v>1424265</v>
      </c>
      <c r="C169" s="3" t="s">
        <v>2312</v>
      </c>
      <c r="D169" s="3" t="s">
        <v>2335</v>
      </c>
      <c r="E169" s="3" t="s">
        <v>2336</v>
      </c>
      <c r="F169" s="3" t="s">
        <v>2315</v>
      </c>
      <c r="G169" s="3" t="s">
        <v>2337</v>
      </c>
      <c r="H169" s="3" t="s">
        <v>2217</v>
      </c>
      <c r="I169" s="3" t="s">
        <v>1669</v>
      </c>
      <c r="J169" s="3" t="s">
        <v>2338</v>
      </c>
      <c r="K169" s="3" t="s">
        <v>1852</v>
      </c>
      <c r="L169" s="3" t="s">
        <v>1669</v>
      </c>
      <c r="M169" s="3" t="s">
        <v>2338</v>
      </c>
      <c r="N169" s="3" t="s">
        <v>1624</v>
      </c>
      <c r="O169" s="3" t="s">
        <v>1625</v>
      </c>
      <c r="P169" s="3" t="s">
        <v>1626</v>
      </c>
      <c r="Q169" s="3">
        <v>40901</v>
      </c>
      <c r="R169" s="3" t="s">
        <v>2318</v>
      </c>
      <c r="S169" s="3">
        <v>0</v>
      </c>
      <c r="T169" s="3">
        <v>41053</v>
      </c>
    </row>
    <row r="170" spans="1:20">
      <c r="A170" s="3">
        <v>1424266</v>
      </c>
      <c r="B170" s="3">
        <v>1424265</v>
      </c>
      <c r="C170" s="3" t="s">
        <v>2312</v>
      </c>
      <c r="D170" s="3" t="s">
        <v>2339</v>
      </c>
      <c r="E170" s="3" t="s">
        <v>2340</v>
      </c>
      <c r="F170" s="3" t="s">
        <v>2315</v>
      </c>
      <c r="G170" s="3" t="s">
        <v>2341</v>
      </c>
      <c r="H170" s="3" t="s">
        <v>1852</v>
      </c>
      <c r="I170" s="3" t="s">
        <v>1669</v>
      </c>
      <c r="J170" s="3" t="s">
        <v>1797</v>
      </c>
      <c r="K170" s="3" t="s">
        <v>1852</v>
      </c>
      <c r="L170" s="3" t="s">
        <v>1669</v>
      </c>
      <c r="M170" s="3" t="s">
        <v>1797</v>
      </c>
      <c r="N170" s="3" t="s">
        <v>1624</v>
      </c>
      <c r="O170" s="3" t="s">
        <v>1625</v>
      </c>
      <c r="P170" s="3" t="s">
        <v>1626</v>
      </c>
      <c r="Q170" s="3">
        <v>41015</v>
      </c>
      <c r="R170" s="3" t="s">
        <v>2318</v>
      </c>
      <c r="S170" s="3">
        <v>0</v>
      </c>
      <c r="T170" s="3">
        <v>41112</v>
      </c>
    </row>
    <row r="171" spans="1:20">
      <c r="A171" s="3">
        <v>1427213</v>
      </c>
      <c r="B171" s="3">
        <v>1427212</v>
      </c>
      <c r="C171" s="3" t="s">
        <v>2342</v>
      </c>
      <c r="D171" s="3" t="s">
        <v>2343</v>
      </c>
      <c r="E171" s="3" t="s">
        <v>2344</v>
      </c>
      <c r="F171" s="3" t="s">
        <v>2345</v>
      </c>
      <c r="G171" s="3" t="s">
        <v>2346</v>
      </c>
      <c r="H171" s="3" t="s">
        <v>1671</v>
      </c>
      <c r="I171" s="3" t="s">
        <v>1633</v>
      </c>
      <c r="J171" s="3" t="s">
        <v>2347</v>
      </c>
      <c r="K171" s="3" t="s">
        <v>1737</v>
      </c>
      <c r="L171" s="3" t="s">
        <v>1635</v>
      </c>
      <c r="M171" s="3" t="s">
        <v>2347</v>
      </c>
      <c r="N171" s="3" t="s">
        <v>1636</v>
      </c>
      <c r="O171" s="3" t="s">
        <v>1637</v>
      </c>
      <c r="P171" s="3" t="s">
        <v>1626</v>
      </c>
      <c r="Q171" s="3">
        <v>42585</v>
      </c>
      <c r="R171" s="3" t="s">
        <v>2348</v>
      </c>
      <c r="S171" s="3">
        <v>0</v>
      </c>
      <c r="T171" s="3">
        <v>41573</v>
      </c>
    </row>
    <row r="172" spans="1:20">
      <c r="A172" s="3">
        <v>1427213</v>
      </c>
      <c r="B172" s="3">
        <v>1427212</v>
      </c>
      <c r="C172" s="3" t="s">
        <v>2342</v>
      </c>
      <c r="D172" s="3" t="s">
        <v>2349</v>
      </c>
      <c r="E172" s="3" t="s">
        <v>2350</v>
      </c>
      <c r="F172" s="3" t="s">
        <v>2345</v>
      </c>
      <c r="G172" s="3" t="s">
        <v>2351</v>
      </c>
      <c r="H172" s="3" t="s">
        <v>2081</v>
      </c>
      <c r="I172" s="3" t="s">
        <v>1727</v>
      </c>
      <c r="J172" s="3" t="s">
        <v>1836</v>
      </c>
      <c r="K172" s="3" t="s">
        <v>1868</v>
      </c>
      <c r="L172" s="3" t="s">
        <v>1727</v>
      </c>
      <c r="M172" s="3" t="s">
        <v>1836</v>
      </c>
      <c r="N172" s="3" t="s">
        <v>1624</v>
      </c>
      <c r="O172" s="3" t="s">
        <v>1625</v>
      </c>
      <c r="P172" s="3" t="s">
        <v>1626</v>
      </c>
      <c r="Q172" s="3">
        <v>41070</v>
      </c>
      <c r="R172" s="3" t="s">
        <v>2352</v>
      </c>
      <c r="S172" s="3">
        <v>0</v>
      </c>
      <c r="T172" s="3">
        <v>42117</v>
      </c>
    </row>
    <row r="173" spans="1:20">
      <c r="A173" s="3">
        <v>1427213</v>
      </c>
      <c r="B173" s="3">
        <v>1427212</v>
      </c>
      <c r="C173" s="3" t="s">
        <v>2342</v>
      </c>
      <c r="D173" s="3" t="s">
        <v>2353</v>
      </c>
      <c r="E173" s="3" t="s">
        <v>2354</v>
      </c>
      <c r="F173" s="3" t="s">
        <v>2345</v>
      </c>
      <c r="G173" s="3" t="s">
        <v>2355</v>
      </c>
      <c r="H173" s="3" t="s">
        <v>2217</v>
      </c>
      <c r="I173" s="3" t="s">
        <v>2356</v>
      </c>
      <c r="J173" s="3" t="s">
        <v>2357</v>
      </c>
      <c r="K173" s="3" t="s">
        <v>1936</v>
      </c>
      <c r="L173" s="3" t="s">
        <v>2356</v>
      </c>
      <c r="M173" s="3" t="s">
        <v>2357</v>
      </c>
      <c r="N173" s="3" t="s">
        <v>1624</v>
      </c>
      <c r="O173" s="3" t="s">
        <v>1625</v>
      </c>
      <c r="P173" s="3" t="s">
        <v>1645</v>
      </c>
      <c r="Q173" s="3">
        <v>40884</v>
      </c>
      <c r="R173" s="3" t="s">
        <v>2348</v>
      </c>
      <c r="S173" s="3">
        <v>35387</v>
      </c>
      <c r="T173" s="3">
        <v>39042</v>
      </c>
    </row>
    <row r="174" spans="1:20">
      <c r="A174" s="3">
        <v>1427213</v>
      </c>
      <c r="B174" s="3">
        <v>1427212</v>
      </c>
      <c r="C174" s="3" t="s">
        <v>2342</v>
      </c>
      <c r="D174" s="3" t="s">
        <v>2358</v>
      </c>
      <c r="E174" s="3" t="s">
        <v>2359</v>
      </c>
      <c r="F174" s="3" t="s">
        <v>2345</v>
      </c>
      <c r="G174" s="3" t="s">
        <v>2360</v>
      </c>
      <c r="H174" s="3" t="s">
        <v>1633</v>
      </c>
      <c r="I174" s="3" t="s">
        <v>1669</v>
      </c>
      <c r="J174" s="3" t="s">
        <v>1670</v>
      </c>
      <c r="K174" s="3" t="s">
        <v>2361</v>
      </c>
      <c r="L174" s="3" t="s">
        <v>1669</v>
      </c>
      <c r="M174" s="3" t="s">
        <v>1670</v>
      </c>
      <c r="N174" s="3" t="s">
        <v>1636</v>
      </c>
      <c r="O174" s="3" t="s">
        <v>1637</v>
      </c>
      <c r="P174" s="3" t="s">
        <v>1645</v>
      </c>
      <c r="Q174" s="3">
        <v>42695</v>
      </c>
      <c r="R174" s="3" t="s">
        <v>2348</v>
      </c>
      <c r="S174" s="3">
        <v>34301</v>
      </c>
      <c r="T174" s="3">
        <v>41726</v>
      </c>
    </row>
    <row r="175" spans="1:20">
      <c r="A175" s="3">
        <v>1427213</v>
      </c>
      <c r="B175" s="3">
        <v>1427212</v>
      </c>
      <c r="C175" s="3" t="s">
        <v>2342</v>
      </c>
      <c r="D175" s="3" t="s">
        <v>2362</v>
      </c>
      <c r="E175" s="3" t="s">
        <v>2363</v>
      </c>
      <c r="F175" s="3" t="s">
        <v>2345</v>
      </c>
      <c r="G175" s="3" t="s">
        <v>2364</v>
      </c>
      <c r="H175" s="3" t="s">
        <v>1650</v>
      </c>
      <c r="I175" s="3" t="s">
        <v>1668</v>
      </c>
      <c r="J175" s="3" t="s">
        <v>2365</v>
      </c>
      <c r="K175" s="3" t="s">
        <v>1917</v>
      </c>
      <c r="L175" s="3" t="s">
        <v>1668</v>
      </c>
      <c r="M175" s="3" t="s">
        <v>2365</v>
      </c>
      <c r="N175" s="3" t="s">
        <v>1624</v>
      </c>
      <c r="O175" s="3" t="s">
        <v>1625</v>
      </c>
      <c r="P175" s="3" t="s">
        <v>1645</v>
      </c>
      <c r="Q175" s="3">
        <v>42035</v>
      </c>
      <c r="R175" s="3" t="s">
        <v>2348</v>
      </c>
      <c r="S175" s="3">
        <v>35300</v>
      </c>
      <c r="T175" s="3">
        <v>42463</v>
      </c>
    </row>
    <row r="176" spans="1:20">
      <c r="A176" s="3">
        <v>1427213</v>
      </c>
      <c r="B176" s="3">
        <v>1427212</v>
      </c>
      <c r="C176" s="3" t="s">
        <v>2342</v>
      </c>
      <c r="D176" s="3" t="s">
        <v>2366</v>
      </c>
      <c r="E176" s="3" t="s">
        <v>2367</v>
      </c>
      <c r="F176" s="3" t="s">
        <v>2345</v>
      </c>
      <c r="G176" s="3" t="s">
        <v>2368</v>
      </c>
      <c r="H176" s="3" t="s">
        <v>2217</v>
      </c>
      <c r="I176" s="3" t="s">
        <v>2094</v>
      </c>
      <c r="J176" s="3" t="s">
        <v>2369</v>
      </c>
      <c r="K176" s="3" t="s">
        <v>1936</v>
      </c>
      <c r="L176" s="3" t="s">
        <v>2094</v>
      </c>
      <c r="M176" s="3" t="s">
        <v>2369</v>
      </c>
      <c r="N176" s="3" t="s">
        <v>1624</v>
      </c>
      <c r="O176" s="3" t="s">
        <v>1625</v>
      </c>
      <c r="P176" s="3" t="s">
        <v>1645</v>
      </c>
      <c r="Q176" s="3">
        <v>40898</v>
      </c>
      <c r="R176" s="3" t="s">
        <v>2348</v>
      </c>
      <c r="S176" s="3">
        <v>32243</v>
      </c>
      <c r="T176" s="3">
        <v>39045</v>
      </c>
    </row>
    <row r="177" spans="1:20">
      <c r="A177" s="3">
        <v>1427213</v>
      </c>
      <c r="B177" s="3">
        <v>1427212</v>
      </c>
      <c r="C177" s="3" t="s">
        <v>2342</v>
      </c>
      <c r="D177" s="3" t="s">
        <v>2370</v>
      </c>
      <c r="E177" s="3" t="s">
        <v>2371</v>
      </c>
      <c r="F177" s="3" t="s">
        <v>2345</v>
      </c>
      <c r="G177" s="3" t="s">
        <v>2372</v>
      </c>
      <c r="H177" s="3" t="s">
        <v>1813</v>
      </c>
      <c r="I177" s="3" t="s">
        <v>2245</v>
      </c>
      <c r="J177" s="3" t="s">
        <v>2254</v>
      </c>
      <c r="K177" s="3" t="s">
        <v>1737</v>
      </c>
      <c r="L177" s="3" t="s">
        <v>2245</v>
      </c>
      <c r="M177" s="3" t="s">
        <v>2254</v>
      </c>
      <c r="N177" s="3" t="s">
        <v>1636</v>
      </c>
      <c r="O177" s="3" t="s">
        <v>1637</v>
      </c>
      <c r="P177" s="3" t="s">
        <v>1645</v>
      </c>
      <c r="Q177" s="3">
        <v>42471</v>
      </c>
      <c r="R177" s="3" t="s">
        <v>2348</v>
      </c>
      <c r="S177" s="3">
        <v>33233</v>
      </c>
      <c r="T177" s="3">
        <v>41615</v>
      </c>
    </row>
    <row r="178" spans="1:20">
      <c r="A178" s="3">
        <v>1427213</v>
      </c>
      <c r="B178" s="3">
        <v>1427212</v>
      </c>
      <c r="C178" s="3" t="s">
        <v>2342</v>
      </c>
      <c r="D178" s="3" t="s">
        <v>2373</v>
      </c>
      <c r="E178" s="3" t="s">
        <v>2374</v>
      </c>
      <c r="F178" s="3" t="s">
        <v>2345</v>
      </c>
      <c r="G178" s="3" t="s">
        <v>2375</v>
      </c>
      <c r="H178" s="3" t="s">
        <v>1668</v>
      </c>
      <c r="I178" s="3" t="s">
        <v>1669</v>
      </c>
      <c r="J178" s="3" t="s">
        <v>1686</v>
      </c>
      <c r="K178" s="3" t="s">
        <v>1671</v>
      </c>
      <c r="L178" s="3" t="s">
        <v>1669</v>
      </c>
      <c r="M178" s="3" t="s">
        <v>1686</v>
      </c>
      <c r="N178" s="3" t="s">
        <v>1624</v>
      </c>
      <c r="O178" s="3" t="s">
        <v>1625</v>
      </c>
      <c r="P178" s="3" t="s">
        <v>1626</v>
      </c>
      <c r="Q178" s="3">
        <v>42241</v>
      </c>
      <c r="R178" s="3" t="s">
        <v>2348</v>
      </c>
      <c r="S178" s="3">
        <v>0</v>
      </c>
      <c r="T178" s="3">
        <v>41560</v>
      </c>
    </row>
    <row r="179" spans="1:20">
      <c r="A179" s="3">
        <v>1427213</v>
      </c>
      <c r="B179" s="3">
        <v>1427212</v>
      </c>
      <c r="C179" s="3" t="s">
        <v>2342</v>
      </c>
      <c r="D179" s="3" t="s">
        <v>2376</v>
      </c>
      <c r="E179" s="3" t="s">
        <v>2377</v>
      </c>
      <c r="F179" s="3" t="s">
        <v>2345</v>
      </c>
      <c r="G179" s="3" t="s">
        <v>2378</v>
      </c>
      <c r="H179" s="3" t="s">
        <v>2104</v>
      </c>
      <c r="I179" s="3" t="s">
        <v>1633</v>
      </c>
      <c r="J179" s="3" t="s">
        <v>2123</v>
      </c>
      <c r="K179" s="3" t="s">
        <v>1657</v>
      </c>
      <c r="L179" s="3" t="s">
        <v>1633</v>
      </c>
      <c r="M179" s="3" t="s">
        <v>2123</v>
      </c>
      <c r="N179" s="3" t="s">
        <v>1624</v>
      </c>
      <c r="O179" s="3" t="s">
        <v>1625</v>
      </c>
      <c r="P179" s="3" t="s">
        <v>1626</v>
      </c>
      <c r="Q179" s="3">
        <v>41462</v>
      </c>
      <c r="R179" s="3" t="s">
        <v>2379</v>
      </c>
      <c r="S179" s="3">
        <v>0</v>
      </c>
      <c r="T179" s="3">
        <v>41299</v>
      </c>
    </row>
    <row r="180" spans="1:20">
      <c r="A180" s="3">
        <v>1427213</v>
      </c>
      <c r="B180" s="3">
        <v>1427212</v>
      </c>
      <c r="C180" s="3" t="s">
        <v>2342</v>
      </c>
      <c r="D180" s="3" t="s">
        <v>2380</v>
      </c>
      <c r="E180" s="3" t="s">
        <v>2381</v>
      </c>
      <c r="F180" s="3" t="s">
        <v>2345</v>
      </c>
      <c r="G180" s="3" t="s">
        <v>2382</v>
      </c>
      <c r="H180" s="3" t="s">
        <v>2245</v>
      </c>
      <c r="I180" s="3" t="s">
        <v>1863</v>
      </c>
      <c r="J180" s="3" t="s">
        <v>2383</v>
      </c>
      <c r="K180" s="3" t="s">
        <v>1737</v>
      </c>
      <c r="L180" s="3" t="s">
        <v>1635</v>
      </c>
      <c r="M180" s="3" t="s">
        <v>2383</v>
      </c>
      <c r="N180" s="3" t="s">
        <v>1636</v>
      </c>
      <c r="O180" s="3" t="s">
        <v>1637</v>
      </c>
      <c r="P180" s="3" t="s">
        <v>1626</v>
      </c>
      <c r="Q180" s="3">
        <v>42584</v>
      </c>
      <c r="R180" s="3" t="s">
        <v>2348</v>
      </c>
      <c r="S180" s="3">
        <v>0</v>
      </c>
      <c r="T180" s="3">
        <v>42606</v>
      </c>
    </row>
    <row r="181" spans="1:20">
      <c r="A181" s="3">
        <v>1427213</v>
      </c>
      <c r="B181" s="3">
        <v>1427212</v>
      </c>
      <c r="C181" s="3" t="s">
        <v>2342</v>
      </c>
      <c r="D181" s="3" t="s">
        <v>2384</v>
      </c>
      <c r="E181" s="3" t="s">
        <v>2385</v>
      </c>
      <c r="F181" s="3" t="s">
        <v>2345</v>
      </c>
      <c r="G181" s="3" t="s">
        <v>2386</v>
      </c>
      <c r="H181" s="3" t="s">
        <v>1649</v>
      </c>
      <c r="I181" s="3" t="s">
        <v>1776</v>
      </c>
      <c r="J181" s="3" t="s">
        <v>2387</v>
      </c>
      <c r="K181" s="3" t="s">
        <v>1917</v>
      </c>
      <c r="L181" s="3" t="s">
        <v>1776</v>
      </c>
      <c r="M181" s="3" t="s">
        <v>2387</v>
      </c>
      <c r="N181" s="3" t="s">
        <v>1624</v>
      </c>
      <c r="O181" s="3" t="s">
        <v>1625</v>
      </c>
      <c r="P181" s="3" t="s">
        <v>1645</v>
      </c>
      <c r="Q181" s="3">
        <v>41883</v>
      </c>
      <c r="R181" s="3" t="s">
        <v>2348</v>
      </c>
      <c r="S181" s="3">
        <v>32238</v>
      </c>
      <c r="T181" s="3">
        <v>42412</v>
      </c>
    </row>
    <row r="182" spans="1:20">
      <c r="A182" s="3">
        <v>1427213</v>
      </c>
      <c r="B182" s="3">
        <v>1427212</v>
      </c>
      <c r="C182" s="3" t="s">
        <v>2342</v>
      </c>
      <c r="D182" s="3" t="s">
        <v>2388</v>
      </c>
      <c r="E182" s="3" t="s">
        <v>2389</v>
      </c>
      <c r="F182" s="3" t="s">
        <v>2345</v>
      </c>
      <c r="G182" s="3" t="s">
        <v>2390</v>
      </c>
      <c r="H182" s="3" t="s">
        <v>1649</v>
      </c>
      <c r="I182" s="3" t="s">
        <v>1652</v>
      </c>
      <c r="J182" s="3" t="s">
        <v>2391</v>
      </c>
      <c r="K182" s="3" t="s">
        <v>1709</v>
      </c>
      <c r="L182" s="3" t="s">
        <v>1652</v>
      </c>
      <c r="M182" s="3" t="s">
        <v>2391</v>
      </c>
      <c r="N182" s="3" t="s">
        <v>1624</v>
      </c>
      <c r="O182" s="3" t="s">
        <v>1625</v>
      </c>
      <c r="P182" s="3" t="s">
        <v>1626</v>
      </c>
      <c r="Q182" s="3">
        <v>41885</v>
      </c>
      <c r="R182" s="3" t="s">
        <v>2348</v>
      </c>
      <c r="S182" s="3">
        <v>0</v>
      </c>
      <c r="T182" s="3">
        <v>42413</v>
      </c>
    </row>
    <row r="183" spans="1:20">
      <c r="A183" s="3">
        <v>1427213</v>
      </c>
      <c r="B183" s="3">
        <v>1427212</v>
      </c>
      <c r="C183" s="3" t="s">
        <v>2342</v>
      </c>
      <c r="D183" s="3" t="s">
        <v>2392</v>
      </c>
      <c r="E183" s="3" t="s">
        <v>2393</v>
      </c>
      <c r="F183" s="3" t="s">
        <v>2345</v>
      </c>
      <c r="G183" s="3" t="s">
        <v>2394</v>
      </c>
      <c r="H183" s="3" t="s">
        <v>1657</v>
      </c>
      <c r="I183" s="3" t="s">
        <v>2395</v>
      </c>
      <c r="J183" s="3" t="s">
        <v>2396</v>
      </c>
      <c r="K183" s="3" t="s">
        <v>1642</v>
      </c>
      <c r="L183" s="3" t="s">
        <v>2395</v>
      </c>
      <c r="M183" s="3" t="s">
        <v>2396</v>
      </c>
      <c r="N183" s="3" t="s">
        <v>1624</v>
      </c>
      <c r="O183" s="3" t="s">
        <v>1625</v>
      </c>
      <c r="P183" s="3" t="s">
        <v>1626</v>
      </c>
      <c r="Q183" s="3">
        <v>41623</v>
      </c>
      <c r="R183" s="3" t="s">
        <v>2397</v>
      </c>
      <c r="S183" s="3">
        <v>0</v>
      </c>
      <c r="T183" s="3">
        <v>41363</v>
      </c>
    </row>
    <row r="184" spans="1:20">
      <c r="A184" s="3">
        <v>1427213</v>
      </c>
      <c r="B184" s="3">
        <v>1427212</v>
      </c>
      <c r="C184" s="3" t="s">
        <v>2342</v>
      </c>
      <c r="D184" s="3" t="s">
        <v>2398</v>
      </c>
      <c r="E184" s="3" t="s">
        <v>2399</v>
      </c>
      <c r="F184" s="3" t="s">
        <v>2345</v>
      </c>
      <c r="G184" s="3" t="s">
        <v>2400</v>
      </c>
      <c r="H184" s="3" t="s">
        <v>1812</v>
      </c>
      <c r="I184" s="3" t="s">
        <v>1633</v>
      </c>
      <c r="J184" s="3" t="s">
        <v>2347</v>
      </c>
      <c r="K184" s="3" t="s">
        <v>1737</v>
      </c>
      <c r="L184" s="3" t="s">
        <v>1635</v>
      </c>
      <c r="M184" s="3" t="s">
        <v>2347</v>
      </c>
      <c r="N184" s="3" t="s">
        <v>1636</v>
      </c>
      <c r="O184" s="3" t="s">
        <v>1637</v>
      </c>
      <c r="P184" s="3" t="s">
        <v>1626</v>
      </c>
      <c r="Q184" s="3">
        <v>42586</v>
      </c>
      <c r="R184" s="3" t="s">
        <v>2348</v>
      </c>
      <c r="S184" s="3">
        <v>0</v>
      </c>
      <c r="T184" s="3">
        <v>42586</v>
      </c>
    </row>
    <row r="185" spans="1:20">
      <c r="A185" s="3">
        <v>1427224</v>
      </c>
      <c r="B185" s="3">
        <v>1427223</v>
      </c>
      <c r="C185" s="3" t="s">
        <v>2401</v>
      </c>
      <c r="D185" s="3" t="s">
        <v>2402</v>
      </c>
      <c r="E185" s="3" t="s">
        <v>2403</v>
      </c>
      <c r="F185" s="3" t="s">
        <v>2301</v>
      </c>
      <c r="G185" s="3" t="s">
        <v>2404</v>
      </c>
      <c r="H185" s="3" t="s">
        <v>1813</v>
      </c>
      <c r="I185" s="3" t="s">
        <v>2159</v>
      </c>
      <c r="J185" s="3" t="s">
        <v>2405</v>
      </c>
      <c r="K185" s="3" t="s">
        <v>2159</v>
      </c>
      <c r="L185" s="3" t="s">
        <v>2159</v>
      </c>
      <c r="M185" s="3" t="s">
        <v>2405</v>
      </c>
      <c r="N185" s="3" t="s">
        <v>1624</v>
      </c>
      <c r="O185" s="3" t="s">
        <v>1625</v>
      </c>
      <c r="P185" s="3" t="s">
        <v>1626</v>
      </c>
      <c r="Q185" s="3">
        <v>42448</v>
      </c>
      <c r="R185" s="3" t="s">
        <v>2304</v>
      </c>
      <c r="S185" s="3">
        <v>0</v>
      </c>
      <c r="T185" s="3">
        <v>42593</v>
      </c>
    </row>
    <row r="186" spans="1:20">
      <c r="A186" s="3">
        <v>1427224</v>
      </c>
      <c r="B186" s="3">
        <v>1427223</v>
      </c>
      <c r="C186" s="3" t="s">
        <v>2401</v>
      </c>
      <c r="D186" s="3" t="s">
        <v>2406</v>
      </c>
      <c r="E186" s="3" t="s">
        <v>2407</v>
      </c>
      <c r="F186" s="3" t="s">
        <v>2301</v>
      </c>
      <c r="G186" s="3" t="s">
        <v>2408</v>
      </c>
      <c r="H186" s="3" t="s">
        <v>1709</v>
      </c>
      <c r="I186" s="3" t="s">
        <v>1668</v>
      </c>
      <c r="J186" s="3" t="s">
        <v>2409</v>
      </c>
      <c r="K186" s="3" t="s">
        <v>1668</v>
      </c>
      <c r="L186" s="3" t="s">
        <v>1668</v>
      </c>
      <c r="M186" s="3" t="s">
        <v>2409</v>
      </c>
      <c r="N186" s="3" t="s">
        <v>1624</v>
      </c>
      <c r="O186" s="3" t="s">
        <v>1625</v>
      </c>
      <c r="P186" s="3" t="s">
        <v>1626</v>
      </c>
      <c r="Q186" s="3">
        <v>42071</v>
      </c>
      <c r="R186" s="3" t="s">
        <v>2304</v>
      </c>
      <c r="S186" s="3">
        <v>0</v>
      </c>
      <c r="T186" s="3">
        <v>42445</v>
      </c>
    </row>
    <row r="187" spans="1:20">
      <c r="A187" s="3">
        <v>1427228</v>
      </c>
      <c r="B187" s="3">
        <v>1427227</v>
      </c>
      <c r="C187" s="3" t="s">
        <v>2410</v>
      </c>
      <c r="D187" s="3" t="s">
        <v>2411</v>
      </c>
      <c r="E187" s="3" t="s">
        <v>2412</v>
      </c>
      <c r="F187" s="3" t="s">
        <v>2413</v>
      </c>
      <c r="G187" s="3" t="s">
        <v>2414</v>
      </c>
      <c r="H187" s="3" t="s">
        <v>1863</v>
      </c>
      <c r="I187" s="3" t="s">
        <v>1969</v>
      </c>
      <c r="J187" s="3" t="s">
        <v>2415</v>
      </c>
      <c r="K187" s="3" t="s">
        <v>1635</v>
      </c>
      <c r="L187" s="3" t="s">
        <v>1635</v>
      </c>
      <c r="M187" s="3" t="s">
        <v>2415</v>
      </c>
      <c r="N187" s="3" t="s">
        <v>1636</v>
      </c>
      <c r="O187" s="3" t="s">
        <v>1637</v>
      </c>
      <c r="P187" s="3" t="s">
        <v>1626</v>
      </c>
      <c r="Q187" s="3">
        <v>42545</v>
      </c>
      <c r="R187" s="3" t="s">
        <v>2416</v>
      </c>
      <c r="S187" s="3">
        <v>0</v>
      </c>
      <c r="T187" s="3">
        <v>42626</v>
      </c>
    </row>
    <row r="188" spans="1:20">
      <c r="A188" s="3">
        <v>1427228</v>
      </c>
      <c r="B188" s="3">
        <v>1427227</v>
      </c>
      <c r="C188" s="3" t="s">
        <v>2410</v>
      </c>
      <c r="D188" s="3" t="s">
        <v>2417</v>
      </c>
      <c r="E188" s="3" t="s">
        <v>2418</v>
      </c>
      <c r="F188" s="3" t="s">
        <v>2413</v>
      </c>
      <c r="G188" s="3" t="s">
        <v>2419</v>
      </c>
      <c r="H188" s="3" t="s">
        <v>1858</v>
      </c>
      <c r="I188" s="3" t="s">
        <v>2094</v>
      </c>
      <c r="J188" s="3" t="s">
        <v>2420</v>
      </c>
      <c r="K188" s="3" t="s">
        <v>1691</v>
      </c>
      <c r="L188" s="3" t="s">
        <v>2094</v>
      </c>
      <c r="M188" s="3" t="s">
        <v>2420</v>
      </c>
      <c r="N188" s="3" t="s">
        <v>1624</v>
      </c>
      <c r="O188" s="3" t="s">
        <v>1625</v>
      </c>
      <c r="P188" s="3" t="s">
        <v>1626</v>
      </c>
      <c r="Q188" s="3">
        <v>41201</v>
      </c>
      <c r="R188" s="3" t="s">
        <v>2421</v>
      </c>
      <c r="S188" s="3">
        <v>0</v>
      </c>
      <c r="T188" s="3">
        <v>42172</v>
      </c>
    </row>
    <row r="189" spans="1:20">
      <c r="A189" s="3">
        <v>1427228</v>
      </c>
      <c r="B189" s="3">
        <v>1427227</v>
      </c>
      <c r="C189" s="3" t="s">
        <v>2410</v>
      </c>
      <c r="D189" s="3" t="s">
        <v>2422</v>
      </c>
      <c r="E189" s="3" t="s">
        <v>2423</v>
      </c>
      <c r="F189" s="3" t="s">
        <v>2413</v>
      </c>
      <c r="G189" s="3" t="s">
        <v>2424</v>
      </c>
      <c r="H189" s="3" t="s">
        <v>1858</v>
      </c>
      <c r="I189" s="3" t="s">
        <v>2094</v>
      </c>
      <c r="J189" s="3" t="s">
        <v>2420</v>
      </c>
      <c r="K189" s="3" t="s">
        <v>1691</v>
      </c>
      <c r="L189" s="3" t="s">
        <v>2094</v>
      </c>
      <c r="M189" s="3" t="s">
        <v>2420</v>
      </c>
      <c r="N189" s="3" t="s">
        <v>1624</v>
      </c>
      <c r="O189" s="3" t="s">
        <v>1625</v>
      </c>
      <c r="P189" s="3" t="s">
        <v>1626</v>
      </c>
      <c r="Q189" s="3">
        <v>41200</v>
      </c>
      <c r="R189" s="3" t="s">
        <v>2421</v>
      </c>
      <c r="S189" s="3">
        <v>0</v>
      </c>
      <c r="T189" s="3">
        <v>42171</v>
      </c>
    </row>
    <row r="190" spans="1:20">
      <c r="A190" s="3">
        <v>1427236</v>
      </c>
      <c r="B190" s="3">
        <v>1427235</v>
      </c>
      <c r="C190" s="3" t="s">
        <v>2425</v>
      </c>
      <c r="D190" s="3" t="s">
        <v>2426</v>
      </c>
      <c r="E190" s="3" t="s">
        <v>2427</v>
      </c>
      <c r="F190" s="3" t="s">
        <v>2428</v>
      </c>
      <c r="G190" s="3" t="s">
        <v>2429</v>
      </c>
      <c r="H190" s="3" t="s">
        <v>1858</v>
      </c>
      <c r="I190" s="3" t="s">
        <v>2094</v>
      </c>
      <c r="J190" s="3" t="s">
        <v>2430</v>
      </c>
      <c r="K190" s="3" t="s">
        <v>1704</v>
      </c>
      <c r="L190" s="3" t="s">
        <v>2094</v>
      </c>
      <c r="M190" s="3" t="s">
        <v>2430</v>
      </c>
      <c r="N190" s="3" t="s">
        <v>1624</v>
      </c>
      <c r="O190" s="3" t="s">
        <v>1625</v>
      </c>
      <c r="P190" s="3" t="s">
        <v>1626</v>
      </c>
      <c r="Q190" s="3">
        <v>41170</v>
      </c>
      <c r="R190" s="3" t="s">
        <v>2431</v>
      </c>
      <c r="S190" s="3">
        <v>0</v>
      </c>
      <c r="T190" s="3">
        <v>41183</v>
      </c>
    </row>
    <row r="191" spans="1:20">
      <c r="A191" s="3">
        <v>1427236</v>
      </c>
      <c r="B191" s="3">
        <v>1427235</v>
      </c>
      <c r="C191" s="3" t="s">
        <v>2425</v>
      </c>
      <c r="D191" s="3" t="s">
        <v>2432</v>
      </c>
      <c r="E191" s="3" t="s">
        <v>2433</v>
      </c>
      <c r="F191" s="3" t="s">
        <v>2428</v>
      </c>
      <c r="G191" s="3" t="s">
        <v>2434</v>
      </c>
      <c r="H191" s="3" t="s">
        <v>1858</v>
      </c>
      <c r="I191" s="3" t="s">
        <v>1649</v>
      </c>
      <c r="J191" s="3" t="s">
        <v>2435</v>
      </c>
      <c r="K191" s="3" t="s">
        <v>1704</v>
      </c>
      <c r="L191" s="3" t="s">
        <v>1649</v>
      </c>
      <c r="M191" s="3" t="s">
        <v>2435</v>
      </c>
      <c r="N191" s="3" t="s">
        <v>1624</v>
      </c>
      <c r="O191" s="3" t="s">
        <v>1625</v>
      </c>
      <c r="P191" s="3" t="s">
        <v>1626</v>
      </c>
      <c r="Q191" s="3">
        <v>41165</v>
      </c>
      <c r="R191" s="3" t="s">
        <v>2431</v>
      </c>
      <c r="S191" s="3">
        <v>0</v>
      </c>
      <c r="T191" s="3">
        <v>42160</v>
      </c>
    </row>
    <row r="192" spans="1:20">
      <c r="A192" s="3">
        <v>1427236</v>
      </c>
      <c r="B192" s="3">
        <v>1427235</v>
      </c>
      <c r="C192" s="3" t="s">
        <v>2425</v>
      </c>
      <c r="D192" s="3" t="s">
        <v>2436</v>
      </c>
      <c r="E192" s="3" t="s">
        <v>2437</v>
      </c>
      <c r="F192" s="3" t="s">
        <v>2428</v>
      </c>
      <c r="G192" s="3" t="s">
        <v>2438</v>
      </c>
      <c r="H192" s="3" t="s">
        <v>1858</v>
      </c>
      <c r="I192" s="3" t="s">
        <v>1678</v>
      </c>
      <c r="J192" s="3" t="s">
        <v>1679</v>
      </c>
      <c r="K192" s="3" t="s">
        <v>1704</v>
      </c>
      <c r="L192" s="3" t="s">
        <v>1678</v>
      </c>
      <c r="M192" s="3" t="s">
        <v>1679</v>
      </c>
      <c r="N192" s="3" t="s">
        <v>1624</v>
      </c>
      <c r="O192" s="3" t="s">
        <v>1625</v>
      </c>
      <c r="P192" s="3" t="s">
        <v>1626</v>
      </c>
      <c r="Q192" s="3">
        <v>41177</v>
      </c>
      <c r="R192" s="3" t="s">
        <v>2431</v>
      </c>
      <c r="S192" s="3">
        <v>0</v>
      </c>
      <c r="T192" s="3">
        <v>42163</v>
      </c>
    </row>
    <row r="193" spans="1:20">
      <c r="A193" s="3">
        <v>1427236</v>
      </c>
      <c r="B193" s="3">
        <v>1427235</v>
      </c>
      <c r="C193" s="3" t="s">
        <v>2425</v>
      </c>
      <c r="D193" s="3" t="s">
        <v>2439</v>
      </c>
      <c r="E193" s="3" t="s">
        <v>2440</v>
      </c>
      <c r="F193" s="3" t="s">
        <v>2428</v>
      </c>
      <c r="G193" s="3" t="s">
        <v>2441</v>
      </c>
      <c r="H193" s="3" t="s">
        <v>1734</v>
      </c>
      <c r="I193" s="3" t="s">
        <v>1671</v>
      </c>
      <c r="J193" s="3" t="s">
        <v>2442</v>
      </c>
      <c r="K193" s="3" t="s">
        <v>1669</v>
      </c>
      <c r="L193" s="3" t="s">
        <v>1671</v>
      </c>
      <c r="M193" s="3" t="s">
        <v>2442</v>
      </c>
      <c r="N193" s="3" t="s">
        <v>1624</v>
      </c>
      <c r="O193" s="3" t="s">
        <v>1625</v>
      </c>
      <c r="P193" s="3" t="s">
        <v>1626</v>
      </c>
      <c r="Q193" s="3">
        <v>42019</v>
      </c>
      <c r="R193" s="3" t="s">
        <v>2443</v>
      </c>
      <c r="S193" s="3">
        <v>0</v>
      </c>
      <c r="T193" s="3">
        <v>41492</v>
      </c>
    </row>
    <row r="194" spans="1:20">
      <c r="A194" s="3">
        <v>1427236</v>
      </c>
      <c r="B194" s="3">
        <v>1427235</v>
      </c>
      <c r="C194" s="3" t="s">
        <v>2425</v>
      </c>
      <c r="D194" s="3" t="s">
        <v>2444</v>
      </c>
      <c r="E194" s="3" t="s">
        <v>2445</v>
      </c>
      <c r="F194" s="3" t="s">
        <v>2428</v>
      </c>
      <c r="G194" s="3" t="s">
        <v>2446</v>
      </c>
      <c r="H194" s="3" t="s">
        <v>1819</v>
      </c>
      <c r="I194" s="3" t="s">
        <v>1671</v>
      </c>
      <c r="J194" s="3" t="s">
        <v>2442</v>
      </c>
      <c r="K194" s="3" t="s">
        <v>1652</v>
      </c>
      <c r="L194" s="3" t="s">
        <v>1671</v>
      </c>
      <c r="M194" s="3" t="s">
        <v>2442</v>
      </c>
      <c r="N194" s="3" t="s">
        <v>1624</v>
      </c>
      <c r="O194" s="3" t="s">
        <v>1625</v>
      </c>
      <c r="P194" s="3" t="s">
        <v>1626</v>
      </c>
      <c r="Q194" s="3">
        <v>41827</v>
      </c>
      <c r="R194" s="3" t="s">
        <v>2443</v>
      </c>
      <c r="S194" s="3">
        <v>0</v>
      </c>
      <c r="T194" s="3">
        <v>42394</v>
      </c>
    </row>
    <row r="195" spans="1:20">
      <c r="A195" s="3">
        <v>1427236</v>
      </c>
      <c r="B195" s="3">
        <v>1427235</v>
      </c>
      <c r="C195" s="3" t="s">
        <v>2425</v>
      </c>
      <c r="D195" s="3" t="s">
        <v>2447</v>
      </c>
      <c r="E195" s="3" t="s">
        <v>2448</v>
      </c>
      <c r="F195" s="3" t="s">
        <v>2428</v>
      </c>
      <c r="G195" s="3" t="s">
        <v>2449</v>
      </c>
      <c r="H195" s="3" t="s">
        <v>1813</v>
      </c>
      <c r="I195" s="3" t="s">
        <v>1969</v>
      </c>
      <c r="J195" s="3" t="s">
        <v>2250</v>
      </c>
      <c r="K195" s="3" t="s">
        <v>1635</v>
      </c>
      <c r="L195" s="3" t="s">
        <v>1635</v>
      </c>
      <c r="M195" s="3" t="s">
        <v>2250</v>
      </c>
      <c r="N195" s="3" t="s">
        <v>1636</v>
      </c>
      <c r="O195" s="3" t="s">
        <v>1637</v>
      </c>
      <c r="P195" s="3" t="s">
        <v>1626</v>
      </c>
      <c r="Q195" s="3">
        <v>42477</v>
      </c>
      <c r="R195" s="3" t="s">
        <v>2443</v>
      </c>
      <c r="S195" s="3">
        <v>0</v>
      </c>
      <c r="T195" s="3">
        <v>41617</v>
      </c>
    </row>
    <row r="196" spans="1:20">
      <c r="A196" s="3">
        <v>1427236</v>
      </c>
      <c r="B196" s="3">
        <v>1427235</v>
      </c>
      <c r="C196" s="3" t="s">
        <v>2425</v>
      </c>
      <c r="D196" s="3" t="s">
        <v>2450</v>
      </c>
      <c r="E196" s="3" t="s">
        <v>2451</v>
      </c>
      <c r="F196" s="3" t="s">
        <v>2428</v>
      </c>
      <c r="G196" s="3" t="s">
        <v>2452</v>
      </c>
      <c r="H196" s="3" t="s">
        <v>1709</v>
      </c>
      <c r="I196" s="3" t="s">
        <v>1671</v>
      </c>
      <c r="J196" s="3" t="s">
        <v>2442</v>
      </c>
      <c r="K196" s="3" t="s">
        <v>1742</v>
      </c>
      <c r="L196" s="3" t="s">
        <v>1671</v>
      </c>
      <c r="M196" s="3" t="s">
        <v>2442</v>
      </c>
      <c r="N196" s="3" t="s">
        <v>1624</v>
      </c>
      <c r="O196" s="3" t="s">
        <v>1625</v>
      </c>
      <c r="P196" s="3" t="s">
        <v>1626</v>
      </c>
      <c r="Q196" s="3">
        <v>41995</v>
      </c>
      <c r="R196" s="3" t="s">
        <v>2443</v>
      </c>
      <c r="S196" s="3">
        <v>0</v>
      </c>
      <c r="T196" s="3">
        <v>42449</v>
      </c>
    </row>
    <row r="197" spans="1:20">
      <c r="A197" s="3">
        <v>1427236</v>
      </c>
      <c r="B197" s="3">
        <v>1427235</v>
      </c>
      <c r="C197" s="3" t="s">
        <v>2425</v>
      </c>
      <c r="D197" s="3" t="s">
        <v>2453</v>
      </c>
      <c r="E197" s="3" t="s">
        <v>2454</v>
      </c>
      <c r="F197" s="3" t="s">
        <v>2428</v>
      </c>
      <c r="G197" s="3" t="s">
        <v>2455</v>
      </c>
      <c r="H197" s="3" t="s">
        <v>1699</v>
      </c>
      <c r="I197" s="3" t="s">
        <v>1734</v>
      </c>
      <c r="J197" s="3" t="s">
        <v>2456</v>
      </c>
      <c r="K197" s="3" t="s">
        <v>1819</v>
      </c>
      <c r="L197" s="3" t="s">
        <v>1734</v>
      </c>
      <c r="M197" s="3" t="s">
        <v>2456</v>
      </c>
      <c r="N197" s="3" t="s">
        <v>1624</v>
      </c>
      <c r="O197" s="3" t="s">
        <v>1625</v>
      </c>
      <c r="P197" s="3" t="s">
        <v>1626</v>
      </c>
      <c r="Q197" s="3">
        <v>41754</v>
      </c>
      <c r="R197" s="3" t="s">
        <v>2431</v>
      </c>
      <c r="S197" s="3">
        <v>0</v>
      </c>
      <c r="T197" s="3">
        <v>42371</v>
      </c>
    </row>
    <row r="198" spans="1:20">
      <c r="A198" s="3">
        <v>1427236</v>
      </c>
      <c r="B198" s="3">
        <v>1427235</v>
      </c>
      <c r="C198" s="3" t="s">
        <v>2425</v>
      </c>
      <c r="D198" s="3" t="s">
        <v>2457</v>
      </c>
      <c r="E198" s="3" t="s">
        <v>2458</v>
      </c>
      <c r="F198" s="3" t="s">
        <v>2428</v>
      </c>
      <c r="G198" s="3" t="s">
        <v>2459</v>
      </c>
      <c r="H198" s="3" t="s">
        <v>1677</v>
      </c>
      <c r="I198" s="3" t="s">
        <v>1734</v>
      </c>
      <c r="J198" s="3" t="s">
        <v>2456</v>
      </c>
      <c r="K198" s="3" t="s">
        <v>1819</v>
      </c>
      <c r="L198" s="3" t="s">
        <v>1734</v>
      </c>
      <c r="M198" s="3" t="s">
        <v>2456</v>
      </c>
      <c r="N198" s="3" t="s">
        <v>1624</v>
      </c>
      <c r="O198" s="3" t="s">
        <v>1625</v>
      </c>
      <c r="P198" s="3" t="s">
        <v>1626</v>
      </c>
      <c r="Q198" s="3">
        <v>41610</v>
      </c>
      <c r="R198" s="3" t="s">
        <v>2431</v>
      </c>
      <c r="S198" s="3">
        <v>0</v>
      </c>
      <c r="T198" s="3">
        <v>42310</v>
      </c>
    </row>
    <row r="199" spans="1:20">
      <c r="A199" s="3">
        <v>1427244</v>
      </c>
      <c r="B199" s="3">
        <v>1427243</v>
      </c>
      <c r="C199" s="3" t="s">
        <v>2460</v>
      </c>
      <c r="D199" s="3" t="s">
        <v>2461</v>
      </c>
      <c r="E199" s="3" t="s">
        <v>2462</v>
      </c>
      <c r="F199" s="3" t="s">
        <v>2463</v>
      </c>
      <c r="G199" s="3" t="s">
        <v>2464</v>
      </c>
      <c r="H199" s="3" t="s">
        <v>1917</v>
      </c>
      <c r="I199" s="3" t="s">
        <v>1669</v>
      </c>
      <c r="J199" s="3" t="s">
        <v>1937</v>
      </c>
      <c r="K199" s="3" t="s">
        <v>1671</v>
      </c>
      <c r="L199" s="3" t="s">
        <v>1669</v>
      </c>
      <c r="M199" s="3" t="s">
        <v>1937</v>
      </c>
      <c r="N199" s="3" t="s">
        <v>1624</v>
      </c>
      <c r="O199" s="3" t="s">
        <v>1625</v>
      </c>
      <c r="P199" s="3" t="s">
        <v>1626</v>
      </c>
      <c r="Q199" s="3">
        <v>42173</v>
      </c>
      <c r="R199" s="3" t="s">
        <v>2465</v>
      </c>
      <c r="S199" s="3">
        <v>0</v>
      </c>
      <c r="T199" s="3">
        <v>42511</v>
      </c>
    </row>
    <row r="200" spans="1:20">
      <c r="A200" s="3">
        <v>1430200</v>
      </c>
      <c r="B200" s="3">
        <v>1430199</v>
      </c>
      <c r="C200" s="3" t="s">
        <v>2466</v>
      </c>
      <c r="D200" s="3" t="s">
        <v>2467</v>
      </c>
      <c r="E200" s="3" t="s">
        <v>2468</v>
      </c>
      <c r="F200" s="3" t="s">
        <v>2469</v>
      </c>
      <c r="G200" s="3" t="s">
        <v>2470</v>
      </c>
      <c r="H200" s="3" t="s">
        <v>1652</v>
      </c>
      <c r="I200" s="3" t="s">
        <v>1734</v>
      </c>
      <c r="J200" s="3" t="s">
        <v>1797</v>
      </c>
      <c r="K200" s="3" t="s">
        <v>1769</v>
      </c>
      <c r="L200" s="3" t="s">
        <v>1734</v>
      </c>
      <c r="M200" s="3" t="s">
        <v>1797</v>
      </c>
      <c r="N200" s="3" t="s">
        <v>1624</v>
      </c>
      <c r="O200" s="3" t="s">
        <v>1625</v>
      </c>
      <c r="P200" s="3" t="s">
        <v>1645</v>
      </c>
      <c r="Q200" s="3">
        <v>41915</v>
      </c>
      <c r="R200" s="3" t="s">
        <v>1762</v>
      </c>
      <c r="S200" s="3">
        <v>39024</v>
      </c>
      <c r="T200" s="3">
        <v>42426</v>
      </c>
    </row>
    <row r="201" spans="1:20">
      <c r="A201" s="3">
        <v>1431205</v>
      </c>
      <c r="B201" s="3">
        <v>1431199</v>
      </c>
      <c r="C201" s="3" t="s">
        <v>2471</v>
      </c>
      <c r="D201" s="3" t="s">
        <v>2472</v>
      </c>
      <c r="E201" s="3" t="s">
        <v>2473</v>
      </c>
      <c r="F201" s="3" t="s">
        <v>2474</v>
      </c>
      <c r="G201" s="3" t="s">
        <v>2475</v>
      </c>
      <c r="H201" s="3" t="s">
        <v>1642</v>
      </c>
      <c r="I201" s="3" t="s">
        <v>1678</v>
      </c>
      <c r="J201" s="3" t="s">
        <v>2476</v>
      </c>
      <c r="K201" s="3" t="s">
        <v>1804</v>
      </c>
      <c r="L201" s="3" t="s">
        <v>1678</v>
      </c>
      <c r="M201" s="3" t="s">
        <v>2476</v>
      </c>
      <c r="N201" s="3" t="s">
        <v>1624</v>
      </c>
      <c r="O201" s="3" t="s">
        <v>1625</v>
      </c>
      <c r="P201" s="3" t="s">
        <v>1645</v>
      </c>
      <c r="Q201" s="3">
        <v>41682</v>
      </c>
      <c r="R201" s="3" t="s">
        <v>1762</v>
      </c>
      <c r="S201" s="3">
        <v>31101</v>
      </c>
      <c r="T201" s="3">
        <v>42337</v>
      </c>
    </row>
    <row r="202" spans="1:20">
      <c r="A202" s="3">
        <v>1431205</v>
      </c>
      <c r="B202" s="3">
        <v>1431199</v>
      </c>
      <c r="C202" s="3" t="s">
        <v>2471</v>
      </c>
      <c r="D202" s="3" t="s">
        <v>2477</v>
      </c>
      <c r="E202" s="3" t="s">
        <v>2478</v>
      </c>
      <c r="F202" s="3" t="s">
        <v>1619</v>
      </c>
      <c r="G202" s="3" t="s">
        <v>2479</v>
      </c>
      <c r="H202" s="3" t="s">
        <v>1642</v>
      </c>
      <c r="I202" s="3" t="s">
        <v>1678</v>
      </c>
      <c r="J202" s="3" t="s">
        <v>2476</v>
      </c>
      <c r="K202" s="3" t="s">
        <v>1804</v>
      </c>
      <c r="L202" s="3" t="s">
        <v>1678</v>
      </c>
      <c r="M202" s="3" t="s">
        <v>2476</v>
      </c>
      <c r="N202" s="3" t="s">
        <v>1624</v>
      </c>
      <c r="O202" s="3" t="s">
        <v>1625</v>
      </c>
      <c r="P202" s="3" t="s">
        <v>1645</v>
      </c>
      <c r="Q202" s="3">
        <v>41683</v>
      </c>
      <c r="R202" s="3" t="s">
        <v>1762</v>
      </c>
      <c r="S202" s="3">
        <v>32878</v>
      </c>
      <c r="T202" s="3">
        <v>42338</v>
      </c>
    </row>
    <row r="203" spans="1:20">
      <c r="A203" s="3">
        <v>1431205</v>
      </c>
      <c r="B203" s="3">
        <v>1431199</v>
      </c>
      <c r="C203" s="3" t="s">
        <v>2471</v>
      </c>
      <c r="D203" s="3" t="s">
        <v>2480</v>
      </c>
      <c r="E203" s="3" t="s">
        <v>2481</v>
      </c>
      <c r="F203" s="3" t="s">
        <v>2474</v>
      </c>
      <c r="G203" s="3" t="s">
        <v>1751</v>
      </c>
      <c r="H203" s="3" t="s">
        <v>1713</v>
      </c>
      <c r="I203" s="3" t="s">
        <v>1669</v>
      </c>
      <c r="J203" s="3" t="s">
        <v>1686</v>
      </c>
      <c r="K203" s="3" t="s">
        <v>1744</v>
      </c>
      <c r="L203" s="3" t="s">
        <v>1669</v>
      </c>
      <c r="M203" s="3" t="s">
        <v>1686</v>
      </c>
      <c r="N203" s="3" t="s">
        <v>1624</v>
      </c>
      <c r="O203" s="3" t="s">
        <v>1625</v>
      </c>
      <c r="P203" s="3" t="s">
        <v>1645</v>
      </c>
      <c r="Q203" s="3">
        <v>42094</v>
      </c>
      <c r="R203" s="3" t="s">
        <v>1752</v>
      </c>
      <c r="S203" s="3">
        <v>32668</v>
      </c>
      <c r="T203" s="3">
        <v>42482</v>
      </c>
    </row>
    <row r="204" spans="1:20">
      <c r="A204" s="3">
        <v>1431202</v>
      </c>
      <c r="B204" s="3">
        <v>1431201</v>
      </c>
      <c r="C204" s="3" t="s">
        <v>2482</v>
      </c>
      <c r="D204" s="3" t="s">
        <v>2483</v>
      </c>
      <c r="E204" s="3" t="s">
        <v>2484</v>
      </c>
      <c r="F204" s="3" t="s">
        <v>2485</v>
      </c>
      <c r="G204" s="3" t="s">
        <v>2486</v>
      </c>
      <c r="H204" s="3" t="s">
        <v>1622</v>
      </c>
      <c r="I204" s="3" t="s">
        <v>1678</v>
      </c>
      <c r="J204" s="3" t="s">
        <v>1671</v>
      </c>
      <c r="K204" s="3" t="s">
        <v>1713</v>
      </c>
      <c r="L204" s="3" t="s">
        <v>1678</v>
      </c>
      <c r="M204" s="3" t="s">
        <v>1671</v>
      </c>
      <c r="N204" s="3" t="s">
        <v>1624</v>
      </c>
      <c r="O204" s="3" t="s">
        <v>1625</v>
      </c>
      <c r="P204" s="3" t="s">
        <v>1626</v>
      </c>
      <c r="Q204" s="3">
        <v>42033</v>
      </c>
      <c r="R204" s="3" t="s">
        <v>1627</v>
      </c>
      <c r="S204" s="3">
        <v>0</v>
      </c>
      <c r="T204" s="3">
        <v>41340</v>
      </c>
    </row>
    <row r="205" spans="1:20">
      <c r="A205" s="3">
        <v>1431202</v>
      </c>
      <c r="B205" s="3">
        <v>1431201</v>
      </c>
      <c r="C205" s="3" t="s">
        <v>2482</v>
      </c>
      <c r="D205" s="3" t="s">
        <v>2487</v>
      </c>
      <c r="E205" s="3" t="s">
        <v>2488</v>
      </c>
      <c r="F205" s="3" t="s">
        <v>2485</v>
      </c>
      <c r="G205" s="3" t="s">
        <v>2489</v>
      </c>
      <c r="H205" s="3" t="s">
        <v>1668</v>
      </c>
      <c r="I205" s="3" t="s">
        <v>2245</v>
      </c>
      <c r="J205" s="3" t="s">
        <v>2254</v>
      </c>
      <c r="K205" s="3" t="s">
        <v>1669</v>
      </c>
      <c r="L205" s="3" t="s">
        <v>2245</v>
      </c>
      <c r="M205" s="3" t="s">
        <v>2254</v>
      </c>
      <c r="N205" s="3" t="s">
        <v>1624</v>
      </c>
      <c r="O205" s="3" t="s">
        <v>1625</v>
      </c>
      <c r="P205" s="3" t="s">
        <v>1645</v>
      </c>
      <c r="Q205" s="3">
        <v>42275</v>
      </c>
      <c r="R205" s="3" t="s">
        <v>1627</v>
      </c>
      <c r="S205" s="3">
        <v>32141</v>
      </c>
      <c r="T205" s="3">
        <v>42541</v>
      </c>
    </row>
    <row r="206" spans="1:20">
      <c r="A206" s="3">
        <v>1431202</v>
      </c>
      <c r="B206" s="3">
        <v>1431201</v>
      </c>
      <c r="C206" s="3" t="s">
        <v>2482</v>
      </c>
      <c r="D206" s="3" t="s">
        <v>2490</v>
      </c>
      <c r="E206" s="3" t="s">
        <v>2491</v>
      </c>
      <c r="F206" s="3" t="s">
        <v>2485</v>
      </c>
      <c r="G206" s="3" t="s">
        <v>2492</v>
      </c>
      <c r="H206" s="3" t="s">
        <v>1650</v>
      </c>
      <c r="I206" s="3" t="s">
        <v>2245</v>
      </c>
      <c r="J206" s="3" t="s">
        <v>2254</v>
      </c>
      <c r="K206" s="3" t="s">
        <v>1669</v>
      </c>
      <c r="L206" s="3" t="s">
        <v>2245</v>
      </c>
      <c r="M206" s="3" t="s">
        <v>2254</v>
      </c>
      <c r="N206" s="3" t="s">
        <v>1624</v>
      </c>
      <c r="O206" s="3" t="s">
        <v>1625</v>
      </c>
      <c r="P206" s="3" t="s">
        <v>1645</v>
      </c>
      <c r="Q206" s="3">
        <v>42024</v>
      </c>
      <c r="R206" s="3" t="s">
        <v>1627</v>
      </c>
      <c r="S206" s="3">
        <v>33124</v>
      </c>
      <c r="T206" s="3">
        <v>41493</v>
      </c>
    </row>
    <row r="207" spans="1:20">
      <c r="A207" s="3">
        <v>1431202</v>
      </c>
      <c r="B207" s="3">
        <v>1431201</v>
      </c>
      <c r="C207" s="3" t="s">
        <v>2482</v>
      </c>
      <c r="D207" s="3" t="s">
        <v>2493</v>
      </c>
      <c r="E207" s="3" t="s">
        <v>2494</v>
      </c>
      <c r="F207" s="3" t="s">
        <v>2485</v>
      </c>
      <c r="G207" s="3" t="s">
        <v>2495</v>
      </c>
      <c r="H207" s="3" t="s">
        <v>2081</v>
      </c>
      <c r="I207" s="3" t="s">
        <v>1622</v>
      </c>
      <c r="J207" s="3" t="s">
        <v>2496</v>
      </c>
      <c r="K207" s="3" t="s">
        <v>2076</v>
      </c>
      <c r="L207" s="3" t="s">
        <v>1622</v>
      </c>
      <c r="M207" s="3" t="s">
        <v>2496</v>
      </c>
      <c r="N207" s="3" t="s">
        <v>1624</v>
      </c>
      <c r="O207" s="3" t="s">
        <v>1625</v>
      </c>
      <c r="P207" s="3" t="s">
        <v>1626</v>
      </c>
      <c r="Q207" s="3">
        <v>41426</v>
      </c>
      <c r="R207" s="3" t="s">
        <v>1627</v>
      </c>
      <c r="S207" s="3">
        <v>0</v>
      </c>
      <c r="T207" s="3">
        <v>41131</v>
      </c>
    </row>
    <row r="208" spans="1:20">
      <c r="A208" s="3">
        <v>1431202</v>
      </c>
      <c r="B208" s="3">
        <v>1431201</v>
      </c>
      <c r="C208" s="3" t="s">
        <v>2482</v>
      </c>
      <c r="D208" s="3" t="s">
        <v>2497</v>
      </c>
      <c r="E208" s="3" t="s">
        <v>2498</v>
      </c>
      <c r="F208" s="3" t="s">
        <v>2485</v>
      </c>
      <c r="G208" s="3" t="s">
        <v>2499</v>
      </c>
      <c r="H208" s="3" t="s">
        <v>1668</v>
      </c>
      <c r="I208" s="3" t="s">
        <v>1669</v>
      </c>
      <c r="J208" s="3" t="s">
        <v>1686</v>
      </c>
      <c r="K208" s="3" t="s">
        <v>1813</v>
      </c>
      <c r="L208" s="3" t="s">
        <v>1669</v>
      </c>
      <c r="M208" s="3" t="s">
        <v>1686</v>
      </c>
      <c r="N208" s="3" t="s">
        <v>1624</v>
      </c>
      <c r="O208" s="3" t="s">
        <v>1625</v>
      </c>
      <c r="P208" s="3" t="s">
        <v>1645</v>
      </c>
      <c r="Q208" s="3">
        <v>42257</v>
      </c>
      <c r="R208" s="3" t="s">
        <v>1627</v>
      </c>
      <c r="S208" s="3">
        <v>33097</v>
      </c>
      <c r="T208" s="3">
        <v>41565</v>
      </c>
    </row>
    <row r="209" spans="1:20">
      <c r="A209" s="3">
        <v>1431202</v>
      </c>
      <c r="B209" s="3">
        <v>1431201</v>
      </c>
      <c r="C209" s="3" t="s">
        <v>2482</v>
      </c>
      <c r="D209" s="3" t="s">
        <v>2500</v>
      </c>
      <c r="E209" s="3" t="s">
        <v>2501</v>
      </c>
      <c r="F209" s="3" t="s">
        <v>2485</v>
      </c>
      <c r="G209" s="3" t="s">
        <v>2499</v>
      </c>
      <c r="H209" s="3" t="s">
        <v>1668</v>
      </c>
      <c r="I209" s="3" t="s">
        <v>1669</v>
      </c>
      <c r="J209" s="3" t="s">
        <v>1686</v>
      </c>
      <c r="K209" s="3" t="s">
        <v>1813</v>
      </c>
      <c r="L209" s="3" t="s">
        <v>1669</v>
      </c>
      <c r="M209" s="3" t="s">
        <v>1686</v>
      </c>
      <c r="N209" s="3" t="s">
        <v>1624</v>
      </c>
      <c r="O209" s="3" t="s">
        <v>1625</v>
      </c>
      <c r="P209" s="3" t="s">
        <v>1645</v>
      </c>
      <c r="Q209" s="3">
        <v>42260</v>
      </c>
      <c r="R209" s="3" t="s">
        <v>1627</v>
      </c>
      <c r="S209" s="3">
        <v>33098</v>
      </c>
      <c r="T209" s="3">
        <v>42537</v>
      </c>
    </row>
    <row r="210" spans="1:20">
      <c r="A210" s="3">
        <v>1431202</v>
      </c>
      <c r="B210" s="3">
        <v>1431201</v>
      </c>
      <c r="C210" s="3" t="s">
        <v>2482</v>
      </c>
      <c r="D210" s="3" t="s">
        <v>2502</v>
      </c>
      <c r="E210" s="3" t="s">
        <v>2503</v>
      </c>
      <c r="F210" s="3" t="s">
        <v>2485</v>
      </c>
      <c r="G210" s="3" t="s">
        <v>2504</v>
      </c>
      <c r="H210" s="3" t="s">
        <v>1652</v>
      </c>
      <c r="I210" s="3" t="s">
        <v>1669</v>
      </c>
      <c r="J210" s="3" t="s">
        <v>1686</v>
      </c>
      <c r="K210" s="3" t="s">
        <v>1744</v>
      </c>
      <c r="L210" s="3" t="s">
        <v>1669</v>
      </c>
      <c r="M210" s="3" t="s">
        <v>1686</v>
      </c>
      <c r="N210" s="3" t="s">
        <v>1624</v>
      </c>
      <c r="O210" s="3" t="s">
        <v>1625</v>
      </c>
      <c r="P210" s="3" t="s">
        <v>1645</v>
      </c>
      <c r="Q210" s="3">
        <v>41922</v>
      </c>
      <c r="R210" s="3" t="s">
        <v>1627</v>
      </c>
      <c r="S210" s="3">
        <v>33191</v>
      </c>
      <c r="T210" s="3">
        <v>41456</v>
      </c>
    </row>
    <row r="211" spans="1:20">
      <c r="A211" s="3">
        <v>1431202</v>
      </c>
      <c r="B211" s="3">
        <v>1431201</v>
      </c>
      <c r="C211" s="3" t="s">
        <v>2482</v>
      </c>
      <c r="D211" s="3" t="s">
        <v>2505</v>
      </c>
      <c r="E211" s="3" t="s">
        <v>2506</v>
      </c>
      <c r="F211" s="3" t="s">
        <v>2485</v>
      </c>
      <c r="G211" s="3" t="s">
        <v>1751</v>
      </c>
      <c r="H211" s="3" t="s">
        <v>1713</v>
      </c>
      <c r="I211" s="3" t="s">
        <v>1669</v>
      </c>
      <c r="J211" s="3" t="s">
        <v>1686</v>
      </c>
      <c r="K211" s="3" t="s">
        <v>1744</v>
      </c>
      <c r="L211" s="3" t="s">
        <v>1669</v>
      </c>
      <c r="M211" s="3" t="s">
        <v>1686</v>
      </c>
      <c r="N211" s="3" t="s">
        <v>1624</v>
      </c>
      <c r="O211" s="3" t="s">
        <v>1625</v>
      </c>
      <c r="P211" s="3" t="s">
        <v>1645</v>
      </c>
      <c r="Q211" s="3">
        <v>42092</v>
      </c>
      <c r="R211" s="3" t="s">
        <v>1752</v>
      </c>
      <c r="S211" s="3">
        <v>33654</v>
      </c>
      <c r="T211" s="3">
        <v>41514</v>
      </c>
    </row>
    <row r="212" spans="1:20">
      <c r="A212" s="3">
        <v>1430201</v>
      </c>
      <c r="B212" s="3">
        <v>1431203</v>
      </c>
      <c r="C212" s="3" t="s">
        <v>2507</v>
      </c>
      <c r="D212" s="3" t="s">
        <v>2508</v>
      </c>
      <c r="E212" s="3" t="s">
        <v>2509</v>
      </c>
      <c r="F212" s="3" t="s">
        <v>2510</v>
      </c>
      <c r="G212" s="3" t="s">
        <v>2511</v>
      </c>
      <c r="H212" s="3" t="s">
        <v>1691</v>
      </c>
      <c r="I212" s="3" t="s">
        <v>1678</v>
      </c>
      <c r="J212" s="3" t="s">
        <v>1876</v>
      </c>
      <c r="K212" s="3" t="s">
        <v>1621</v>
      </c>
      <c r="L212" s="3" t="s">
        <v>1678</v>
      </c>
      <c r="M212" s="3" t="s">
        <v>1876</v>
      </c>
      <c r="N212" s="3" t="s">
        <v>1624</v>
      </c>
      <c r="O212" s="3" t="s">
        <v>1625</v>
      </c>
      <c r="P212" s="3" t="s">
        <v>1645</v>
      </c>
      <c r="Q212" s="3">
        <v>41307</v>
      </c>
      <c r="R212" s="3" t="s">
        <v>1752</v>
      </c>
      <c r="S212" s="3">
        <v>35453</v>
      </c>
      <c r="T212" s="3">
        <v>41234</v>
      </c>
    </row>
    <row r="213" spans="1:20">
      <c r="A213" s="3">
        <v>1430201</v>
      </c>
      <c r="B213" s="3">
        <v>1431203</v>
      </c>
      <c r="C213" s="3" t="s">
        <v>2507</v>
      </c>
      <c r="D213" s="3" t="s">
        <v>2512</v>
      </c>
      <c r="E213" s="3" t="s">
        <v>2513</v>
      </c>
      <c r="F213" s="3" t="s">
        <v>2510</v>
      </c>
      <c r="G213" s="3" t="s">
        <v>2514</v>
      </c>
      <c r="H213" s="3" t="s">
        <v>2081</v>
      </c>
      <c r="I213" s="3" t="s">
        <v>1727</v>
      </c>
      <c r="J213" s="3" t="s">
        <v>2515</v>
      </c>
      <c r="K213" s="3" t="s">
        <v>1858</v>
      </c>
      <c r="L213" s="3" t="s">
        <v>1727</v>
      </c>
      <c r="M213" s="3" t="s">
        <v>2515</v>
      </c>
      <c r="N213" s="3" t="s">
        <v>1624</v>
      </c>
      <c r="O213" s="3" t="s">
        <v>1625</v>
      </c>
      <c r="P213" s="3" t="s">
        <v>1626</v>
      </c>
      <c r="Q213" s="3">
        <v>41082</v>
      </c>
      <c r="R213" s="3" t="s">
        <v>1627</v>
      </c>
      <c r="S213" s="3">
        <v>0</v>
      </c>
      <c r="T213" s="3">
        <v>41136</v>
      </c>
    </row>
    <row r="214" spans="1:20">
      <c r="A214" s="3">
        <v>1430201</v>
      </c>
      <c r="B214" s="3">
        <v>1431203</v>
      </c>
      <c r="C214" s="3" t="s">
        <v>2507</v>
      </c>
      <c r="D214" s="3" t="s">
        <v>2516</v>
      </c>
      <c r="E214" s="3" t="s">
        <v>2517</v>
      </c>
      <c r="F214" s="3" t="s">
        <v>2510</v>
      </c>
      <c r="G214" s="3" t="s">
        <v>2518</v>
      </c>
      <c r="H214" s="3" t="s">
        <v>2081</v>
      </c>
      <c r="I214" s="3" t="s">
        <v>1727</v>
      </c>
      <c r="J214" s="3" t="s">
        <v>2515</v>
      </c>
      <c r="K214" s="3" t="s">
        <v>1858</v>
      </c>
      <c r="L214" s="3" t="s">
        <v>1727</v>
      </c>
      <c r="M214" s="3" t="s">
        <v>2515</v>
      </c>
      <c r="N214" s="3" t="s">
        <v>1624</v>
      </c>
      <c r="O214" s="3" t="s">
        <v>1625</v>
      </c>
      <c r="P214" s="3" t="s">
        <v>1626</v>
      </c>
      <c r="Q214" s="3">
        <v>41087</v>
      </c>
      <c r="R214" s="3" t="s">
        <v>1627</v>
      </c>
      <c r="S214" s="3">
        <v>0</v>
      </c>
      <c r="T214" s="3">
        <v>42122</v>
      </c>
    </row>
    <row r="215" spans="1:20">
      <c r="A215" s="3">
        <v>1430201</v>
      </c>
      <c r="B215" s="3">
        <v>1431203</v>
      </c>
      <c r="C215" s="3" t="s">
        <v>2507</v>
      </c>
      <c r="D215" s="3" t="s">
        <v>2519</v>
      </c>
      <c r="E215" s="3" t="s">
        <v>2520</v>
      </c>
      <c r="F215" s="3" t="s">
        <v>2510</v>
      </c>
      <c r="G215" s="3" t="s">
        <v>2521</v>
      </c>
      <c r="H215" s="3" t="s">
        <v>1713</v>
      </c>
      <c r="I215" s="3" t="s">
        <v>1669</v>
      </c>
      <c r="J215" s="3" t="s">
        <v>1797</v>
      </c>
      <c r="K215" s="3" t="s">
        <v>1744</v>
      </c>
      <c r="L215" s="3" t="s">
        <v>1669</v>
      </c>
      <c r="M215" s="3" t="s">
        <v>1797</v>
      </c>
      <c r="N215" s="3" t="s">
        <v>1624</v>
      </c>
      <c r="O215" s="3" t="s">
        <v>1625</v>
      </c>
      <c r="P215" s="3" t="s">
        <v>1645</v>
      </c>
      <c r="Q215" s="3">
        <v>42077</v>
      </c>
      <c r="R215" s="3" t="s">
        <v>1627</v>
      </c>
      <c r="S215" s="3">
        <v>27871</v>
      </c>
      <c r="T215" s="3">
        <v>42473</v>
      </c>
    </row>
    <row r="216" spans="1:20">
      <c r="A216" s="3">
        <v>1430201</v>
      </c>
      <c r="B216" s="3">
        <v>1431203</v>
      </c>
      <c r="C216" s="3" t="s">
        <v>2507</v>
      </c>
      <c r="D216" s="3" t="s">
        <v>2522</v>
      </c>
      <c r="E216" s="3" t="s">
        <v>2523</v>
      </c>
      <c r="F216" s="3" t="s">
        <v>2510</v>
      </c>
      <c r="G216" s="3" t="s">
        <v>2524</v>
      </c>
      <c r="H216" s="3" t="s">
        <v>1868</v>
      </c>
      <c r="I216" s="3" t="s">
        <v>1704</v>
      </c>
      <c r="J216" s="3" t="s">
        <v>2525</v>
      </c>
      <c r="K216" s="3" t="s">
        <v>1729</v>
      </c>
      <c r="L216" s="3" t="s">
        <v>1704</v>
      </c>
      <c r="M216" s="3" t="s">
        <v>2525</v>
      </c>
      <c r="N216" s="3" t="s">
        <v>1624</v>
      </c>
      <c r="O216" s="3" t="s">
        <v>1625</v>
      </c>
      <c r="P216" s="3" t="s">
        <v>1626</v>
      </c>
      <c r="Q216" s="3">
        <v>41247</v>
      </c>
      <c r="R216" s="3" t="s">
        <v>1627</v>
      </c>
      <c r="S216" s="3">
        <v>0</v>
      </c>
      <c r="T216" s="3">
        <v>42187</v>
      </c>
    </row>
    <row r="217" spans="1:20">
      <c r="A217" s="3">
        <v>1430201</v>
      </c>
      <c r="B217" s="3">
        <v>1431203</v>
      </c>
      <c r="C217" s="3" t="s">
        <v>2507</v>
      </c>
      <c r="D217" s="3" t="s">
        <v>2526</v>
      </c>
      <c r="E217" s="3" t="s">
        <v>2527</v>
      </c>
      <c r="F217" s="3" t="s">
        <v>2510</v>
      </c>
      <c r="G217" s="3" t="s">
        <v>2528</v>
      </c>
      <c r="H217" s="3" t="s">
        <v>1621</v>
      </c>
      <c r="I217" s="3" t="s">
        <v>1776</v>
      </c>
      <c r="J217" s="3" t="s">
        <v>2387</v>
      </c>
      <c r="K217" s="3" t="s">
        <v>1776</v>
      </c>
      <c r="L217" s="3" t="s">
        <v>1776</v>
      </c>
      <c r="M217" s="3" t="s">
        <v>2387</v>
      </c>
      <c r="N217" s="3" t="s">
        <v>1624</v>
      </c>
      <c r="O217" s="3" t="s">
        <v>1625</v>
      </c>
      <c r="P217" s="3" t="s">
        <v>1645</v>
      </c>
      <c r="Q217" s="3">
        <v>41489</v>
      </c>
      <c r="R217" s="3" t="s">
        <v>1627</v>
      </c>
      <c r="S217" s="3">
        <v>34839</v>
      </c>
      <c r="T217" s="3">
        <v>41311</v>
      </c>
    </row>
    <row r="218" spans="1:20">
      <c r="A218" s="3">
        <v>1430201</v>
      </c>
      <c r="B218" s="3">
        <v>1431203</v>
      </c>
      <c r="C218" s="3" t="s">
        <v>2507</v>
      </c>
      <c r="D218" s="3" t="s">
        <v>2529</v>
      </c>
      <c r="E218" s="3" t="s">
        <v>2530</v>
      </c>
      <c r="F218" s="3" t="s">
        <v>2510</v>
      </c>
      <c r="G218" s="3" t="s">
        <v>1751</v>
      </c>
      <c r="H218" s="3" t="s">
        <v>1713</v>
      </c>
      <c r="I218" s="3" t="s">
        <v>1669</v>
      </c>
      <c r="J218" s="3" t="s">
        <v>1686</v>
      </c>
      <c r="K218" s="3" t="s">
        <v>1744</v>
      </c>
      <c r="L218" s="3" t="s">
        <v>1669</v>
      </c>
      <c r="M218" s="3" t="s">
        <v>1686</v>
      </c>
      <c r="N218" s="3" t="s">
        <v>1624</v>
      </c>
      <c r="O218" s="3" t="s">
        <v>1625</v>
      </c>
      <c r="P218" s="3" t="s">
        <v>1645</v>
      </c>
      <c r="Q218" s="3">
        <v>42091</v>
      </c>
      <c r="R218" s="3" t="s">
        <v>1752</v>
      </c>
      <c r="S218" s="3">
        <v>32666</v>
      </c>
      <c r="T218" s="3">
        <v>42480</v>
      </c>
    </row>
    <row r="219" spans="1:20">
      <c r="A219" s="3">
        <v>1432228</v>
      </c>
      <c r="B219" s="3">
        <v>1432227</v>
      </c>
      <c r="C219" s="3" t="s">
        <v>2531</v>
      </c>
      <c r="D219" s="3" t="s">
        <v>2532</v>
      </c>
      <c r="E219" s="3" t="s">
        <v>2533</v>
      </c>
      <c r="F219" s="3" t="s">
        <v>1760</v>
      </c>
      <c r="G219" s="3" t="s">
        <v>2534</v>
      </c>
      <c r="H219" s="3" t="s">
        <v>1652</v>
      </c>
      <c r="I219" s="3" t="s">
        <v>1678</v>
      </c>
      <c r="J219" s="3" t="s">
        <v>1913</v>
      </c>
      <c r="K219" s="3" t="s">
        <v>1652</v>
      </c>
      <c r="L219" s="3" t="s">
        <v>1678</v>
      </c>
      <c r="M219" s="3" t="s">
        <v>1913</v>
      </c>
      <c r="N219" s="3" t="s">
        <v>1624</v>
      </c>
      <c r="O219" s="3" t="s">
        <v>1625</v>
      </c>
      <c r="P219" s="3" t="s">
        <v>1626</v>
      </c>
      <c r="Q219" s="3">
        <v>41910</v>
      </c>
      <c r="R219" s="3" t="s">
        <v>2535</v>
      </c>
      <c r="S219" s="3">
        <v>0</v>
      </c>
      <c r="T219" s="3">
        <v>41449</v>
      </c>
    </row>
    <row r="220" spans="1:20">
      <c r="A220" s="3">
        <v>1432228</v>
      </c>
      <c r="B220" s="3">
        <v>1432227</v>
      </c>
      <c r="C220" s="3" t="s">
        <v>2531</v>
      </c>
      <c r="D220" s="3" t="s">
        <v>2536</v>
      </c>
      <c r="E220" s="3" t="s">
        <v>2537</v>
      </c>
      <c r="F220" s="3" t="s">
        <v>1760</v>
      </c>
      <c r="G220" s="3" t="s">
        <v>2534</v>
      </c>
      <c r="H220" s="3" t="s">
        <v>1652</v>
      </c>
      <c r="I220" s="3" t="s">
        <v>1678</v>
      </c>
      <c r="J220" s="3" t="s">
        <v>1686</v>
      </c>
      <c r="K220" s="3" t="s">
        <v>1652</v>
      </c>
      <c r="L220" s="3" t="s">
        <v>1678</v>
      </c>
      <c r="M220" s="3" t="s">
        <v>1686</v>
      </c>
      <c r="N220" s="3" t="s">
        <v>1624</v>
      </c>
      <c r="O220" s="3" t="s">
        <v>1625</v>
      </c>
      <c r="P220" s="3" t="s">
        <v>1626</v>
      </c>
      <c r="Q220" s="3">
        <v>41911</v>
      </c>
      <c r="R220" s="3" t="s">
        <v>2535</v>
      </c>
      <c r="S220" s="3">
        <v>0</v>
      </c>
      <c r="T220" s="3">
        <v>42424</v>
      </c>
    </row>
    <row r="221" spans="1:20">
      <c r="A221" s="3">
        <v>1432230</v>
      </c>
      <c r="B221" s="3">
        <v>1432229</v>
      </c>
      <c r="C221" s="3" t="s">
        <v>2538</v>
      </c>
      <c r="D221" s="3" t="s">
        <v>2539</v>
      </c>
      <c r="E221" s="3" t="s">
        <v>2540</v>
      </c>
      <c r="F221" s="3" t="s">
        <v>2485</v>
      </c>
      <c r="G221" s="3" t="s">
        <v>2541</v>
      </c>
      <c r="H221" s="3" t="s">
        <v>1709</v>
      </c>
      <c r="I221" s="3" t="s">
        <v>1669</v>
      </c>
      <c r="J221" s="3" t="s">
        <v>2542</v>
      </c>
      <c r="K221" s="3" t="s">
        <v>1650</v>
      </c>
      <c r="L221" s="3" t="s">
        <v>1669</v>
      </c>
      <c r="M221" s="3" t="s">
        <v>2542</v>
      </c>
      <c r="N221" s="3" t="s">
        <v>1624</v>
      </c>
      <c r="O221" s="3" t="s">
        <v>1625</v>
      </c>
      <c r="P221" s="3" t="s">
        <v>1645</v>
      </c>
      <c r="Q221" s="3">
        <v>41993</v>
      </c>
      <c r="R221" s="3" t="s">
        <v>1680</v>
      </c>
      <c r="S221" s="3">
        <v>32840</v>
      </c>
      <c r="T221" s="3">
        <v>42448</v>
      </c>
    </row>
    <row r="222" spans="1:20">
      <c r="A222" s="3">
        <v>1432232</v>
      </c>
      <c r="B222" s="3">
        <v>1432231</v>
      </c>
      <c r="C222" s="3" t="s">
        <v>2543</v>
      </c>
      <c r="D222" s="3" t="s">
        <v>2544</v>
      </c>
      <c r="E222" s="3" t="s">
        <v>2545</v>
      </c>
      <c r="F222" s="3" t="s">
        <v>2474</v>
      </c>
      <c r="G222" s="3" t="s">
        <v>2546</v>
      </c>
      <c r="H222" s="3" t="s">
        <v>1709</v>
      </c>
      <c r="I222" s="3" t="s">
        <v>1669</v>
      </c>
      <c r="J222" s="3" t="s">
        <v>2547</v>
      </c>
      <c r="K222" s="3" t="s">
        <v>1917</v>
      </c>
      <c r="L222" s="3" t="s">
        <v>1669</v>
      </c>
      <c r="M222" s="3" t="s">
        <v>2547</v>
      </c>
      <c r="N222" s="3" t="s">
        <v>1624</v>
      </c>
      <c r="O222" s="3" t="s">
        <v>1625</v>
      </c>
      <c r="P222" s="3" t="s">
        <v>1645</v>
      </c>
      <c r="Q222" s="3">
        <v>41999</v>
      </c>
      <c r="R222" s="3" t="s">
        <v>1680</v>
      </c>
      <c r="S222" s="3">
        <v>40549</v>
      </c>
      <c r="T222" s="3">
        <v>42450</v>
      </c>
    </row>
    <row r="223" spans="1:20">
      <c r="A223" s="3">
        <v>1433221</v>
      </c>
      <c r="B223" s="3">
        <v>1433220</v>
      </c>
      <c r="C223" s="3" t="s">
        <v>2548</v>
      </c>
      <c r="D223" s="3" t="s">
        <v>2549</v>
      </c>
      <c r="E223" s="3" t="s">
        <v>2550</v>
      </c>
      <c r="F223" s="3" t="s">
        <v>1675</v>
      </c>
      <c r="G223" s="3" t="s">
        <v>2551</v>
      </c>
      <c r="H223" s="3" t="s">
        <v>1819</v>
      </c>
      <c r="I223" s="3" t="s">
        <v>1669</v>
      </c>
      <c r="J223" s="3" t="s">
        <v>1797</v>
      </c>
      <c r="K223" s="3" t="s">
        <v>1774</v>
      </c>
      <c r="L223" s="3" t="s">
        <v>1669</v>
      </c>
      <c r="M223" s="3" t="s">
        <v>1797</v>
      </c>
      <c r="N223" s="3" t="s">
        <v>1624</v>
      </c>
      <c r="O223" s="3" t="s">
        <v>1625</v>
      </c>
      <c r="P223" s="3" t="s">
        <v>1645</v>
      </c>
      <c r="Q223" s="3">
        <v>41814</v>
      </c>
      <c r="R223" s="3" t="s">
        <v>1680</v>
      </c>
      <c r="S223" s="3">
        <v>41312</v>
      </c>
      <c r="T223" s="3">
        <v>42386</v>
      </c>
    </row>
    <row r="224" spans="1:20">
      <c r="A224" s="3">
        <v>1433221</v>
      </c>
      <c r="B224" s="3">
        <v>1433220</v>
      </c>
      <c r="C224" s="3" t="s">
        <v>2548</v>
      </c>
      <c r="D224" s="3" t="s">
        <v>2552</v>
      </c>
      <c r="E224" s="3" t="s">
        <v>2553</v>
      </c>
      <c r="F224" s="3" t="s">
        <v>1675</v>
      </c>
      <c r="G224" s="3" t="s">
        <v>2554</v>
      </c>
      <c r="H224" s="3" t="s">
        <v>1819</v>
      </c>
      <c r="I224" s="3" t="s">
        <v>1669</v>
      </c>
      <c r="J224" s="3" t="s">
        <v>1797</v>
      </c>
      <c r="K224" s="3" t="s">
        <v>1650</v>
      </c>
      <c r="L224" s="3" t="s">
        <v>1669</v>
      </c>
      <c r="M224" s="3" t="s">
        <v>1797</v>
      </c>
      <c r="N224" s="3" t="s">
        <v>1624</v>
      </c>
      <c r="O224" s="3" t="s">
        <v>1625</v>
      </c>
      <c r="P224" s="3" t="s">
        <v>1626</v>
      </c>
      <c r="Q224" s="3">
        <v>41807</v>
      </c>
      <c r="R224" s="3" t="s">
        <v>1680</v>
      </c>
      <c r="S224" s="3">
        <v>0</v>
      </c>
      <c r="T224" s="3">
        <v>41425</v>
      </c>
    </row>
    <row r="225" spans="1:20">
      <c r="A225" s="3">
        <v>1433221</v>
      </c>
      <c r="B225" s="3">
        <v>1433220</v>
      </c>
      <c r="C225" s="3" t="s">
        <v>2548</v>
      </c>
      <c r="D225" s="3" t="s">
        <v>2555</v>
      </c>
      <c r="E225" s="3" t="s">
        <v>2556</v>
      </c>
      <c r="F225" s="3" t="s">
        <v>1675</v>
      </c>
      <c r="G225" s="3" t="s">
        <v>2557</v>
      </c>
      <c r="H225" s="3" t="s">
        <v>1657</v>
      </c>
      <c r="I225" s="3" t="s">
        <v>1678</v>
      </c>
      <c r="J225" s="3" t="s">
        <v>1775</v>
      </c>
      <c r="K225" s="3" t="s">
        <v>1644</v>
      </c>
      <c r="L225" s="3" t="s">
        <v>1678</v>
      </c>
      <c r="M225" s="3" t="s">
        <v>1775</v>
      </c>
      <c r="N225" s="3" t="s">
        <v>1624</v>
      </c>
      <c r="O225" s="3" t="s">
        <v>1625</v>
      </c>
      <c r="P225" s="3" t="s">
        <v>1645</v>
      </c>
      <c r="Q225" s="3">
        <v>41625</v>
      </c>
      <c r="R225" s="3" t="s">
        <v>1680</v>
      </c>
      <c r="S225" s="3">
        <v>40658</v>
      </c>
      <c r="T225" s="3">
        <v>42314</v>
      </c>
    </row>
    <row r="226" spans="1:20">
      <c r="A226" s="3">
        <v>1433221</v>
      </c>
      <c r="B226" s="3">
        <v>1433220</v>
      </c>
      <c r="C226" s="3" t="s">
        <v>2548</v>
      </c>
      <c r="D226" s="3" t="s">
        <v>2558</v>
      </c>
      <c r="E226" s="3" t="s">
        <v>2559</v>
      </c>
      <c r="F226" s="3" t="s">
        <v>1675</v>
      </c>
      <c r="G226" s="3" t="s">
        <v>2560</v>
      </c>
      <c r="H226" s="3" t="s">
        <v>1713</v>
      </c>
      <c r="I226" s="3" t="s">
        <v>1669</v>
      </c>
      <c r="J226" s="3" t="s">
        <v>1797</v>
      </c>
      <c r="K226" s="3" t="s">
        <v>1744</v>
      </c>
      <c r="L226" s="3" t="s">
        <v>1669</v>
      </c>
      <c r="M226" s="3" t="s">
        <v>1797</v>
      </c>
      <c r="N226" s="3" t="s">
        <v>1624</v>
      </c>
      <c r="O226" s="3" t="s">
        <v>1625</v>
      </c>
      <c r="P226" s="3" t="s">
        <v>1626</v>
      </c>
      <c r="Q226" s="3">
        <v>42089</v>
      </c>
      <c r="R226" s="3" t="s">
        <v>1680</v>
      </c>
      <c r="S226" s="3">
        <v>0</v>
      </c>
      <c r="T226" s="3">
        <v>41510</v>
      </c>
    </row>
    <row r="227" spans="1:20">
      <c r="A227" s="3">
        <v>1433221</v>
      </c>
      <c r="B227" s="3">
        <v>1433220</v>
      </c>
      <c r="C227" s="3" t="s">
        <v>2548</v>
      </c>
      <c r="D227" s="3" t="s">
        <v>2561</v>
      </c>
      <c r="E227" s="3" t="s">
        <v>2562</v>
      </c>
      <c r="F227" s="3" t="s">
        <v>1675</v>
      </c>
      <c r="G227" s="3" t="s">
        <v>2563</v>
      </c>
      <c r="H227" s="3" t="s">
        <v>1713</v>
      </c>
      <c r="I227" s="3" t="s">
        <v>1669</v>
      </c>
      <c r="J227" s="3" t="s">
        <v>1797</v>
      </c>
      <c r="K227" s="3" t="s">
        <v>1744</v>
      </c>
      <c r="L227" s="3" t="s">
        <v>1669</v>
      </c>
      <c r="M227" s="3" t="s">
        <v>1797</v>
      </c>
      <c r="N227" s="3" t="s">
        <v>1624</v>
      </c>
      <c r="O227" s="3" t="s">
        <v>1625</v>
      </c>
      <c r="P227" s="3" t="s">
        <v>1626</v>
      </c>
      <c r="Q227" s="3">
        <v>42087</v>
      </c>
      <c r="R227" s="3" t="s">
        <v>1680</v>
      </c>
      <c r="S227" s="3">
        <v>0</v>
      </c>
      <c r="T227" s="3">
        <v>42478</v>
      </c>
    </row>
    <row r="228" spans="1:20">
      <c r="A228" s="3">
        <v>1433221</v>
      </c>
      <c r="B228" s="3">
        <v>1433220</v>
      </c>
      <c r="C228" s="3" t="s">
        <v>2548</v>
      </c>
      <c r="D228" s="3" t="s">
        <v>2564</v>
      </c>
      <c r="E228" s="3" t="s">
        <v>2565</v>
      </c>
      <c r="F228" s="3" t="s">
        <v>1675</v>
      </c>
      <c r="G228" s="3" t="s">
        <v>2566</v>
      </c>
      <c r="H228" s="3" t="s">
        <v>1677</v>
      </c>
      <c r="I228" s="3" t="s">
        <v>1678</v>
      </c>
      <c r="J228" s="3" t="s">
        <v>2567</v>
      </c>
      <c r="K228" s="3" t="s">
        <v>1657</v>
      </c>
      <c r="L228" s="3" t="s">
        <v>1678</v>
      </c>
      <c r="M228" s="3" t="s">
        <v>2567</v>
      </c>
      <c r="N228" s="3" t="s">
        <v>1624</v>
      </c>
      <c r="O228" s="3" t="s">
        <v>1625</v>
      </c>
      <c r="P228" s="3" t="s">
        <v>1626</v>
      </c>
      <c r="Q228" s="3">
        <v>41593</v>
      </c>
      <c r="R228" s="3" t="s">
        <v>1680</v>
      </c>
      <c r="S228" s="3">
        <v>0</v>
      </c>
      <c r="T228" s="3">
        <v>41354</v>
      </c>
    </row>
    <row r="229" spans="1:20">
      <c r="A229" s="3">
        <v>1434200</v>
      </c>
      <c r="B229" s="3">
        <v>1434199</v>
      </c>
      <c r="C229" s="3" t="s">
        <v>2568</v>
      </c>
      <c r="D229" s="3" t="s">
        <v>2569</v>
      </c>
      <c r="E229" s="3" t="s">
        <v>2570</v>
      </c>
      <c r="F229" s="3" t="s">
        <v>2571</v>
      </c>
      <c r="G229" s="3" t="s">
        <v>2572</v>
      </c>
      <c r="H229" s="3" t="s">
        <v>1877</v>
      </c>
      <c r="I229" s="3" t="s">
        <v>2094</v>
      </c>
      <c r="J229" s="3" t="s">
        <v>2369</v>
      </c>
      <c r="K229" s="3" t="s">
        <v>1704</v>
      </c>
      <c r="L229" s="3" t="s">
        <v>2094</v>
      </c>
      <c r="M229" s="3" t="s">
        <v>2369</v>
      </c>
      <c r="N229" s="3" t="s">
        <v>1624</v>
      </c>
      <c r="O229" s="3" t="s">
        <v>1625</v>
      </c>
      <c r="P229" s="3" t="s">
        <v>1626</v>
      </c>
      <c r="Q229" s="3">
        <v>41126</v>
      </c>
      <c r="R229" s="3" t="s">
        <v>2573</v>
      </c>
      <c r="S229" s="3">
        <v>0</v>
      </c>
      <c r="T229" s="3">
        <v>42145</v>
      </c>
    </row>
    <row r="230" spans="1:20">
      <c r="A230" s="3">
        <v>1434202</v>
      </c>
      <c r="B230" s="3">
        <v>1434201</v>
      </c>
      <c r="C230" s="3" t="s">
        <v>2574</v>
      </c>
      <c r="D230" s="3" t="s">
        <v>2575</v>
      </c>
      <c r="E230" s="3" t="s">
        <v>2576</v>
      </c>
      <c r="F230" s="3" t="s">
        <v>2571</v>
      </c>
      <c r="G230" s="3" t="s">
        <v>2577</v>
      </c>
      <c r="H230" s="3" t="s">
        <v>1868</v>
      </c>
      <c r="I230" s="3" t="s">
        <v>1649</v>
      </c>
      <c r="J230" s="3" t="s">
        <v>1664</v>
      </c>
      <c r="K230" s="3" t="s">
        <v>1729</v>
      </c>
      <c r="L230" s="3" t="s">
        <v>1649</v>
      </c>
      <c r="M230" s="3" t="s">
        <v>1664</v>
      </c>
      <c r="N230" s="3" t="s">
        <v>1624</v>
      </c>
      <c r="O230" s="3" t="s">
        <v>1625</v>
      </c>
      <c r="P230" s="3" t="s">
        <v>1626</v>
      </c>
      <c r="Q230" s="3">
        <v>41242</v>
      </c>
      <c r="R230" s="3" t="s">
        <v>2578</v>
      </c>
      <c r="S230" s="3">
        <v>0</v>
      </c>
      <c r="T230" s="3">
        <v>41216</v>
      </c>
    </row>
    <row r="231" spans="1:20">
      <c r="A231" s="3">
        <v>1435203</v>
      </c>
      <c r="B231" s="3">
        <v>1435202</v>
      </c>
      <c r="C231" s="3" t="s">
        <v>2579</v>
      </c>
      <c r="D231" s="3" t="s">
        <v>2580</v>
      </c>
      <c r="E231" s="3" t="s">
        <v>2581</v>
      </c>
      <c r="F231" s="3" t="s">
        <v>1619</v>
      </c>
      <c r="G231" s="3" t="s">
        <v>2582</v>
      </c>
      <c r="H231" s="3" t="s">
        <v>1776</v>
      </c>
      <c r="I231" s="3" t="s">
        <v>1669</v>
      </c>
      <c r="J231" s="3" t="s">
        <v>2583</v>
      </c>
      <c r="K231" s="3" t="s">
        <v>1709</v>
      </c>
      <c r="L231" s="3" t="s">
        <v>1669</v>
      </c>
      <c r="M231" s="3" t="s">
        <v>2583</v>
      </c>
      <c r="N231" s="3" t="s">
        <v>1624</v>
      </c>
      <c r="O231" s="3" t="s">
        <v>1625</v>
      </c>
      <c r="P231" s="3" t="s">
        <v>1626</v>
      </c>
      <c r="Q231" s="3">
        <v>41940</v>
      </c>
      <c r="R231" s="3" t="s">
        <v>2584</v>
      </c>
      <c r="S231" s="3">
        <v>0</v>
      </c>
      <c r="T231" s="3">
        <v>41462</v>
      </c>
    </row>
    <row r="232" spans="1:20">
      <c r="A232" s="3">
        <v>1435203</v>
      </c>
      <c r="B232" s="3">
        <v>1435202</v>
      </c>
      <c r="C232" s="3" t="s">
        <v>2579</v>
      </c>
      <c r="D232" s="3" t="s">
        <v>2585</v>
      </c>
      <c r="E232" s="3" t="s">
        <v>2586</v>
      </c>
      <c r="F232" s="3" t="s">
        <v>1619</v>
      </c>
      <c r="G232" s="3" t="s">
        <v>2587</v>
      </c>
      <c r="H232" s="3" t="s">
        <v>1633</v>
      </c>
      <c r="I232" s="3" t="s">
        <v>2588</v>
      </c>
      <c r="J232" s="3" t="s">
        <v>2583</v>
      </c>
      <c r="K232" s="3" t="s">
        <v>1633</v>
      </c>
      <c r="L232" s="3" t="s">
        <v>1635</v>
      </c>
      <c r="M232" s="3" t="s">
        <v>2583</v>
      </c>
      <c r="N232" s="3" t="s">
        <v>1636</v>
      </c>
      <c r="O232" s="3" t="s">
        <v>1637</v>
      </c>
      <c r="P232" s="3" t="s">
        <v>1626</v>
      </c>
      <c r="Q232" s="3">
        <v>42718</v>
      </c>
      <c r="R232" s="3" t="s">
        <v>2584</v>
      </c>
      <c r="S232" s="3">
        <v>0</v>
      </c>
      <c r="T232" s="3">
        <v>42727</v>
      </c>
    </row>
    <row r="233" spans="1:20">
      <c r="A233" s="3">
        <v>1435203</v>
      </c>
      <c r="B233" s="3">
        <v>1435202</v>
      </c>
      <c r="C233" s="3" t="s">
        <v>2579</v>
      </c>
      <c r="D233" s="3" t="s">
        <v>2589</v>
      </c>
      <c r="E233" s="3" t="s">
        <v>2590</v>
      </c>
      <c r="F233" s="3" t="s">
        <v>1619</v>
      </c>
      <c r="G233" s="3" t="s">
        <v>2591</v>
      </c>
      <c r="H233" s="3" t="s">
        <v>1709</v>
      </c>
      <c r="I233" s="3" t="s">
        <v>1669</v>
      </c>
      <c r="J233" s="3" t="s">
        <v>1686</v>
      </c>
      <c r="K233" s="3" t="s">
        <v>1650</v>
      </c>
      <c r="L233" s="3" t="s">
        <v>1669</v>
      </c>
      <c r="M233" s="3" t="s">
        <v>1686</v>
      </c>
      <c r="N233" s="3" t="s">
        <v>1624</v>
      </c>
      <c r="O233" s="3" t="s">
        <v>1625</v>
      </c>
      <c r="P233" s="3" t="s">
        <v>1626</v>
      </c>
      <c r="Q233" s="3">
        <v>41989</v>
      </c>
      <c r="R233" s="3" t="s">
        <v>2584</v>
      </c>
      <c r="S233" s="3">
        <v>0</v>
      </c>
      <c r="T233" s="3">
        <v>41478</v>
      </c>
    </row>
    <row r="234" spans="1:20">
      <c r="A234" s="3">
        <v>1435203</v>
      </c>
      <c r="B234" s="3">
        <v>1435202</v>
      </c>
      <c r="C234" s="3" t="s">
        <v>2579</v>
      </c>
      <c r="D234" s="3" t="s">
        <v>2592</v>
      </c>
      <c r="E234" s="3" t="s">
        <v>2593</v>
      </c>
      <c r="F234" s="3" t="s">
        <v>1619</v>
      </c>
      <c r="G234" s="3" t="s">
        <v>2594</v>
      </c>
      <c r="H234" s="3" t="s">
        <v>1858</v>
      </c>
      <c r="I234" s="3" t="s">
        <v>1657</v>
      </c>
      <c r="J234" s="3" t="s">
        <v>1876</v>
      </c>
      <c r="K234" s="3" t="s">
        <v>1729</v>
      </c>
      <c r="L234" s="3" t="s">
        <v>1657</v>
      </c>
      <c r="M234" s="3" t="s">
        <v>1876</v>
      </c>
      <c r="N234" s="3" t="s">
        <v>1624</v>
      </c>
      <c r="O234" s="3" t="s">
        <v>1625</v>
      </c>
      <c r="P234" s="3" t="s">
        <v>1645</v>
      </c>
      <c r="Q234" s="3">
        <v>41199</v>
      </c>
      <c r="R234" s="3" t="s">
        <v>2584</v>
      </c>
      <c r="S234" s="3">
        <v>40513</v>
      </c>
      <c r="T234" s="3">
        <v>41197</v>
      </c>
    </row>
    <row r="235" spans="1:20">
      <c r="A235" s="3">
        <v>1436221</v>
      </c>
      <c r="B235" s="3">
        <v>1436220</v>
      </c>
      <c r="C235" s="3" t="s">
        <v>2595</v>
      </c>
      <c r="D235" s="3" t="s">
        <v>2596</v>
      </c>
      <c r="E235" s="3" t="s">
        <v>2597</v>
      </c>
      <c r="F235" s="3" t="s">
        <v>2301</v>
      </c>
      <c r="G235" s="3" t="s">
        <v>2598</v>
      </c>
      <c r="H235" s="3" t="s">
        <v>1882</v>
      </c>
      <c r="I235" s="3" t="s">
        <v>2599</v>
      </c>
      <c r="J235" s="3" t="s">
        <v>2600</v>
      </c>
      <c r="K235" s="3" t="s">
        <v>1813</v>
      </c>
      <c r="L235" s="3" t="s">
        <v>2599</v>
      </c>
      <c r="M235" s="3" t="s">
        <v>2600</v>
      </c>
      <c r="N235" s="3" t="s">
        <v>1624</v>
      </c>
      <c r="O235" s="3" t="s">
        <v>1625</v>
      </c>
      <c r="P235" s="3" t="s">
        <v>1626</v>
      </c>
      <c r="Q235" s="3">
        <v>42413</v>
      </c>
      <c r="R235" s="3" t="s">
        <v>2601</v>
      </c>
      <c r="S235" s="3">
        <v>0</v>
      </c>
      <c r="T235" s="3">
        <v>41595</v>
      </c>
    </row>
    <row r="236" spans="1:20">
      <c r="A236" s="3">
        <v>1436221</v>
      </c>
      <c r="B236" s="3">
        <v>1436220</v>
      </c>
      <c r="C236" s="3" t="s">
        <v>2595</v>
      </c>
      <c r="D236" s="3" t="s">
        <v>2602</v>
      </c>
      <c r="E236" s="3" t="s">
        <v>2603</v>
      </c>
      <c r="F236" s="3" t="s">
        <v>2301</v>
      </c>
      <c r="G236" s="3" t="s">
        <v>2604</v>
      </c>
      <c r="H236" s="3" t="s">
        <v>1882</v>
      </c>
      <c r="I236" s="3" t="s">
        <v>2599</v>
      </c>
      <c r="J236" s="3" t="s">
        <v>2600</v>
      </c>
      <c r="K236" s="3" t="s">
        <v>1813</v>
      </c>
      <c r="L236" s="3" t="s">
        <v>2599</v>
      </c>
      <c r="M236" s="3" t="s">
        <v>2600</v>
      </c>
      <c r="N236" s="3" t="s">
        <v>1624</v>
      </c>
      <c r="O236" s="3" t="s">
        <v>1625</v>
      </c>
      <c r="P236" s="3" t="s">
        <v>1626</v>
      </c>
      <c r="Q236" s="3">
        <v>42392</v>
      </c>
      <c r="R236" s="3" t="s">
        <v>2601</v>
      </c>
      <c r="S236" s="3">
        <v>0</v>
      </c>
      <c r="T236" s="3">
        <v>41589</v>
      </c>
    </row>
    <row r="237" spans="1:20">
      <c r="A237" s="3">
        <v>1436221</v>
      </c>
      <c r="B237" s="3">
        <v>1436220</v>
      </c>
      <c r="C237" s="3" t="s">
        <v>2595</v>
      </c>
      <c r="D237" s="3" t="s">
        <v>2605</v>
      </c>
      <c r="E237" s="3" t="s">
        <v>2606</v>
      </c>
      <c r="F237" s="3" t="s">
        <v>2301</v>
      </c>
      <c r="G237" s="3" t="s">
        <v>2607</v>
      </c>
      <c r="H237" s="3" t="s">
        <v>1863</v>
      </c>
      <c r="I237" s="3" t="s">
        <v>2599</v>
      </c>
      <c r="J237" s="3" t="s">
        <v>2608</v>
      </c>
      <c r="K237" s="3" t="s">
        <v>1863</v>
      </c>
      <c r="L237" s="3" t="s">
        <v>2599</v>
      </c>
      <c r="M237" s="3" t="s">
        <v>2608</v>
      </c>
      <c r="N237" s="3" t="s">
        <v>1624</v>
      </c>
      <c r="O237" s="3" t="s">
        <v>1625</v>
      </c>
      <c r="P237" s="3" t="s">
        <v>1626</v>
      </c>
      <c r="Q237" s="3">
        <v>42495</v>
      </c>
      <c r="R237" s="3" t="s">
        <v>2601</v>
      </c>
      <c r="S237" s="3">
        <v>0</v>
      </c>
      <c r="T237" s="3">
        <v>41625</v>
      </c>
    </row>
    <row r="238" spans="1:20">
      <c r="A238" s="3">
        <v>1436221</v>
      </c>
      <c r="B238" s="3">
        <v>1436220</v>
      </c>
      <c r="C238" s="3" t="s">
        <v>2595</v>
      </c>
      <c r="D238" s="3" t="s">
        <v>2609</v>
      </c>
      <c r="E238" s="3" t="s">
        <v>2610</v>
      </c>
      <c r="F238" s="3" t="s">
        <v>2301</v>
      </c>
      <c r="G238" s="3" t="s">
        <v>2607</v>
      </c>
      <c r="H238" s="3" t="s">
        <v>1882</v>
      </c>
      <c r="I238" s="3" t="s">
        <v>2599</v>
      </c>
      <c r="J238" s="3" t="s">
        <v>2611</v>
      </c>
      <c r="K238" s="3" t="s">
        <v>1813</v>
      </c>
      <c r="L238" s="3" t="s">
        <v>2599</v>
      </c>
      <c r="M238" s="3" t="s">
        <v>2611</v>
      </c>
      <c r="N238" s="3" t="s">
        <v>1624</v>
      </c>
      <c r="O238" s="3" t="s">
        <v>1625</v>
      </c>
      <c r="P238" s="3" t="s">
        <v>1626</v>
      </c>
      <c r="Q238" s="3">
        <v>42389</v>
      </c>
      <c r="R238" s="3" t="s">
        <v>2601</v>
      </c>
      <c r="S238" s="3">
        <v>0</v>
      </c>
      <c r="T238" s="3">
        <v>42572</v>
      </c>
    </row>
    <row r="239" spans="1:20">
      <c r="A239" s="3">
        <v>1436221</v>
      </c>
      <c r="B239" s="3">
        <v>1436220</v>
      </c>
      <c r="C239" s="3" t="s">
        <v>2595</v>
      </c>
      <c r="D239" s="3" t="s">
        <v>2612</v>
      </c>
      <c r="E239" s="3" t="s">
        <v>2613</v>
      </c>
      <c r="F239" s="3" t="s">
        <v>2301</v>
      </c>
      <c r="G239" s="3" t="s">
        <v>2614</v>
      </c>
      <c r="H239" s="3" t="s">
        <v>1863</v>
      </c>
      <c r="I239" s="3" t="s">
        <v>2599</v>
      </c>
      <c r="J239" s="3" t="s">
        <v>2608</v>
      </c>
      <c r="K239" s="3" t="s">
        <v>1737</v>
      </c>
      <c r="L239" s="3" t="s">
        <v>2599</v>
      </c>
      <c r="M239" s="3" t="s">
        <v>2608</v>
      </c>
      <c r="N239" s="3" t="s">
        <v>1624</v>
      </c>
      <c r="O239" s="3" t="s">
        <v>1625</v>
      </c>
      <c r="P239" s="3" t="s">
        <v>1626</v>
      </c>
      <c r="Q239" s="3">
        <v>42493</v>
      </c>
      <c r="R239" s="3" t="s">
        <v>2601</v>
      </c>
      <c r="S239" s="3">
        <v>0</v>
      </c>
      <c r="T239" s="3">
        <v>41623</v>
      </c>
    </row>
    <row r="240" spans="1:20">
      <c r="A240" s="3">
        <v>1436221</v>
      </c>
      <c r="B240" s="3">
        <v>1436220</v>
      </c>
      <c r="C240" s="3" t="s">
        <v>2595</v>
      </c>
      <c r="D240" s="3" t="s">
        <v>2615</v>
      </c>
      <c r="E240" s="3" t="s">
        <v>2616</v>
      </c>
      <c r="F240" s="3" t="s">
        <v>2301</v>
      </c>
      <c r="G240" s="3" t="s">
        <v>2614</v>
      </c>
      <c r="H240" s="3" t="s">
        <v>1863</v>
      </c>
      <c r="I240" s="3" t="s">
        <v>2599</v>
      </c>
      <c r="J240" s="3" t="s">
        <v>2611</v>
      </c>
      <c r="K240" s="3" t="s">
        <v>1863</v>
      </c>
      <c r="L240" s="3" t="s">
        <v>2599</v>
      </c>
      <c r="M240" s="3" t="s">
        <v>2611</v>
      </c>
      <c r="N240" s="3" t="s">
        <v>1624</v>
      </c>
      <c r="O240" s="3" t="s">
        <v>1625</v>
      </c>
      <c r="P240" s="3" t="s">
        <v>1626</v>
      </c>
      <c r="Q240" s="3">
        <v>42494</v>
      </c>
      <c r="R240" s="3" t="s">
        <v>2601</v>
      </c>
      <c r="S240" s="3">
        <v>0</v>
      </c>
      <c r="T240" s="3">
        <v>41624</v>
      </c>
    </row>
    <row r="241" spans="1:20">
      <c r="A241" s="3">
        <v>1436221</v>
      </c>
      <c r="B241" s="3">
        <v>1436220</v>
      </c>
      <c r="C241" s="3" t="s">
        <v>2595</v>
      </c>
      <c r="D241" s="3" t="s">
        <v>2617</v>
      </c>
      <c r="E241" s="3" t="s">
        <v>2618</v>
      </c>
      <c r="F241" s="3" t="s">
        <v>2301</v>
      </c>
      <c r="G241" s="3" t="s">
        <v>2619</v>
      </c>
      <c r="H241" s="3" t="s">
        <v>1863</v>
      </c>
      <c r="I241" s="3" t="s">
        <v>2599</v>
      </c>
      <c r="J241" s="3" t="s">
        <v>2600</v>
      </c>
      <c r="K241" s="3" t="s">
        <v>1737</v>
      </c>
      <c r="L241" s="3" t="s">
        <v>2599</v>
      </c>
      <c r="M241" s="3" t="s">
        <v>2600</v>
      </c>
      <c r="N241" s="3" t="s">
        <v>1624</v>
      </c>
      <c r="O241" s="3" t="s">
        <v>1625</v>
      </c>
      <c r="P241" s="3" t="s">
        <v>1626</v>
      </c>
      <c r="Q241" s="3">
        <v>42496</v>
      </c>
      <c r="R241" s="3" t="s">
        <v>2601</v>
      </c>
      <c r="S241" s="3">
        <v>0</v>
      </c>
      <c r="T241" s="3">
        <v>41626</v>
      </c>
    </row>
    <row r="242" spans="1:20">
      <c r="A242" s="3">
        <v>1436221</v>
      </c>
      <c r="B242" s="3">
        <v>1436220</v>
      </c>
      <c r="C242" s="3" t="s">
        <v>2595</v>
      </c>
      <c r="D242" s="3" t="s">
        <v>2620</v>
      </c>
      <c r="E242" s="3" t="s">
        <v>2621</v>
      </c>
      <c r="F242" s="3" t="s">
        <v>2301</v>
      </c>
      <c r="G242" s="3" t="s">
        <v>2619</v>
      </c>
      <c r="H242" s="3" t="s">
        <v>1863</v>
      </c>
      <c r="I242" s="3" t="s">
        <v>2599</v>
      </c>
      <c r="J242" s="3" t="s">
        <v>2622</v>
      </c>
      <c r="K242" s="3" t="s">
        <v>1737</v>
      </c>
      <c r="L242" s="3" t="s">
        <v>2599</v>
      </c>
      <c r="M242" s="3" t="s">
        <v>2622</v>
      </c>
      <c r="N242" s="3" t="s">
        <v>1624</v>
      </c>
      <c r="O242" s="3" t="s">
        <v>1625</v>
      </c>
      <c r="P242" s="3" t="s">
        <v>1626</v>
      </c>
      <c r="Q242" s="3">
        <v>42499</v>
      </c>
      <c r="R242" s="3" t="s">
        <v>2601</v>
      </c>
      <c r="S242" s="3">
        <v>0</v>
      </c>
      <c r="T242" s="3">
        <v>42610</v>
      </c>
    </row>
    <row r="243" spans="1:20">
      <c r="A243" s="3">
        <v>1436221</v>
      </c>
      <c r="B243" s="3">
        <v>1436220</v>
      </c>
      <c r="C243" s="3" t="s">
        <v>2595</v>
      </c>
      <c r="D243" s="3" t="s">
        <v>2623</v>
      </c>
      <c r="E243" s="3" t="s">
        <v>2624</v>
      </c>
      <c r="F243" s="3" t="s">
        <v>2301</v>
      </c>
      <c r="G243" s="3" t="s">
        <v>2408</v>
      </c>
      <c r="H243" s="3" t="s">
        <v>1882</v>
      </c>
      <c r="I243" s="3" t="s">
        <v>1936</v>
      </c>
      <c r="J243" s="3" t="s">
        <v>2625</v>
      </c>
      <c r="K243" s="3" t="s">
        <v>1813</v>
      </c>
      <c r="L243" s="3" t="s">
        <v>1936</v>
      </c>
      <c r="M243" s="3" t="s">
        <v>2625</v>
      </c>
      <c r="N243" s="3" t="s">
        <v>1624</v>
      </c>
      <c r="O243" s="3" t="s">
        <v>1625</v>
      </c>
      <c r="P243" s="3" t="s">
        <v>1626</v>
      </c>
      <c r="Q243" s="3">
        <v>42411</v>
      </c>
      <c r="R243" s="3" t="s">
        <v>2601</v>
      </c>
      <c r="S243" s="3">
        <v>0</v>
      </c>
      <c r="T243" s="3">
        <v>42579</v>
      </c>
    </row>
    <row r="244" spans="1:20">
      <c r="A244" s="3">
        <v>1436221</v>
      </c>
      <c r="B244" s="3">
        <v>1436220</v>
      </c>
      <c r="C244" s="3" t="s">
        <v>2595</v>
      </c>
      <c r="D244" s="3" t="s">
        <v>2626</v>
      </c>
      <c r="E244" s="3" t="s">
        <v>2627</v>
      </c>
      <c r="F244" s="3" t="s">
        <v>2301</v>
      </c>
      <c r="G244" s="3" t="s">
        <v>2628</v>
      </c>
      <c r="H244" s="3" t="s">
        <v>1917</v>
      </c>
      <c r="I244" s="3" t="s">
        <v>1727</v>
      </c>
      <c r="J244" s="3" t="s">
        <v>1836</v>
      </c>
      <c r="K244" s="3" t="s">
        <v>1744</v>
      </c>
      <c r="L244" s="3" t="s">
        <v>1727</v>
      </c>
      <c r="M244" s="3" t="s">
        <v>1836</v>
      </c>
      <c r="N244" s="3" t="s">
        <v>1624</v>
      </c>
      <c r="O244" s="3" t="s">
        <v>1625</v>
      </c>
      <c r="P244" s="3" t="s">
        <v>1626</v>
      </c>
      <c r="Q244" s="3">
        <v>42132</v>
      </c>
      <c r="R244" s="3" t="s">
        <v>2601</v>
      </c>
      <c r="S244" s="3">
        <v>0</v>
      </c>
      <c r="T244" s="3">
        <v>41529</v>
      </c>
    </row>
    <row r="245" spans="1:20">
      <c r="A245" s="3">
        <v>1436221</v>
      </c>
      <c r="B245" s="3">
        <v>1436220</v>
      </c>
      <c r="C245" s="3" t="s">
        <v>2595</v>
      </c>
      <c r="D245" s="3" t="s">
        <v>2629</v>
      </c>
      <c r="E245" s="3" t="s">
        <v>2630</v>
      </c>
      <c r="F245" s="3" t="s">
        <v>2301</v>
      </c>
      <c r="G245" s="3" t="s">
        <v>2628</v>
      </c>
      <c r="H245" s="3" t="s">
        <v>1713</v>
      </c>
      <c r="I245" s="3" t="s">
        <v>1727</v>
      </c>
      <c r="J245" s="3" t="s">
        <v>1836</v>
      </c>
      <c r="K245" s="3" t="s">
        <v>1886</v>
      </c>
      <c r="L245" s="3" t="s">
        <v>1727</v>
      </c>
      <c r="M245" s="3" t="s">
        <v>1836</v>
      </c>
      <c r="N245" s="3" t="s">
        <v>1624</v>
      </c>
      <c r="O245" s="3" t="s">
        <v>1625</v>
      </c>
      <c r="P245" s="3" t="s">
        <v>1626</v>
      </c>
      <c r="Q245" s="3">
        <v>42095</v>
      </c>
      <c r="R245" s="3" t="s">
        <v>2631</v>
      </c>
      <c r="S245" s="3">
        <v>0</v>
      </c>
      <c r="T245" s="3">
        <v>42483</v>
      </c>
    </row>
    <row r="246" spans="1:20">
      <c r="A246" s="3">
        <v>1436221</v>
      </c>
      <c r="B246" s="3">
        <v>1436220</v>
      </c>
      <c r="C246" s="3" t="s">
        <v>2595</v>
      </c>
      <c r="D246" s="3" t="s">
        <v>2632</v>
      </c>
      <c r="E246" s="3" t="s">
        <v>2633</v>
      </c>
      <c r="F246" s="3" t="s">
        <v>2301</v>
      </c>
      <c r="G246" s="3" t="s">
        <v>2634</v>
      </c>
      <c r="H246" s="3" t="s">
        <v>1737</v>
      </c>
      <c r="I246" s="3" t="s">
        <v>2599</v>
      </c>
      <c r="J246" s="3" t="s">
        <v>2635</v>
      </c>
      <c r="K246" s="3" t="s">
        <v>1635</v>
      </c>
      <c r="L246" s="3" t="s">
        <v>1635</v>
      </c>
      <c r="M246" s="3" t="s">
        <v>2635</v>
      </c>
      <c r="N246" s="3" t="s">
        <v>1636</v>
      </c>
      <c r="O246" s="3" t="s">
        <v>1637</v>
      </c>
      <c r="P246" s="3" t="s">
        <v>1626</v>
      </c>
      <c r="Q246" s="3">
        <v>42571</v>
      </c>
      <c r="R246" s="3" t="s">
        <v>2601</v>
      </c>
      <c r="S246" s="3">
        <v>0</v>
      </c>
      <c r="T246" s="3">
        <v>41661</v>
      </c>
    </row>
    <row r="247" spans="1:20">
      <c r="A247" s="3">
        <v>1436221</v>
      </c>
      <c r="B247" s="3">
        <v>1436220</v>
      </c>
      <c r="C247" s="3" t="s">
        <v>2595</v>
      </c>
      <c r="D247" s="3" t="s">
        <v>2636</v>
      </c>
      <c r="E247" s="3" t="s">
        <v>2637</v>
      </c>
      <c r="F247" s="3" t="s">
        <v>2301</v>
      </c>
      <c r="G247" s="3" t="s">
        <v>2634</v>
      </c>
      <c r="H247" s="3" t="s">
        <v>1863</v>
      </c>
      <c r="I247" s="3" t="s">
        <v>2599</v>
      </c>
      <c r="J247" s="3" t="s">
        <v>2600</v>
      </c>
      <c r="K247" s="3" t="s">
        <v>1737</v>
      </c>
      <c r="L247" s="3" t="s">
        <v>2599</v>
      </c>
      <c r="M247" s="3" t="s">
        <v>2600</v>
      </c>
      <c r="N247" s="3" t="s">
        <v>1624</v>
      </c>
      <c r="O247" s="3" t="s">
        <v>1625</v>
      </c>
      <c r="P247" s="3" t="s">
        <v>1626</v>
      </c>
      <c r="Q247" s="3">
        <v>42492</v>
      </c>
      <c r="R247" s="3" t="s">
        <v>2601</v>
      </c>
      <c r="S247" s="3">
        <v>0</v>
      </c>
      <c r="T247" s="3">
        <v>42609</v>
      </c>
    </row>
    <row r="248" spans="1:20">
      <c r="A248" s="3">
        <v>1436221</v>
      </c>
      <c r="B248" s="3">
        <v>1436220</v>
      </c>
      <c r="C248" s="3" t="s">
        <v>2595</v>
      </c>
      <c r="D248" s="3" t="s">
        <v>2638</v>
      </c>
      <c r="E248" s="3" t="s">
        <v>2639</v>
      </c>
      <c r="F248" s="3" t="s">
        <v>2301</v>
      </c>
      <c r="G248" s="3" t="s">
        <v>2640</v>
      </c>
      <c r="H248" s="3" t="s">
        <v>2159</v>
      </c>
      <c r="I248" s="3" t="s">
        <v>2599</v>
      </c>
      <c r="J248" s="3" t="s">
        <v>2600</v>
      </c>
      <c r="K248" s="3" t="s">
        <v>1863</v>
      </c>
      <c r="L248" s="3" t="s">
        <v>2599</v>
      </c>
      <c r="M248" s="3" t="s">
        <v>2600</v>
      </c>
      <c r="N248" s="3" t="s">
        <v>1624</v>
      </c>
      <c r="O248" s="3" t="s">
        <v>1625</v>
      </c>
      <c r="P248" s="3" t="s">
        <v>1626</v>
      </c>
      <c r="Q248" s="3">
        <v>42490</v>
      </c>
      <c r="R248" s="3" t="s">
        <v>2601</v>
      </c>
      <c r="S248" s="3">
        <v>0</v>
      </c>
      <c r="T248" s="3">
        <v>41622</v>
      </c>
    </row>
    <row r="249" spans="1:20">
      <c r="A249" s="3">
        <v>1436221</v>
      </c>
      <c r="B249" s="3">
        <v>1436220</v>
      </c>
      <c r="C249" s="3" t="s">
        <v>2595</v>
      </c>
      <c r="D249" s="3" t="s">
        <v>2641</v>
      </c>
      <c r="E249" s="3" t="s">
        <v>2642</v>
      </c>
      <c r="F249" s="3" t="s">
        <v>2301</v>
      </c>
      <c r="G249" s="3" t="s">
        <v>2640</v>
      </c>
      <c r="H249" s="3" t="s">
        <v>1737</v>
      </c>
      <c r="I249" s="3" t="s">
        <v>2599</v>
      </c>
      <c r="J249" s="3" t="s">
        <v>2643</v>
      </c>
      <c r="K249" s="3" t="s">
        <v>1633</v>
      </c>
      <c r="L249" s="3" t="s">
        <v>1635</v>
      </c>
      <c r="M249" s="3" t="s">
        <v>2643</v>
      </c>
      <c r="N249" s="3" t="s">
        <v>1636</v>
      </c>
      <c r="O249" s="3" t="s">
        <v>1637</v>
      </c>
      <c r="P249" s="3" t="s">
        <v>1626</v>
      </c>
      <c r="Q249" s="3">
        <v>42722</v>
      </c>
      <c r="R249" s="3" t="s">
        <v>2601</v>
      </c>
      <c r="S249" s="3">
        <v>0</v>
      </c>
      <c r="T249" s="3">
        <v>41660</v>
      </c>
    </row>
    <row r="250" spans="1:20">
      <c r="A250" s="3">
        <v>1436221</v>
      </c>
      <c r="B250" s="3">
        <v>1436220</v>
      </c>
      <c r="C250" s="3" t="s">
        <v>2595</v>
      </c>
      <c r="D250" s="3" t="s">
        <v>2644</v>
      </c>
      <c r="E250" s="3" t="s">
        <v>2645</v>
      </c>
      <c r="F250" s="3" t="s">
        <v>2301</v>
      </c>
      <c r="G250" s="3" t="s">
        <v>2646</v>
      </c>
      <c r="H250" s="3" t="s">
        <v>1812</v>
      </c>
      <c r="I250" s="3" t="s">
        <v>2599</v>
      </c>
      <c r="J250" s="3" t="s">
        <v>2600</v>
      </c>
      <c r="K250" s="3" t="s">
        <v>1737</v>
      </c>
      <c r="L250" s="3" t="s">
        <v>2599</v>
      </c>
      <c r="M250" s="3" t="s">
        <v>2600</v>
      </c>
      <c r="N250" s="3" t="s">
        <v>1624</v>
      </c>
      <c r="O250" s="3" t="s">
        <v>1625</v>
      </c>
      <c r="P250" s="3" t="s">
        <v>1626</v>
      </c>
      <c r="Q250" s="3">
        <v>42434</v>
      </c>
      <c r="R250" s="3" t="s">
        <v>2601</v>
      </c>
      <c r="S250" s="3">
        <v>0</v>
      </c>
      <c r="T250" s="3">
        <v>41601</v>
      </c>
    </row>
    <row r="251" spans="1:20">
      <c r="A251" s="3">
        <v>1436229</v>
      </c>
      <c r="B251" s="3">
        <v>1436228</v>
      </c>
      <c r="C251" s="3" t="s">
        <v>2647</v>
      </c>
      <c r="D251" s="3" t="s">
        <v>2648</v>
      </c>
      <c r="E251" s="3" t="s">
        <v>2649</v>
      </c>
      <c r="F251" s="3" t="s">
        <v>1810</v>
      </c>
      <c r="G251" s="3" t="s">
        <v>2650</v>
      </c>
      <c r="H251" s="3" t="s">
        <v>1738</v>
      </c>
      <c r="I251" s="3" t="s">
        <v>1669</v>
      </c>
      <c r="J251" s="3" t="s">
        <v>1797</v>
      </c>
      <c r="K251" s="3" t="s">
        <v>1635</v>
      </c>
      <c r="L251" s="3" t="s">
        <v>1635</v>
      </c>
      <c r="M251" s="3" t="s">
        <v>1797</v>
      </c>
      <c r="N251" s="3" t="s">
        <v>1636</v>
      </c>
      <c r="O251" s="3" t="s">
        <v>1637</v>
      </c>
      <c r="P251" s="3" t="s">
        <v>1626</v>
      </c>
      <c r="Q251" s="3">
        <v>42638</v>
      </c>
      <c r="R251" s="3" t="s">
        <v>2651</v>
      </c>
      <c r="S251" s="3">
        <v>0</v>
      </c>
      <c r="T251" s="3">
        <v>42660</v>
      </c>
    </row>
    <row r="252" spans="1:20">
      <c r="A252" s="3">
        <v>1437202</v>
      </c>
      <c r="B252" s="3">
        <v>1437201</v>
      </c>
      <c r="C252" s="3" t="s">
        <v>2652</v>
      </c>
      <c r="D252" s="3" t="s">
        <v>2653</v>
      </c>
      <c r="E252" s="3" t="s">
        <v>2654</v>
      </c>
      <c r="F252" s="3" t="s">
        <v>2571</v>
      </c>
      <c r="G252" s="3" t="s">
        <v>2655</v>
      </c>
      <c r="H252" s="3" t="s">
        <v>1663</v>
      </c>
      <c r="I252" s="3" t="s">
        <v>1776</v>
      </c>
      <c r="J252" s="3" t="s">
        <v>2656</v>
      </c>
      <c r="K252" s="3" t="s">
        <v>1776</v>
      </c>
      <c r="L252" s="3" t="s">
        <v>1776</v>
      </c>
      <c r="M252" s="3" t="s">
        <v>2656</v>
      </c>
      <c r="N252" s="3" t="s">
        <v>1624</v>
      </c>
      <c r="O252" s="3" t="s">
        <v>1625</v>
      </c>
      <c r="P252" s="3" t="s">
        <v>1626</v>
      </c>
      <c r="Q252" s="3">
        <v>41908</v>
      </c>
      <c r="R252" s="3" t="s">
        <v>2657</v>
      </c>
      <c r="S252" s="3">
        <v>0</v>
      </c>
      <c r="T252" s="3">
        <v>42383</v>
      </c>
    </row>
    <row r="253" spans="1:20">
      <c r="A253" s="3">
        <v>1437202</v>
      </c>
      <c r="B253" s="3">
        <v>1437201</v>
      </c>
      <c r="C253" s="3" t="s">
        <v>2652</v>
      </c>
      <c r="D253" s="3" t="s">
        <v>2658</v>
      </c>
      <c r="E253" s="3" t="s">
        <v>2659</v>
      </c>
      <c r="F253" s="3" t="s">
        <v>2571</v>
      </c>
      <c r="G253" s="3" t="s">
        <v>2660</v>
      </c>
      <c r="H253" s="3" t="s">
        <v>1622</v>
      </c>
      <c r="I253" s="3" t="s">
        <v>1657</v>
      </c>
      <c r="J253" s="3" t="s">
        <v>2661</v>
      </c>
      <c r="K253" s="3" t="s">
        <v>1657</v>
      </c>
      <c r="L253" s="3" t="s">
        <v>1657</v>
      </c>
      <c r="M253" s="3" t="s">
        <v>2661</v>
      </c>
      <c r="N253" s="3" t="s">
        <v>1624</v>
      </c>
      <c r="O253" s="3" t="s">
        <v>1625</v>
      </c>
      <c r="P253" s="3" t="s">
        <v>1626</v>
      </c>
      <c r="Q253" s="3">
        <v>41621</v>
      </c>
      <c r="R253" s="3" t="s">
        <v>2657</v>
      </c>
      <c r="S253" s="3">
        <v>0</v>
      </c>
      <c r="T253" s="3">
        <v>41341</v>
      </c>
    </row>
    <row r="254" spans="1:20">
      <c r="A254" s="3">
        <v>1437202</v>
      </c>
      <c r="B254" s="3">
        <v>1437201</v>
      </c>
      <c r="C254" s="3" t="s">
        <v>2652</v>
      </c>
      <c r="D254" s="3" t="s">
        <v>2662</v>
      </c>
      <c r="E254" s="3" t="s">
        <v>2663</v>
      </c>
      <c r="F254" s="3" t="s">
        <v>2571</v>
      </c>
      <c r="G254" s="3" t="s">
        <v>2664</v>
      </c>
      <c r="H254" s="3" t="s">
        <v>1669</v>
      </c>
      <c r="I254" s="3" t="s">
        <v>1633</v>
      </c>
      <c r="J254" s="3" t="s">
        <v>2135</v>
      </c>
      <c r="K254" s="3" t="s">
        <v>1812</v>
      </c>
      <c r="L254" s="3" t="s">
        <v>1633</v>
      </c>
      <c r="M254" s="3" t="s">
        <v>2135</v>
      </c>
      <c r="N254" s="3" t="s">
        <v>1624</v>
      </c>
      <c r="O254" s="3" t="s">
        <v>1625</v>
      </c>
      <c r="P254" s="3" t="s">
        <v>1626</v>
      </c>
      <c r="Q254" s="3">
        <v>42348</v>
      </c>
      <c r="R254" s="3" t="s">
        <v>2657</v>
      </c>
      <c r="S254" s="3">
        <v>0</v>
      </c>
      <c r="T254" s="3">
        <v>41584</v>
      </c>
    </row>
    <row r="255" spans="1:20">
      <c r="A255" s="3">
        <v>1437202</v>
      </c>
      <c r="B255" s="3">
        <v>1437201</v>
      </c>
      <c r="C255" s="3" t="s">
        <v>2652</v>
      </c>
      <c r="D255" s="3" t="s">
        <v>2665</v>
      </c>
      <c r="E255" s="3" t="s">
        <v>2666</v>
      </c>
      <c r="F255" s="3" t="s">
        <v>2571</v>
      </c>
      <c r="G255" s="3" t="s">
        <v>2667</v>
      </c>
      <c r="H255" s="3" t="s">
        <v>1738</v>
      </c>
      <c r="I255" s="3" t="s">
        <v>2225</v>
      </c>
      <c r="J255" s="3" t="s">
        <v>2668</v>
      </c>
      <c r="K255" s="3" t="s">
        <v>1635</v>
      </c>
      <c r="L255" s="3" t="s">
        <v>1635</v>
      </c>
      <c r="M255" s="3" t="s">
        <v>2668</v>
      </c>
      <c r="N255" s="3" t="s">
        <v>1636</v>
      </c>
      <c r="O255" s="3" t="s">
        <v>1637</v>
      </c>
      <c r="P255" s="3" t="s">
        <v>1626</v>
      </c>
      <c r="Q255" s="3">
        <v>42596</v>
      </c>
      <c r="R255" s="3" t="s">
        <v>2657</v>
      </c>
      <c r="S255" s="3">
        <v>0</v>
      </c>
      <c r="T255" s="3">
        <v>42644</v>
      </c>
    </row>
    <row r="256" spans="1:20">
      <c r="A256" s="3">
        <v>1437202</v>
      </c>
      <c r="B256" s="3">
        <v>1437201</v>
      </c>
      <c r="C256" s="3" t="s">
        <v>2652</v>
      </c>
      <c r="D256" s="3" t="s">
        <v>2669</v>
      </c>
      <c r="E256" s="3" t="s">
        <v>2670</v>
      </c>
      <c r="F256" s="3" t="s">
        <v>2571</v>
      </c>
      <c r="G256" s="3" t="s">
        <v>2671</v>
      </c>
      <c r="H256" s="3" t="s">
        <v>1633</v>
      </c>
      <c r="I256" s="3" t="s">
        <v>2672</v>
      </c>
      <c r="J256" s="3" t="s">
        <v>2673</v>
      </c>
      <c r="K256" s="3" t="s">
        <v>1635</v>
      </c>
      <c r="L256" s="3" t="s">
        <v>1635</v>
      </c>
      <c r="M256" s="3" t="s">
        <v>2673</v>
      </c>
      <c r="N256" s="3" t="s">
        <v>1636</v>
      </c>
      <c r="O256" s="3" t="s">
        <v>1637</v>
      </c>
      <c r="P256" s="3" t="s">
        <v>1626</v>
      </c>
      <c r="Q256" s="3">
        <v>42700</v>
      </c>
      <c r="R256" s="3" t="s">
        <v>2657</v>
      </c>
      <c r="S256" s="3">
        <v>0</v>
      </c>
      <c r="T256" s="3">
        <v>42722</v>
      </c>
    </row>
    <row r="257" spans="1:20">
      <c r="A257" s="3">
        <v>1437202</v>
      </c>
      <c r="B257" s="3">
        <v>1437201</v>
      </c>
      <c r="C257" s="3" t="s">
        <v>2652</v>
      </c>
      <c r="D257" s="3" t="s">
        <v>2674</v>
      </c>
      <c r="E257" s="3" t="s">
        <v>2675</v>
      </c>
      <c r="F257" s="3" t="s">
        <v>2571</v>
      </c>
      <c r="G257" s="3" t="s">
        <v>2676</v>
      </c>
      <c r="H257" s="3" t="s">
        <v>1633</v>
      </c>
      <c r="I257" s="3" t="s">
        <v>2672</v>
      </c>
      <c r="J257" s="3" t="s">
        <v>2108</v>
      </c>
      <c r="K257" s="3" t="s">
        <v>1635</v>
      </c>
      <c r="L257" s="3" t="s">
        <v>1635</v>
      </c>
      <c r="M257" s="3" t="s">
        <v>2108</v>
      </c>
      <c r="N257" s="3" t="s">
        <v>1636</v>
      </c>
      <c r="O257" s="3" t="s">
        <v>1637</v>
      </c>
      <c r="P257" s="3" t="s">
        <v>1626</v>
      </c>
      <c r="Q257" s="3">
        <v>42703</v>
      </c>
      <c r="R257" s="3" t="s">
        <v>2657</v>
      </c>
      <c r="S257" s="3">
        <v>0</v>
      </c>
      <c r="T257" s="3">
        <v>42724</v>
      </c>
    </row>
    <row r="258" spans="1:20">
      <c r="A258" s="3">
        <v>1437202</v>
      </c>
      <c r="B258" s="3">
        <v>1437201</v>
      </c>
      <c r="C258" s="3" t="s">
        <v>2652</v>
      </c>
      <c r="D258" s="3" t="s">
        <v>2677</v>
      </c>
      <c r="E258" s="3" t="s">
        <v>2678</v>
      </c>
      <c r="F258" s="3" t="s">
        <v>2571</v>
      </c>
      <c r="G258" s="3" t="s">
        <v>2679</v>
      </c>
      <c r="H258" s="3" t="s">
        <v>1863</v>
      </c>
      <c r="I258" s="3" t="s">
        <v>1633</v>
      </c>
      <c r="J258" s="3" t="s">
        <v>2090</v>
      </c>
      <c r="K258" s="3" t="s">
        <v>1863</v>
      </c>
      <c r="L258" s="3" t="s">
        <v>1633</v>
      </c>
      <c r="M258" s="3" t="s">
        <v>2090</v>
      </c>
      <c r="N258" s="3" t="s">
        <v>1624</v>
      </c>
      <c r="O258" s="3" t="s">
        <v>1625</v>
      </c>
      <c r="P258" s="3" t="s">
        <v>1626</v>
      </c>
      <c r="Q258" s="3">
        <v>42532</v>
      </c>
      <c r="R258" s="3" t="s">
        <v>2657</v>
      </c>
      <c r="S258" s="3">
        <v>0</v>
      </c>
      <c r="T258" s="3">
        <v>41645</v>
      </c>
    </row>
    <row r="259" spans="1:20">
      <c r="A259" s="3">
        <v>1437202</v>
      </c>
      <c r="B259" s="3">
        <v>1437201</v>
      </c>
      <c r="C259" s="3" t="s">
        <v>2652</v>
      </c>
      <c r="D259" s="3" t="s">
        <v>2680</v>
      </c>
      <c r="E259" s="3" t="s">
        <v>2681</v>
      </c>
      <c r="F259" s="3" t="s">
        <v>2571</v>
      </c>
      <c r="G259" s="3" t="s">
        <v>2682</v>
      </c>
      <c r="H259" s="3" t="s">
        <v>1819</v>
      </c>
      <c r="I259" s="3" t="s">
        <v>1650</v>
      </c>
      <c r="J259" s="3" t="s">
        <v>2683</v>
      </c>
      <c r="K259" s="3" t="s">
        <v>1776</v>
      </c>
      <c r="L259" s="3" t="s">
        <v>1650</v>
      </c>
      <c r="M259" s="3" t="s">
        <v>2683</v>
      </c>
      <c r="N259" s="3" t="s">
        <v>1624</v>
      </c>
      <c r="O259" s="3" t="s">
        <v>1625</v>
      </c>
      <c r="P259" s="3" t="s">
        <v>1626</v>
      </c>
      <c r="Q259" s="3">
        <v>41822</v>
      </c>
      <c r="R259" s="3" t="s">
        <v>2657</v>
      </c>
      <c r="S259" s="3">
        <v>0</v>
      </c>
      <c r="T259" s="3">
        <v>42393</v>
      </c>
    </row>
    <row r="260" spans="1:20">
      <c r="A260" s="3">
        <v>1437202</v>
      </c>
      <c r="B260" s="3">
        <v>1437201</v>
      </c>
      <c r="C260" s="3" t="s">
        <v>2652</v>
      </c>
      <c r="D260" s="3" t="s">
        <v>2684</v>
      </c>
      <c r="E260" s="3" t="s">
        <v>2685</v>
      </c>
      <c r="F260" s="3" t="s">
        <v>2571</v>
      </c>
      <c r="G260" s="3" t="s">
        <v>2686</v>
      </c>
      <c r="H260" s="3" t="s">
        <v>1622</v>
      </c>
      <c r="I260" s="3" t="s">
        <v>1663</v>
      </c>
      <c r="J260" s="3" t="s">
        <v>2184</v>
      </c>
      <c r="K260" s="3" t="s">
        <v>1657</v>
      </c>
      <c r="L260" s="3" t="s">
        <v>1663</v>
      </c>
      <c r="M260" s="3" t="s">
        <v>2184</v>
      </c>
      <c r="N260" s="3" t="s">
        <v>1624</v>
      </c>
      <c r="O260" s="3" t="s">
        <v>1625</v>
      </c>
      <c r="P260" s="3" t="s">
        <v>1626</v>
      </c>
      <c r="Q260" s="3">
        <v>41616</v>
      </c>
      <c r="R260" s="3" t="s">
        <v>2657</v>
      </c>
      <c r="S260" s="3">
        <v>0</v>
      </c>
      <c r="T260" s="3">
        <v>41350</v>
      </c>
    </row>
    <row r="261" spans="1:20">
      <c r="A261" s="3">
        <v>1437202</v>
      </c>
      <c r="B261" s="3">
        <v>1437201</v>
      </c>
      <c r="C261" s="3" t="s">
        <v>2652</v>
      </c>
      <c r="D261" s="3" t="s">
        <v>2687</v>
      </c>
      <c r="E261" s="3" t="s">
        <v>2688</v>
      </c>
      <c r="F261" s="3" t="s">
        <v>2571</v>
      </c>
      <c r="G261" s="3" t="s">
        <v>2689</v>
      </c>
      <c r="H261" s="3" t="s">
        <v>1621</v>
      </c>
      <c r="I261" s="3" t="s">
        <v>1642</v>
      </c>
      <c r="J261" s="3" t="s">
        <v>2690</v>
      </c>
      <c r="K261" s="3" t="s">
        <v>1657</v>
      </c>
      <c r="L261" s="3" t="s">
        <v>1642</v>
      </c>
      <c r="M261" s="3" t="s">
        <v>2690</v>
      </c>
      <c r="N261" s="3" t="s">
        <v>1624</v>
      </c>
      <c r="O261" s="3" t="s">
        <v>1625</v>
      </c>
      <c r="P261" s="3" t="s">
        <v>1626</v>
      </c>
      <c r="Q261" s="3">
        <v>41624</v>
      </c>
      <c r="R261" s="3" t="s">
        <v>2657</v>
      </c>
      <c r="S261" s="3">
        <v>0</v>
      </c>
      <c r="T261" s="3">
        <v>42262</v>
      </c>
    </row>
    <row r="262" spans="1:20">
      <c r="A262" s="3">
        <v>1437202</v>
      </c>
      <c r="B262" s="3">
        <v>1437201</v>
      </c>
      <c r="C262" s="3" t="s">
        <v>2652</v>
      </c>
      <c r="D262" s="3" t="s">
        <v>2691</v>
      </c>
      <c r="E262" s="3" t="s">
        <v>2692</v>
      </c>
      <c r="F262" s="3" t="s">
        <v>2571</v>
      </c>
      <c r="G262" s="3" t="s">
        <v>2693</v>
      </c>
      <c r="H262" s="3" t="s">
        <v>1669</v>
      </c>
      <c r="I262" s="3" t="s">
        <v>1633</v>
      </c>
      <c r="J262" s="3" t="s">
        <v>2039</v>
      </c>
      <c r="K262" s="3" t="s">
        <v>1812</v>
      </c>
      <c r="L262" s="3" t="s">
        <v>1633</v>
      </c>
      <c r="M262" s="3" t="s">
        <v>2039</v>
      </c>
      <c r="N262" s="3" t="s">
        <v>1624</v>
      </c>
      <c r="O262" s="3" t="s">
        <v>1625</v>
      </c>
      <c r="P262" s="3" t="s">
        <v>1626</v>
      </c>
      <c r="Q262" s="3">
        <v>42345</v>
      </c>
      <c r="R262" s="3" t="s">
        <v>2657</v>
      </c>
      <c r="S262" s="3">
        <v>0</v>
      </c>
      <c r="T262" s="3">
        <v>42563</v>
      </c>
    </row>
    <row r="263" spans="1:20">
      <c r="A263" s="3">
        <v>1437202</v>
      </c>
      <c r="B263" s="3">
        <v>1437201</v>
      </c>
      <c r="C263" s="3" t="s">
        <v>2652</v>
      </c>
      <c r="D263" s="3" t="s">
        <v>2694</v>
      </c>
      <c r="E263" s="3" t="s">
        <v>2695</v>
      </c>
      <c r="F263" s="3" t="s">
        <v>2571</v>
      </c>
      <c r="G263" s="3" t="s">
        <v>2696</v>
      </c>
      <c r="H263" s="3" t="s">
        <v>1774</v>
      </c>
      <c r="I263" s="3" t="s">
        <v>1917</v>
      </c>
      <c r="J263" s="3" t="s">
        <v>2697</v>
      </c>
      <c r="K263" s="3" t="s">
        <v>1776</v>
      </c>
      <c r="L263" s="3" t="s">
        <v>1917</v>
      </c>
      <c r="M263" s="3" t="s">
        <v>2697</v>
      </c>
      <c r="N263" s="3" t="s">
        <v>1624</v>
      </c>
      <c r="O263" s="3" t="s">
        <v>1625</v>
      </c>
      <c r="P263" s="3" t="s">
        <v>1626</v>
      </c>
      <c r="Q263" s="3">
        <v>41862</v>
      </c>
      <c r="R263" s="3" t="s">
        <v>2657</v>
      </c>
      <c r="S263" s="3">
        <v>0</v>
      </c>
      <c r="T263" s="3">
        <v>41438</v>
      </c>
    </row>
    <row r="264" spans="1:20">
      <c r="A264" s="3">
        <v>1437202</v>
      </c>
      <c r="B264" s="3">
        <v>1437201</v>
      </c>
      <c r="C264" s="3" t="s">
        <v>2652</v>
      </c>
      <c r="D264" s="3" t="s">
        <v>2698</v>
      </c>
      <c r="E264" s="3" t="s">
        <v>2699</v>
      </c>
      <c r="F264" s="3" t="s">
        <v>2571</v>
      </c>
      <c r="G264" s="3" t="s">
        <v>2700</v>
      </c>
      <c r="H264" s="3" t="s">
        <v>1663</v>
      </c>
      <c r="I264" s="3" t="s">
        <v>1776</v>
      </c>
      <c r="J264" s="3" t="s">
        <v>2701</v>
      </c>
      <c r="K264" s="3" t="s">
        <v>1776</v>
      </c>
      <c r="L264" s="3" t="s">
        <v>1776</v>
      </c>
      <c r="M264" s="3" t="s">
        <v>2701</v>
      </c>
      <c r="N264" s="3" t="s">
        <v>1624</v>
      </c>
      <c r="O264" s="3" t="s">
        <v>1625</v>
      </c>
      <c r="P264" s="3" t="s">
        <v>1626</v>
      </c>
      <c r="Q264" s="3">
        <v>41861</v>
      </c>
      <c r="R264" s="3" t="s">
        <v>2657</v>
      </c>
      <c r="S264" s="3">
        <v>0</v>
      </c>
      <c r="T264" s="3">
        <v>41423</v>
      </c>
    </row>
    <row r="265" spans="1:20">
      <c r="A265" s="3">
        <v>1437202</v>
      </c>
      <c r="B265" s="3">
        <v>1437201</v>
      </c>
      <c r="C265" s="3" t="s">
        <v>2652</v>
      </c>
      <c r="D265" s="3" t="s">
        <v>2702</v>
      </c>
      <c r="E265" s="3" t="s">
        <v>2703</v>
      </c>
      <c r="F265" s="3" t="s">
        <v>2571</v>
      </c>
      <c r="G265" s="3" t="s">
        <v>2704</v>
      </c>
      <c r="H265" s="3" t="s">
        <v>1633</v>
      </c>
      <c r="I265" s="3" t="s">
        <v>2705</v>
      </c>
      <c r="J265" s="3" t="s">
        <v>2706</v>
      </c>
      <c r="K265" s="3" t="s">
        <v>1635</v>
      </c>
      <c r="L265" s="3" t="s">
        <v>1635</v>
      </c>
      <c r="M265" s="3" t="s">
        <v>2706</v>
      </c>
      <c r="N265" s="3" t="s">
        <v>1636</v>
      </c>
      <c r="O265" s="3" t="s">
        <v>1637</v>
      </c>
      <c r="P265" s="3" t="s">
        <v>1626</v>
      </c>
      <c r="Q265" s="3">
        <v>42719</v>
      </c>
      <c r="R265" s="3" t="s">
        <v>2657</v>
      </c>
      <c r="S265" s="3">
        <v>0</v>
      </c>
      <c r="T265" s="3">
        <v>41742</v>
      </c>
    </row>
    <row r="266" spans="1:20">
      <c r="A266" s="3">
        <v>1437202</v>
      </c>
      <c r="B266" s="3">
        <v>1437201</v>
      </c>
      <c r="C266" s="3" t="s">
        <v>2652</v>
      </c>
      <c r="D266" s="3" t="s">
        <v>2707</v>
      </c>
      <c r="E266" s="3" t="s">
        <v>2708</v>
      </c>
      <c r="F266" s="3" t="s">
        <v>2571</v>
      </c>
      <c r="G266" s="3" t="s">
        <v>2709</v>
      </c>
      <c r="H266" s="3" t="s">
        <v>1621</v>
      </c>
      <c r="I266" s="3" t="s">
        <v>1642</v>
      </c>
      <c r="J266" s="3" t="s">
        <v>2690</v>
      </c>
      <c r="K266" s="3" t="s">
        <v>1657</v>
      </c>
      <c r="L266" s="3" t="s">
        <v>1642</v>
      </c>
      <c r="M266" s="3" t="s">
        <v>2690</v>
      </c>
      <c r="N266" s="3" t="s">
        <v>1624</v>
      </c>
      <c r="O266" s="3" t="s">
        <v>1625</v>
      </c>
      <c r="P266" s="3" t="s">
        <v>1626</v>
      </c>
      <c r="Q266" s="3">
        <v>41626</v>
      </c>
      <c r="R266" s="3" t="s">
        <v>2657</v>
      </c>
      <c r="S266" s="3">
        <v>0</v>
      </c>
      <c r="T266" s="3">
        <v>42264</v>
      </c>
    </row>
    <row r="267" spans="1:20">
      <c r="A267" s="3">
        <v>1437202</v>
      </c>
      <c r="B267" s="3">
        <v>1437201</v>
      </c>
      <c r="C267" s="3" t="s">
        <v>2652</v>
      </c>
      <c r="D267" s="3" t="s">
        <v>2710</v>
      </c>
      <c r="E267" s="3" t="s">
        <v>2711</v>
      </c>
      <c r="F267" s="3" t="s">
        <v>2571</v>
      </c>
      <c r="G267" s="3" t="s">
        <v>2712</v>
      </c>
      <c r="H267" s="3" t="s">
        <v>1633</v>
      </c>
      <c r="I267" s="3" t="s">
        <v>2322</v>
      </c>
      <c r="J267" s="3" t="s">
        <v>2713</v>
      </c>
      <c r="K267" s="3" t="s">
        <v>1635</v>
      </c>
      <c r="L267" s="3" t="s">
        <v>1635</v>
      </c>
      <c r="M267" s="3" t="s">
        <v>2713</v>
      </c>
      <c r="N267" s="3" t="s">
        <v>1636</v>
      </c>
      <c r="O267" s="3" t="s">
        <v>1637</v>
      </c>
      <c r="P267" s="3" t="s">
        <v>1626</v>
      </c>
      <c r="Q267" s="3">
        <v>42699</v>
      </c>
      <c r="R267" s="3" t="s">
        <v>2657</v>
      </c>
      <c r="S267" s="3">
        <v>0</v>
      </c>
      <c r="T267" s="3">
        <v>41728</v>
      </c>
    </row>
    <row r="268" spans="1:20">
      <c r="A268" s="3">
        <v>1437202</v>
      </c>
      <c r="B268" s="3">
        <v>1437201</v>
      </c>
      <c r="C268" s="3" t="s">
        <v>2652</v>
      </c>
      <c r="D268" s="3" t="s">
        <v>2714</v>
      </c>
      <c r="E268" s="3" t="s">
        <v>2715</v>
      </c>
      <c r="F268" s="3" t="s">
        <v>2571</v>
      </c>
      <c r="G268" s="3" t="s">
        <v>2716</v>
      </c>
      <c r="H268" s="3" t="s">
        <v>1633</v>
      </c>
      <c r="I268" s="3" t="s">
        <v>2717</v>
      </c>
      <c r="J268" s="3" t="s">
        <v>2718</v>
      </c>
      <c r="K268" s="3" t="s">
        <v>1635</v>
      </c>
      <c r="L268" s="3" t="s">
        <v>1635</v>
      </c>
      <c r="M268" s="3" t="s">
        <v>2718</v>
      </c>
      <c r="N268" s="3" t="s">
        <v>1636</v>
      </c>
      <c r="O268" s="3" t="s">
        <v>1637</v>
      </c>
      <c r="P268" s="3" t="s">
        <v>1626</v>
      </c>
      <c r="Q268" s="3">
        <v>42723</v>
      </c>
      <c r="R268" s="3" t="s">
        <v>2657</v>
      </c>
      <c r="S268" s="3">
        <v>0</v>
      </c>
      <c r="T268" s="3">
        <v>42730</v>
      </c>
    </row>
    <row r="269" spans="1:20">
      <c r="A269" s="3">
        <v>1437215</v>
      </c>
      <c r="B269" s="3">
        <v>1437214</v>
      </c>
      <c r="C269" s="3" t="s">
        <v>2719</v>
      </c>
      <c r="D269" s="3" t="s">
        <v>2720</v>
      </c>
      <c r="E269" s="3" t="s">
        <v>2721</v>
      </c>
      <c r="F269" s="3" t="s">
        <v>1631</v>
      </c>
      <c r="G269" s="3" t="s">
        <v>2722</v>
      </c>
      <c r="H269" s="3" t="s">
        <v>1738</v>
      </c>
      <c r="I269" s="3" t="s">
        <v>1969</v>
      </c>
      <c r="J269" s="3" t="s">
        <v>2542</v>
      </c>
      <c r="K269" s="3" t="s">
        <v>1635</v>
      </c>
      <c r="L269" s="3" t="s">
        <v>1635</v>
      </c>
      <c r="M269" s="3" t="s">
        <v>2542</v>
      </c>
      <c r="N269" s="3" t="s">
        <v>1636</v>
      </c>
      <c r="O269" s="3" t="s">
        <v>1637</v>
      </c>
      <c r="P269" s="3" t="s">
        <v>1626</v>
      </c>
      <c r="Q269" s="3">
        <v>42648</v>
      </c>
      <c r="R269" s="3" t="s">
        <v>2723</v>
      </c>
      <c r="S269" s="3">
        <v>0</v>
      </c>
      <c r="T269" s="3">
        <v>42665</v>
      </c>
    </row>
    <row r="270" spans="1:20">
      <c r="A270" s="3">
        <v>1437215</v>
      </c>
      <c r="B270" s="3">
        <v>1437214</v>
      </c>
      <c r="C270" s="3" t="s">
        <v>2719</v>
      </c>
      <c r="D270" s="3" t="s">
        <v>2724</v>
      </c>
      <c r="E270" s="3" t="s">
        <v>2725</v>
      </c>
      <c r="F270" s="3" t="s">
        <v>1631</v>
      </c>
      <c r="G270" s="3" t="s">
        <v>2726</v>
      </c>
      <c r="H270" s="3" t="s">
        <v>1868</v>
      </c>
      <c r="I270" s="3" t="s">
        <v>1678</v>
      </c>
      <c r="J270" s="3" t="s">
        <v>1775</v>
      </c>
      <c r="K270" s="3" t="s">
        <v>1868</v>
      </c>
      <c r="L270" s="3" t="s">
        <v>1678</v>
      </c>
      <c r="M270" s="3" t="s">
        <v>1775</v>
      </c>
      <c r="N270" s="3" t="s">
        <v>1624</v>
      </c>
      <c r="O270" s="3" t="s">
        <v>1625</v>
      </c>
      <c r="P270" s="3" t="s">
        <v>1626</v>
      </c>
      <c r="Q270" s="3">
        <v>41240</v>
      </c>
      <c r="R270" s="3" t="s">
        <v>2723</v>
      </c>
      <c r="S270" s="3">
        <v>0</v>
      </c>
      <c r="T270" s="3">
        <v>42182</v>
      </c>
    </row>
    <row r="271" spans="1:20">
      <c r="A271" s="3">
        <v>1437215</v>
      </c>
      <c r="B271" s="3">
        <v>1437214</v>
      </c>
      <c r="C271" s="3" t="s">
        <v>2719</v>
      </c>
      <c r="D271" s="3" t="s">
        <v>2727</v>
      </c>
      <c r="E271" s="3" t="s">
        <v>2728</v>
      </c>
      <c r="F271" s="3" t="s">
        <v>1631</v>
      </c>
      <c r="G271" s="3" t="s">
        <v>2729</v>
      </c>
      <c r="H271" s="3" t="s">
        <v>1858</v>
      </c>
      <c r="I271" s="3" t="s">
        <v>1658</v>
      </c>
      <c r="J271" s="3" t="s">
        <v>2730</v>
      </c>
      <c r="K271" s="3" t="s">
        <v>1868</v>
      </c>
      <c r="L271" s="3" t="s">
        <v>1658</v>
      </c>
      <c r="M271" s="3" t="s">
        <v>2730</v>
      </c>
      <c r="N271" s="3" t="s">
        <v>1624</v>
      </c>
      <c r="O271" s="3" t="s">
        <v>1625</v>
      </c>
      <c r="P271" s="3" t="s">
        <v>1626</v>
      </c>
      <c r="Q271" s="3">
        <v>41163</v>
      </c>
      <c r="R271" s="3" t="s">
        <v>2723</v>
      </c>
      <c r="S271" s="3">
        <v>0</v>
      </c>
      <c r="T271" s="3">
        <v>42158</v>
      </c>
    </row>
    <row r="272" spans="1:20">
      <c r="A272" s="3">
        <v>1437215</v>
      </c>
      <c r="B272" s="3">
        <v>1437214</v>
      </c>
      <c r="C272" s="3" t="s">
        <v>2719</v>
      </c>
      <c r="D272" s="3" t="s">
        <v>2731</v>
      </c>
      <c r="E272" s="3" t="s">
        <v>2732</v>
      </c>
      <c r="F272" s="3" t="s">
        <v>1631</v>
      </c>
      <c r="G272" s="3" t="s">
        <v>2733</v>
      </c>
      <c r="H272" s="3" t="s">
        <v>1691</v>
      </c>
      <c r="I272" s="3" t="s">
        <v>1658</v>
      </c>
      <c r="J272" s="3" t="s">
        <v>2730</v>
      </c>
      <c r="K272" s="3" t="s">
        <v>1621</v>
      </c>
      <c r="L272" s="3" t="s">
        <v>1658</v>
      </c>
      <c r="M272" s="3" t="s">
        <v>2730</v>
      </c>
      <c r="N272" s="3" t="s">
        <v>1624</v>
      </c>
      <c r="O272" s="3" t="s">
        <v>1625</v>
      </c>
      <c r="P272" s="3" t="s">
        <v>1626</v>
      </c>
      <c r="Q272" s="3">
        <v>41370</v>
      </c>
      <c r="R272" s="3" t="s">
        <v>2723</v>
      </c>
      <c r="S272" s="3">
        <v>0</v>
      </c>
      <c r="T272" s="3">
        <v>41257</v>
      </c>
    </row>
    <row r="273" spans="1:20">
      <c r="A273" s="3">
        <v>1437217</v>
      </c>
      <c r="B273" s="3">
        <v>1437216</v>
      </c>
      <c r="C273" s="3" t="s">
        <v>2734</v>
      </c>
      <c r="D273" s="3" t="s">
        <v>2735</v>
      </c>
      <c r="E273" s="3" t="s">
        <v>2736</v>
      </c>
      <c r="F273" s="3" t="s">
        <v>2737</v>
      </c>
      <c r="G273" s="3" t="s">
        <v>2738</v>
      </c>
      <c r="H273" s="3" t="s">
        <v>1917</v>
      </c>
      <c r="I273" s="3" t="s">
        <v>1649</v>
      </c>
      <c r="J273" s="3" t="s">
        <v>2435</v>
      </c>
      <c r="K273" s="3" t="s">
        <v>1863</v>
      </c>
      <c r="L273" s="3" t="s">
        <v>1649</v>
      </c>
      <c r="M273" s="3" t="s">
        <v>2435</v>
      </c>
      <c r="N273" s="3" t="s">
        <v>1624</v>
      </c>
      <c r="O273" s="3" t="s">
        <v>1625</v>
      </c>
      <c r="P273" s="3" t="s">
        <v>1626</v>
      </c>
      <c r="Q273" s="3">
        <v>42475</v>
      </c>
      <c r="R273" s="3" t="s">
        <v>2739</v>
      </c>
      <c r="S273" s="3">
        <v>0</v>
      </c>
      <c r="T273" s="3">
        <v>41534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0"/>
  <sheetViews>
    <sheetView workbookViewId="0">
      <selection activeCell="B1" sqref="B1"/>
    </sheetView>
  </sheetViews>
  <sheetFormatPr baseColWidth="10" defaultColWidth="9" defaultRowHeight="14"/>
  <cols>
    <col min="1" max="16384" width="9" style="3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516</v>
      </c>
      <c r="N1" s="3" t="s">
        <v>573</v>
      </c>
      <c r="O1" s="3" t="s">
        <v>12</v>
      </c>
      <c r="P1" s="3" t="s">
        <v>13</v>
      </c>
      <c r="Q1" s="3" t="s">
        <v>14</v>
      </c>
      <c r="R1" s="3" t="s">
        <v>574</v>
      </c>
      <c r="S1" s="3" t="s">
        <v>575</v>
      </c>
      <c r="T1" s="3" t="s">
        <v>576</v>
      </c>
      <c r="U1" s="3" t="s">
        <v>577</v>
      </c>
      <c r="V1" s="3" t="s">
        <v>15</v>
      </c>
      <c r="W1" s="3" t="s">
        <v>16</v>
      </c>
      <c r="X1" s="3" t="s">
        <v>17</v>
      </c>
      <c r="Y1" s="3" t="s">
        <v>18</v>
      </c>
    </row>
    <row r="2" spans="1:25">
      <c r="A2" s="3">
        <v>1013</v>
      </c>
      <c r="B2" s="3">
        <v>1009</v>
      </c>
      <c r="C2" s="3" t="s">
        <v>578</v>
      </c>
      <c r="D2" s="3" t="s">
        <v>579</v>
      </c>
      <c r="E2" s="3" t="s">
        <v>580</v>
      </c>
      <c r="F2" s="3" t="s">
        <v>22</v>
      </c>
      <c r="G2" s="3" t="s">
        <v>581</v>
      </c>
      <c r="H2" s="3" t="s">
        <v>582</v>
      </c>
      <c r="I2" s="3" t="s">
        <v>583</v>
      </c>
      <c r="J2" s="3" t="s">
        <v>199</v>
      </c>
      <c r="K2" s="3" t="s">
        <v>584</v>
      </c>
      <c r="L2" s="3" t="s">
        <v>583</v>
      </c>
      <c r="M2" s="3" t="s">
        <v>585</v>
      </c>
      <c r="N2" s="3" t="s">
        <v>221</v>
      </c>
      <c r="O2" s="3" t="s">
        <v>28</v>
      </c>
      <c r="P2" s="3" t="s">
        <v>29</v>
      </c>
      <c r="Q2" s="3" t="s">
        <v>49</v>
      </c>
      <c r="R2" s="3" t="s">
        <v>586</v>
      </c>
      <c r="S2" s="3" t="s">
        <v>29</v>
      </c>
      <c r="T2" s="3" t="s">
        <v>587</v>
      </c>
      <c r="U2" s="3" t="s">
        <v>588</v>
      </c>
      <c r="V2" s="3">
        <v>42164</v>
      </c>
      <c r="W2" s="3" t="s">
        <v>589</v>
      </c>
      <c r="X2" s="3">
        <v>21417</v>
      </c>
      <c r="Y2" s="3">
        <v>33300</v>
      </c>
    </row>
    <row r="3" spans="1:25">
      <c r="A3" s="3">
        <v>1013</v>
      </c>
      <c r="B3" s="3">
        <v>1009</v>
      </c>
      <c r="C3" s="3" t="s">
        <v>578</v>
      </c>
      <c r="D3" s="3" t="s">
        <v>590</v>
      </c>
      <c r="E3" s="3" t="s">
        <v>591</v>
      </c>
      <c r="F3" s="3" t="s">
        <v>22</v>
      </c>
      <c r="G3" s="3" t="s">
        <v>592</v>
      </c>
      <c r="H3" s="3" t="s">
        <v>593</v>
      </c>
      <c r="I3" s="3" t="s">
        <v>594</v>
      </c>
      <c r="J3" s="3" t="s">
        <v>585</v>
      </c>
      <c r="K3" s="3" t="s">
        <v>595</v>
      </c>
      <c r="L3" s="3" t="s">
        <v>594</v>
      </c>
      <c r="M3" s="3" t="s">
        <v>585</v>
      </c>
      <c r="N3" s="3" t="s">
        <v>44</v>
      </c>
      <c r="O3" s="3" t="s">
        <v>28</v>
      </c>
      <c r="P3" s="3" t="s">
        <v>29</v>
      </c>
      <c r="Q3" s="3" t="s">
        <v>30</v>
      </c>
      <c r="R3" s="3" t="s">
        <v>596</v>
      </c>
      <c r="S3" s="3" t="s">
        <v>29</v>
      </c>
      <c r="T3" s="3" t="s">
        <v>587</v>
      </c>
      <c r="U3" s="3" t="s">
        <v>588</v>
      </c>
      <c r="V3" s="3">
        <v>41590</v>
      </c>
      <c r="W3" s="3" t="s">
        <v>589</v>
      </c>
      <c r="X3" s="3">
        <v>0</v>
      </c>
      <c r="Y3" s="3">
        <v>32646</v>
      </c>
    </row>
    <row r="4" spans="1:25">
      <c r="A4" s="3">
        <v>1013</v>
      </c>
      <c r="B4" s="3">
        <v>1009</v>
      </c>
      <c r="C4" s="3" t="s">
        <v>578</v>
      </c>
      <c r="D4" s="3" t="s">
        <v>597</v>
      </c>
      <c r="E4" s="3" t="s">
        <v>598</v>
      </c>
      <c r="F4" s="3" t="s">
        <v>22</v>
      </c>
      <c r="G4" s="3" t="s">
        <v>599</v>
      </c>
      <c r="H4" s="3" t="s">
        <v>600</v>
      </c>
      <c r="I4" s="3" t="s">
        <v>601</v>
      </c>
      <c r="J4" s="3" t="s">
        <v>602</v>
      </c>
      <c r="K4" s="3" t="s">
        <v>603</v>
      </c>
      <c r="L4" s="3" t="s">
        <v>601</v>
      </c>
      <c r="M4" s="3" t="s">
        <v>602</v>
      </c>
      <c r="N4" s="3" t="s">
        <v>198</v>
      </c>
      <c r="O4" s="3" t="s">
        <v>28</v>
      </c>
      <c r="P4" s="3" t="s">
        <v>29</v>
      </c>
      <c r="Q4" s="3" t="s">
        <v>49</v>
      </c>
      <c r="R4" s="3" t="s">
        <v>596</v>
      </c>
      <c r="S4" s="3" t="s">
        <v>29</v>
      </c>
      <c r="T4" s="3" t="s">
        <v>604</v>
      </c>
      <c r="U4" s="3" t="s">
        <v>588</v>
      </c>
      <c r="V4" s="3">
        <v>40929</v>
      </c>
      <c r="W4" s="3" t="s">
        <v>589</v>
      </c>
      <c r="X4" s="3">
        <v>22936</v>
      </c>
      <c r="Y4" s="3">
        <v>27906</v>
      </c>
    </row>
    <row r="5" spans="1:25">
      <c r="A5" s="3">
        <v>1013</v>
      </c>
      <c r="B5" s="3">
        <v>1009</v>
      </c>
      <c r="C5" s="3" t="s">
        <v>578</v>
      </c>
      <c r="D5" s="3" t="s">
        <v>605</v>
      </c>
      <c r="E5" s="3" t="s">
        <v>606</v>
      </c>
      <c r="F5" s="3" t="s">
        <v>22</v>
      </c>
      <c r="G5" s="3" t="s">
        <v>607</v>
      </c>
      <c r="H5" s="3" t="s">
        <v>608</v>
      </c>
      <c r="I5" s="3" t="s">
        <v>354</v>
      </c>
      <c r="J5" s="3" t="s">
        <v>585</v>
      </c>
      <c r="K5" s="3" t="s">
        <v>609</v>
      </c>
      <c r="L5" s="3" t="s">
        <v>354</v>
      </c>
      <c r="M5" s="3" t="s">
        <v>585</v>
      </c>
      <c r="N5" s="3" t="s">
        <v>198</v>
      </c>
      <c r="O5" s="3" t="s">
        <v>28</v>
      </c>
      <c r="P5" s="3" t="s">
        <v>29</v>
      </c>
      <c r="Q5" s="3" t="s">
        <v>30</v>
      </c>
      <c r="R5" s="3" t="s">
        <v>596</v>
      </c>
      <c r="S5" s="3" t="s">
        <v>29</v>
      </c>
      <c r="T5" s="3" t="s">
        <v>604</v>
      </c>
      <c r="U5" s="3" t="s">
        <v>588</v>
      </c>
      <c r="V5" s="3">
        <v>40949</v>
      </c>
      <c r="W5" s="3" t="s">
        <v>589</v>
      </c>
      <c r="X5" s="3">
        <v>0</v>
      </c>
      <c r="Y5" s="3">
        <v>34718</v>
      </c>
    </row>
    <row r="6" spans="1:25">
      <c r="A6" s="3">
        <v>1013</v>
      </c>
      <c r="B6" s="3">
        <v>1009</v>
      </c>
      <c r="C6" s="3" t="s">
        <v>578</v>
      </c>
      <c r="D6" s="3" t="s">
        <v>610</v>
      </c>
      <c r="E6" s="3" t="s">
        <v>611</v>
      </c>
      <c r="F6" s="3" t="s">
        <v>22</v>
      </c>
      <c r="G6" s="3" t="s">
        <v>612</v>
      </c>
      <c r="H6" s="3" t="s">
        <v>613</v>
      </c>
      <c r="I6" s="3" t="s">
        <v>614</v>
      </c>
      <c r="J6" s="3" t="s">
        <v>26</v>
      </c>
      <c r="K6" s="3" t="s">
        <v>615</v>
      </c>
      <c r="L6" s="3" t="s">
        <v>614</v>
      </c>
      <c r="M6" s="3" t="s">
        <v>585</v>
      </c>
      <c r="N6" s="3" t="s">
        <v>72</v>
      </c>
      <c r="O6" s="3" t="s">
        <v>28</v>
      </c>
      <c r="P6" s="3" t="s">
        <v>29</v>
      </c>
      <c r="Q6" s="3" t="s">
        <v>30</v>
      </c>
      <c r="R6" s="3" t="s">
        <v>586</v>
      </c>
      <c r="S6" s="3" t="s">
        <v>29</v>
      </c>
      <c r="T6" s="3" t="s">
        <v>604</v>
      </c>
      <c r="U6" s="3" t="s">
        <v>588</v>
      </c>
      <c r="V6" s="3">
        <v>40889</v>
      </c>
      <c r="W6" s="3" t="s">
        <v>589</v>
      </c>
      <c r="X6" s="3">
        <v>0</v>
      </c>
      <c r="Y6" s="3">
        <v>30047</v>
      </c>
    </row>
    <row r="7" spans="1:25">
      <c r="A7" s="3">
        <v>1009</v>
      </c>
      <c r="B7" s="3">
        <v>1014</v>
      </c>
      <c r="C7" s="3" t="s">
        <v>616</v>
      </c>
      <c r="D7" s="3" t="s">
        <v>617</v>
      </c>
      <c r="E7" s="3" t="s">
        <v>618</v>
      </c>
      <c r="F7" s="3" t="s">
        <v>22</v>
      </c>
      <c r="G7" s="3" t="s">
        <v>619</v>
      </c>
      <c r="H7" s="3" t="s">
        <v>620</v>
      </c>
      <c r="I7" s="3" t="s">
        <v>594</v>
      </c>
      <c r="J7" s="3" t="s">
        <v>621</v>
      </c>
      <c r="K7" s="3" t="s">
        <v>622</v>
      </c>
      <c r="L7" s="3" t="s">
        <v>594</v>
      </c>
      <c r="M7" s="3" t="s">
        <v>621</v>
      </c>
      <c r="N7" s="3" t="s">
        <v>180</v>
      </c>
      <c r="O7" s="3" t="s">
        <v>28</v>
      </c>
      <c r="P7" s="3" t="s">
        <v>29</v>
      </c>
      <c r="Q7" s="3" t="s">
        <v>30</v>
      </c>
      <c r="R7" s="3" t="s">
        <v>596</v>
      </c>
      <c r="S7" s="3" t="s">
        <v>29</v>
      </c>
      <c r="T7" s="3" t="s">
        <v>587</v>
      </c>
      <c r="U7" s="3" t="s">
        <v>588</v>
      </c>
      <c r="V7" s="3">
        <v>42044</v>
      </c>
      <c r="W7" s="3" t="s">
        <v>31</v>
      </c>
      <c r="X7" s="3">
        <v>0</v>
      </c>
      <c r="Y7" s="3">
        <v>32662</v>
      </c>
    </row>
    <row r="8" spans="1:25">
      <c r="A8" s="3">
        <v>1412212</v>
      </c>
      <c r="B8" s="3">
        <v>1410209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37</v>
      </c>
      <c r="I8" s="3" t="s">
        <v>38</v>
      </c>
      <c r="J8" s="3" t="s">
        <v>38</v>
      </c>
      <c r="K8" s="3" t="s">
        <v>39</v>
      </c>
      <c r="L8" s="3" t="s">
        <v>38</v>
      </c>
      <c r="M8" s="3" t="s">
        <v>38</v>
      </c>
      <c r="N8" s="3" t="s">
        <v>154</v>
      </c>
      <c r="O8" s="3" t="s">
        <v>28</v>
      </c>
      <c r="P8" s="3" t="s">
        <v>29</v>
      </c>
      <c r="Q8" s="3" t="s">
        <v>30</v>
      </c>
      <c r="R8" s="3" t="s">
        <v>596</v>
      </c>
      <c r="S8" s="3" t="s">
        <v>29</v>
      </c>
      <c r="T8" s="3" t="s">
        <v>587</v>
      </c>
      <c r="U8" s="3" t="s">
        <v>588</v>
      </c>
      <c r="V8" s="3">
        <v>42279</v>
      </c>
      <c r="W8" s="3" t="s">
        <v>40</v>
      </c>
      <c r="X8" s="3">
        <v>0</v>
      </c>
      <c r="Y8" s="3">
        <v>42500</v>
      </c>
    </row>
    <row r="9" spans="1:25">
      <c r="A9" s="3">
        <v>1412212</v>
      </c>
      <c r="B9" s="3">
        <v>1410209</v>
      </c>
      <c r="C9" s="3" t="s">
        <v>32</v>
      </c>
      <c r="D9" s="3" t="s">
        <v>623</v>
      </c>
      <c r="E9" s="3" t="s">
        <v>624</v>
      </c>
      <c r="F9" s="3" t="s">
        <v>35</v>
      </c>
      <c r="G9" s="3" t="s">
        <v>625</v>
      </c>
      <c r="H9" s="3" t="s">
        <v>626</v>
      </c>
      <c r="I9" s="3" t="s">
        <v>627</v>
      </c>
      <c r="J9" s="3" t="s">
        <v>317</v>
      </c>
      <c r="K9" s="3" t="s">
        <v>628</v>
      </c>
      <c r="L9" s="3" t="s">
        <v>627</v>
      </c>
      <c r="M9" s="3" t="s">
        <v>317</v>
      </c>
      <c r="N9" s="3" t="s">
        <v>24</v>
      </c>
      <c r="O9" s="3" t="s">
        <v>28</v>
      </c>
      <c r="P9" s="3" t="s">
        <v>29</v>
      </c>
      <c r="Q9" s="3" t="s">
        <v>30</v>
      </c>
      <c r="R9" s="3" t="s">
        <v>596</v>
      </c>
      <c r="S9" s="3" t="s">
        <v>29</v>
      </c>
      <c r="T9" s="3" t="s">
        <v>604</v>
      </c>
      <c r="U9" s="3" t="s">
        <v>588</v>
      </c>
      <c r="V9" s="3">
        <v>41820</v>
      </c>
      <c r="W9" s="3" t="s">
        <v>629</v>
      </c>
      <c r="X9" s="3">
        <v>0</v>
      </c>
      <c r="Y9" s="3">
        <v>15060</v>
      </c>
    </row>
    <row r="10" spans="1:25">
      <c r="A10" s="3">
        <v>1412212</v>
      </c>
      <c r="B10" s="3">
        <v>1410209</v>
      </c>
      <c r="C10" s="3" t="s">
        <v>32</v>
      </c>
      <c r="D10" s="3" t="s">
        <v>630</v>
      </c>
      <c r="E10" s="3" t="s">
        <v>631</v>
      </c>
      <c r="F10" s="3" t="s">
        <v>35</v>
      </c>
      <c r="G10" s="3" t="s">
        <v>632</v>
      </c>
      <c r="H10" s="3" t="s">
        <v>633</v>
      </c>
      <c r="I10" s="3" t="s">
        <v>634</v>
      </c>
      <c r="J10" s="3" t="s">
        <v>585</v>
      </c>
      <c r="K10" s="3" t="s">
        <v>635</v>
      </c>
      <c r="L10" s="3" t="s">
        <v>634</v>
      </c>
      <c r="M10" s="3" t="s">
        <v>585</v>
      </c>
      <c r="N10" s="3" t="s">
        <v>247</v>
      </c>
      <c r="O10" s="3" t="s">
        <v>28</v>
      </c>
      <c r="P10" s="3" t="s">
        <v>29</v>
      </c>
      <c r="Q10" s="3" t="s">
        <v>49</v>
      </c>
      <c r="R10" s="3" t="s">
        <v>596</v>
      </c>
      <c r="S10" s="3" t="s">
        <v>29</v>
      </c>
      <c r="T10" s="3" t="s">
        <v>587</v>
      </c>
      <c r="U10" s="3" t="s">
        <v>588</v>
      </c>
      <c r="V10" s="3">
        <v>41544</v>
      </c>
      <c r="W10" s="3" t="s">
        <v>629</v>
      </c>
      <c r="X10" s="3">
        <v>21731</v>
      </c>
      <c r="Y10" s="3">
        <v>35004</v>
      </c>
    </row>
    <row r="11" spans="1:25">
      <c r="A11" s="3">
        <v>1412212</v>
      </c>
      <c r="B11" s="3">
        <v>1410209</v>
      </c>
      <c r="C11" s="3" t="s">
        <v>32</v>
      </c>
      <c r="D11" s="3" t="s">
        <v>636</v>
      </c>
      <c r="E11" s="3" t="s">
        <v>637</v>
      </c>
      <c r="F11" s="3" t="s">
        <v>35</v>
      </c>
      <c r="G11" s="3" t="s">
        <v>638</v>
      </c>
      <c r="H11" s="3" t="s">
        <v>639</v>
      </c>
      <c r="I11" s="3" t="s">
        <v>640</v>
      </c>
      <c r="J11" s="3" t="s">
        <v>641</v>
      </c>
      <c r="K11" s="3" t="s">
        <v>642</v>
      </c>
      <c r="L11" s="3" t="s">
        <v>640</v>
      </c>
      <c r="M11" s="3" t="s">
        <v>643</v>
      </c>
      <c r="N11" s="3" t="s">
        <v>149</v>
      </c>
      <c r="O11" s="3" t="s">
        <v>28</v>
      </c>
      <c r="P11" s="3" t="s">
        <v>29</v>
      </c>
      <c r="Q11" s="3" t="s">
        <v>30</v>
      </c>
      <c r="R11" s="3" t="s">
        <v>586</v>
      </c>
      <c r="S11" s="3" t="s">
        <v>29</v>
      </c>
      <c r="T11" s="3" t="s">
        <v>604</v>
      </c>
      <c r="U11" s="3" t="s">
        <v>588</v>
      </c>
      <c r="V11" s="3">
        <v>41261</v>
      </c>
      <c r="W11" s="3" t="s">
        <v>644</v>
      </c>
      <c r="X11" s="3">
        <v>0</v>
      </c>
      <c r="Y11" s="3">
        <v>21794</v>
      </c>
    </row>
    <row r="12" spans="1:25">
      <c r="A12" s="3">
        <v>1412212</v>
      </c>
      <c r="B12" s="3">
        <v>1410209</v>
      </c>
      <c r="C12" s="3" t="s">
        <v>32</v>
      </c>
      <c r="D12" s="3" t="s">
        <v>645</v>
      </c>
      <c r="E12" s="3" t="s">
        <v>646</v>
      </c>
      <c r="F12" s="3" t="s">
        <v>35</v>
      </c>
      <c r="G12" s="3" t="s">
        <v>647</v>
      </c>
      <c r="H12" s="3" t="s">
        <v>648</v>
      </c>
      <c r="I12" s="3" t="s">
        <v>649</v>
      </c>
      <c r="J12" s="3" t="s">
        <v>317</v>
      </c>
      <c r="K12" s="3" t="s">
        <v>650</v>
      </c>
      <c r="L12" s="3" t="s">
        <v>649</v>
      </c>
      <c r="M12" s="3" t="s">
        <v>317</v>
      </c>
      <c r="N12" s="3" t="s">
        <v>180</v>
      </c>
      <c r="O12" s="3" t="s">
        <v>28</v>
      </c>
      <c r="P12" s="3" t="s">
        <v>29</v>
      </c>
      <c r="Q12" s="3" t="s">
        <v>30</v>
      </c>
      <c r="R12" s="3" t="s">
        <v>596</v>
      </c>
      <c r="S12" s="3" t="s">
        <v>29</v>
      </c>
      <c r="T12" s="3" t="s">
        <v>587</v>
      </c>
      <c r="U12" s="3" t="s">
        <v>588</v>
      </c>
      <c r="V12" s="3">
        <v>42036</v>
      </c>
      <c r="W12" s="3" t="s">
        <v>40</v>
      </c>
      <c r="X12" s="3">
        <v>0</v>
      </c>
      <c r="Y12" s="3">
        <v>34593</v>
      </c>
    </row>
    <row r="13" spans="1:25">
      <c r="A13" s="3">
        <v>1412212</v>
      </c>
      <c r="B13" s="3">
        <v>1410209</v>
      </c>
      <c r="C13" s="3" t="s">
        <v>32</v>
      </c>
      <c r="D13" s="3" t="s">
        <v>651</v>
      </c>
      <c r="E13" s="3" t="s">
        <v>652</v>
      </c>
      <c r="F13" s="3" t="s">
        <v>35</v>
      </c>
      <c r="G13" s="3" t="s">
        <v>653</v>
      </c>
      <c r="H13" s="3" t="s">
        <v>654</v>
      </c>
      <c r="I13" s="3" t="s">
        <v>655</v>
      </c>
      <c r="J13" s="3" t="s">
        <v>44</v>
      </c>
      <c r="K13" s="3" t="s">
        <v>656</v>
      </c>
      <c r="L13" s="3" t="s">
        <v>655</v>
      </c>
      <c r="M13" s="3" t="s">
        <v>44</v>
      </c>
      <c r="N13" s="3" t="s">
        <v>180</v>
      </c>
      <c r="O13" s="3" t="s">
        <v>28</v>
      </c>
      <c r="P13" s="3" t="s">
        <v>29</v>
      </c>
      <c r="Q13" s="3" t="s">
        <v>30</v>
      </c>
      <c r="R13" s="3" t="s">
        <v>596</v>
      </c>
      <c r="S13" s="3" t="s">
        <v>29</v>
      </c>
      <c r="T13" s="3" t="s">
        <v>587</v>
      </c>
      <c r="U13" s="3" t="s">
        <v>588</v>
      </c>
      <c r="V13" s="3">
        <v>42037</v>
      </c>
      <c r="W13" s="3" t="s">
        <v>40</v>
      </c>
      <c r="X13" s="3">
        <v>0</v>
      </c>
      <c r="Y13" s="3">
        <v>36240</v>
      </c>
    </row>
    <row r="14" spans="1:25">
      <c r="A14" s="3">
        <v>1413199</v>
      </c>
      <c r="B14" s="3">
        <v>1411208</v>
      </c>
      <c r="C14" s="3" t="s">
        <v>50</v>
      </c>
      <c r="D14" s="3" t="s">
        <v>657</v>
      </c>
      <c r="E14" s="3" t="s">
        <v>658</v>
      </c>
      <c r="F14" s="3" t="s">
        <v>53</v>
      </c>
      <c r="G14" s="3" t="s">
        <v>659</v>
      </c>
      <c r="H14" s="3" t="s">
        <v>660</v>
      </c>
      <c r="I14" s="3" t="s">
        <v>661</v>
      </c>
      <c r="J14" s="3" t="s">
        <v>662</v>
      </c>
      <c r="K14" s="3" t="s">
        <v>663</v>
      </c>
      <c r="L14" s="3" t="s">
        <v>661</v>
      </c>
      <c r="M14" s="3" t="s">
        <v>662</v>
      </c>
      <c r="N14" s="3" t="s">
        <v>241</v>
      </c>
      <c r="O14" s="3" t="s">
        <v>28</v>
      </c>
      <c r="P14" s="3" t="s">
        <v>29</v>
      </c>
      <c r="Q14" s="3" t="s">
        <v>30</v>
      </c>
      <c r="R14" s="3" t="s">
        <v>596</v>
      </c>
      <c r="S14" s="3" t="s">
        <v>29</v>
      </c>
      <c r="T14" s="3" t="s">
        <v>604</v>
      </c>
      <c r="U14" s="3" t="s">
        <v>588</v>
      </c>
      <c r="V14" s="3">
        <v>41269</v>
      </c>
      <c r="W14" s="3" t="s">
        <v>59</v>
      </c>
      <c r="X14" s="3">
        <v>0</v>
      </c>
      <c r="Y14" s="3">
        <v>30092</v>
      </c>
    </row>
    <row r="15" spans="1:25">
      <c r="A15" s="3">
        <v>1413199</v>
      </c>
      <c r="B15" s="3">
        <v>1411208</v>
      </c>
      <c r="C15" s="3" t="s">
        <v>50</v>
      </c>
      <c r="D15" s="3" t="s">
        <v>664</v>
      </c>
      <c r="E15" s="3" t="s">
        <v>665</v>
      </c>
      <c r="F15" s="3" t="s">
        <v>53</v>
      </c>
      <c r="G15" s="3" t="s">
        <v>666</v>
      </c>
      <c r="H15" s="3" t="s">
        <v>667</v>
      </c>
      <c r="I15" s="3" t="s">
        <v>668</v>
      </c>
      <c r="J15" s="3" t="s">
        <v>464</v>
      </c>
      <c r="K15" s="3" t="s">
        <v>669</v>
      </c>
      <c r="L15" s="3" t="s">
        <v>668</v>
      </c>
      <c r="M15" s="3" t="s">
        <v>464</v>
      </c>
      <c r="N15" s="3" t="s">
        <v>241</v>
      </c>
      <c r="O15" s="3" t="s">
        <v>28</v>
      </c>
      <c r="P15" s="3" t="s">
        <v>29</v>
      </c>
      <c r="Q15" s="3" t="s">
        <v>30</v>
      </c>
      <c r="R15" s="3" t="s">
        <v>596</v>
      </c>
      <c r="S15" s="3" t="s">
        <v>29</v>
      </c>
      <c r="T15" s="3" t="s">
        <v>604</v>
      </c>
      <c r="U15" s="3" t="s">
        <v>588</v>
      </c>
      <c r="V15" s="3">
        <v>41271</v>
      </c>
      <c r="W15" s="3" t="s">
        <v>59</v>
      </c>
      <c r="X15" s="3">
        <v>0</v>
      </c>
      <c r="Y15" s="3">
        <v>20630</v>
      </c>
    </row>
    <row r="16" spans="1:25">
      <c r="A16" s="3">
        <v>1413199</v>
      </c>
      <c r="B16" s="3">
        <v>1411208</v>
      </c>
      <c r="C16" s="3" t="s">
        <v>50</v>
      </c>
      <c r="D16" s="3" t="s">
        <v>670</v>
      </c>
      <c r="E16" s="3" t="s">
        <v>671</v>
      </c>
      <c r="F16" s="3" t="s">
        <v>53</v>
      </c>
      <c r="G16" s="3" t="s">
        <v>672</v>
      </c>
      <c r="H16" s="3" t="s">
        <v>673</v>
      </c>
      <c r="I16" s="3" t="s">
        <v>674</v>
      </c>
      <c r="J16" s="3" t="s">
        <v>330</v>
      </c>
      <c r="K16" s="3" t="s">
        <v>675</v>
      </c>
      <c r="L16" s="3" t="s">
        <v>674</v>
      </c>
      <c r="M16" s="3" t="s">
        <v>330</v>
      </c>
      <c r="N16" s="3" t="s">
        <v>45</v>
      </c>
      <c r="O16" s="3" t="s">
        <v>28</v>
      </c>
      <c r="P16" s="3" t="s">
        <v>29</v>
      </c>
      <c r="Q16" s="3" t="s">
        <v>49</v>
      </c>
      <c r="R16" s="3" t="s">
        <v>596</v>
      </c>
      <c r="S16" s="3" t="s">
        <v>29</v>
      </c>
      <c r="T16" s="3" t="s">
        <v>587</v>
      </c>
      <c r="U16" s="3" t="s">
        <v>588</v>
      </c>
      <c r="V16" s="3">
        <v>41479</v>
      </c>
      <c r="W16" s="3" t="s">
        <v>59</v>
      </c>
      <c r="X16" s="3">
        <v>35683</v>
      </c>
      <c r="Y16" s="3">
        <v>35994</v>
      </c>
    </row>
    <row r="17" spans="1:25">
      <c r="A17" s="3">
        <v>1413199</v>
      </c>
      <c r="B17" s="3">
        <v>1411208</v>
      </c>
      <c r="C17" s="3" t="s">
        <v>50</v>
      </c>
      <c r="D17" s="3" t="s">
        <v>676</v>
      </c>
      <c r="E17" s="3" t="s">
        <v>677</v>
      </c>
      <c r="F17" s="3" t="s">
        <v>53</v>
      </c>
      <c r="G17" s="3" t="s">
        <v>678</v>
      </c>
      <c r="H17" s="3" t="s">
        <v>679</v>
      </c>
      <c r="I17" s="3" t="s">
        <v>680</v>
      </c>
      <c r="J17" s="3" t="s">
        <v>681</v>
      </c>
      <c r="K17" s="3" t="s">
        <v>679</v>
      </c>
      <c r="L17" s="3" t="s">
        <v>680</v>
      </c>
      <c r="M17" s="3" t="s">
        <v>149</v>
      </c>
      <c r="N17" s="3" t="s">
        <v>47</v>
      </c>
      <c r="O17" s="3" t="s">
        <v>28</v>
      </c>
      <c r="P17" s="3" t="s">
        <v>29</v>
      </c>
      <c r="Q17" s="3" t="s">
        <v>30</v>
      </c>
      <c r="R17" s="3" t="s">
        <v>586</v>
      </c>
      <c r="S17" s="3" t="s">
        <v>29</v>
      </c>
      <c r="T17" s="3" t="s">
        <v>604</v>
      </c>
      <c r="U17" s="3" t="s">
        <v>588</v>
      </c>
      <c r="V17" s="3">
        <v>41648</v>
      </c>
      <c r="W17" s="3" t="s">
        <v>59</v>
      </c>
      <c r="X17" s="3">
        <v>0</v>
      </c>
      <c r="Y17" s="3">
        <v>16097</v>
      </c>
    </row>
    <row r="18" spans="1:25">
      <c r="A18" s="3">
        <v>1413199</v>
      </c>
      <c r="B18" s="3">
        <v>1411208</v>
      </c>
      <c r="C18" s="3" t="s">
        <v>50</v>
      </c>
      <c r="D18" s="3" t="s">
        <v>682</v>
      </c>
      <c r="E18" s="3" t="s">
        <v>683</v>
      </c>
      <c r="F18" s="3" t="s">
        <v>53</v>
      </c>
      <c r="G18" s="3" t="s">
        <v>684</v>
      </c>
      <c r="H18" s="3" t="s">
        <v>685</v>
      </c>
      <c r="I18" s="3" t="s">
        <v>686</v>
      </c>
      <c r="J18" s="3" t="s">
        <v>687</v>
      </c>
      <c r="K18" s="3" t="s">
        <v>688</v>
      </c>
      <c r="L18" s="3" t="s">
        <v>686</v>
      </c>
      <c r="M18" s="3" t="s">
        <v>687</v>
      </c>
      <c r="N18" s="3" t="s">
        <v>138</v>
      </c>
      <c r="O18" s="3" t="s">
        <v>28</v>
      </c>
      <c r="P18" s="3" t="s">
        <v>29</v>
      </c>
      <c r="Q18" s="3" t="s">
        <v>30</v>
      </c>
      <c r="R18" s="3" t="s">
        <v>596</v>
      </c>
      <c r="S18" s="3" t="s">
        <v>29</v>
      </c>
      <c r="T18" s="3" t="s">
        <v>604</v>
      </c>
      <c r="U18" s="3" t="s">
        <v>588</v>
      </c>
      <c r="V18" s="3">
        <v>41162</v>
      </c>
      <c r="W18" s="3" t="s">
        <v>59</v>
      </c>
      <c r="X18" s="3">
        <v>0</v>
      </c>
      <c r="Y18" s="3">
        <v>14828</v>
      </c>
    </row>
    <row r="19" spans="1:25">
      <c r="A19" s="3">
        <v>1413199</v>
      </c>
      <c r="B19" s="3">
        <v>1411208</v>
      </c>
      <c r="C19" s="3" t="s">
        <v>50</v>
      </c>
      <c r="D19" s="3" t="s">
        <v>689</v>
      </c>
      <c r="E19" s="3" t="s">
        <v>690</v>
      </c>
      <c r="F19" s="3" t="s">
        <v>53</v>
      </c>
      <c r="G19" s="3" t="s">
        <v>691</v>
      </c>
      <c r="H19" s="3" t="s">
        <v>692</v>
      </c>
      <c r="I19" s="3" t="s">
        <v>354</v>
      </c>
      <c r="J19" s="3" t="s">
        <v>693</v>
      </c>
      <c r="K19" s="3" t="s">
        <v>694</v>
      </c>
      <c r="L19" s="3" t="s">
        <v>354</v>
      </c>
      <c r="M19" s="3" t="s">
        <v>37</v>
      </c>
      <c r="N19" s="3" t="s">
        <v>159</v>
      </c>
      <c r="O19" s="3" t="s">
        <v>28</v>
      </c>
      <c r="P19" s="3" t="s">
        <v>29</v>
      </c>
      <c r="Q19" s="3" t="s">
        <v>30</v>
      </c>
      <c r="R19" s="3" t="s">
        <v>586</v>
      </c>
      <c r="S19" s="3" t="s">
        <v>29</v>
      </c>
      <c r="T19" s="3" t="s">
        <v>587</v>
      </c>
      <c r="U19" s="3" t="s">
        <v>588</v>
      </c>
      <c r="V19" s="3">
        <v>42225</v>
      </c>
      <c r="W19" s="3" t="s">
        <v>59</v>
      </c>
      <c r="X19" s="3">
        <v>0</v>
      </c>
      <c r="Y19" s="3">
        <v>35790</v>
      </c>
    </row>
    <row r="20" spans="1:25">
      <c r="A20" s="3">
        <v>1413199</v>
      </c>
      <c r="B20" s="3">
        <v>1411208</v>
      </c>
      <c r="C20" s="3" t="s">
        <v>50</v>
      </c>
      <c r="D20" s="3" t="s">
        <v>695</v>
      </c>
      <c r="E20" s="3" t="s">
        <v>696</v>
      </c>
      <c r="F20" s="3" t="s">
        <v>53</v>
      </c>
      <c r="G20" s="3" t="s">
        <v>697</v>
      </c>
      <c r="H20" s="3" t="s">
        <v>698</v>
      </c>
      <c r="I20" s="3" t="s">
        <v>699</v>
      </c>
      <c r="J20" s="3" t="s">
        <v>585</v>
      </c>
      <c r="K20" s="3" t="s">
        <v>585</v>
      </c>
      <c r="L20" s="3" t="s">
        <v>699</v>
      </c>
      <c r="M20" s="3" t="s">
        <v>585</v>
      </c>
      <c r="N20" s="3" t="s">
        <v>138</v>
      </c>
      <c r="O20" s="3" t="s">
        <v>28</v>
      </c>
      <c r="P20" s="3" t="s">
        <v>29</v>
      </c>
      <c r="Q20" s="3" t="s">
        <v>30</v>
      </c>
      <c r="R20" s="3" t="s">
        <v>596</v>
      </c>
      <c r="S20" s="3" t="s">
        <v>29</v>
      </c>
      <c r="T20" s="3" t="s">
        <v>587</v>
      </c>
      <c r="U20" s="3" t="s">
        <v>588</v>
      </c>
      <c r="V20" s="3">
        <v>41166</v>
      </c>
      <c r="W20" s="3" t="s">
        <v>59</v>
      </c>
      <c r="X20" s="3">
        <v>0</v>
      </c>
      <c r="Y20" s="3">
        <v>40909</v>
      </c>
    </row>
    <row r="21" spans="1:25">
      <c r="A21" s="3">
        <v>1413199</v>
      </c>
      <c r="B21" s="3">
        <v>1411208</v>
      </c>
      <c r="C21" s="3" t="s">
        <v>50</v>
      </c>
      <c r="D21" s="3" t="s">
        <v>700</v>
      </c>
      <c r="E21" s="3" t="s">
        <v>701</v>
      </c>
      <c r="F21" s="3" t="s">
        <v>53</v>
      </c>
      <c r="G21" s="3" t="s">
        <v>702</v>
      </c>
      <c r="H21" s="3" t="s">
        <v>464</v>
      </c>
      <c r="I21" s="3" t="s">
        <v>171</v>
      </c>
      <c r="J21" s="3" t="s">
        <v>172</v>
      </c>
      <c r="K21" s="3" t="s">
        <v>703</v>
      </c>
      <c r="L21" s="3" t="s">
        <v>171</v>
      </c>
      <c r="M21" s="3" t="s">
        <v>26</v>
      </c>
      <c r="N21" s="3" t="s">
        <v>221</v>
      </c>
      <c r="O21" s="3" t="s">
        <v>28</v>
      </c>
      <c r="P21" s="3" t="s">
        <v>29</v>
      </c>
      <c r="Q21" s="3" t="s">
        <v>30</v>
      </c>
      <c r="R21" s="3" t="s">
        <v>586</v>
      </c>
      <c r="S21" s="3" t="s">
        <v>29</v>
      </c>
      <c r="T21" s="3" t="s">
        <v>604</v>
      </c>
      <c r="U21" s="3" t="s">
        <v>588</v>
      </c>
      <c r="V21" s="3">
        <v>42356</v>
      </c>
      <c r="W21" s="3" t="s">
        <v>704</v>
      </c>
      <c r="X21" s="3">
        <v>0</v>
      </c>
      <c r="Y21" s="3">
        <v>38622</v>
      </c>
    </row>
    <row r="22" spans="1:25">
      <c r="A22" s="3">
        <v>1413199</v>
      </c>
      <c r="B22" s="3">
        <v>1411208</v>
      </c>
      <c r="C22" s="3" t="s">
        <v>50</v>
      </c>
      <c r="D22" s="3" t="s">
        <v>705</v>
      </c>
      <c r="E22" s="3" t="s">
        <v>706</v>
      </c>
      <c r="F22" s="3" t="s">
        <v>53</v>
      </c>
      <c r="G22" s="3" t="s">
        <v>707</v>
      </c>
      <c r="H22" s="3" t="s">
        <v>708</v>
      </c>
      <c r="I22" s="3" t="s">
        <v>709</v>
      </c>
      <c r="J22" s="3" t="s">
        <v>330</v>
      </c>
      <c r="K22" s="3" t="s">
        <v>710</v>
      </c>
      <c r="L22" s="3" t="s">
        <v>709</v>
      </c>
      <c r="M22" s="3" t="s">
        <v>330</v>
      </c>
      <c r="N22" s="3" t="s">
        <v>245</v>
      </c>
      <c r="O22" s="3" t="s">
        <v>28</v>
      </c>
      <c r="P22" s="3" t="s">
        <v>29</v>
      </c>
      <c r="Q22" s="3" t="s">
        <v>49</v>
      </c>
      <c r="R22" s="3" t="s">
        <v>596</v>
      </c>
      <c r="S22" s="3" t="s">
        <v>29</v>
      </c>
      <c r="T22" s="3" t="s">
        <v>604</v>
      </c>
      <c r="U22" s="3" t="s">
        <v>588</v>
      </c>
      <c r="V22" s="3">
        <v>38811</v>
      </c>
      <c r="W22" s="3" t="s">
        <v>59</v>
      </c>
      <c r="X22" s="3">
        <v>13869</v>
      </c>
      <c r="Y22" s="3">
        <v>34805</v>
      </c>
    </row>
    <row r="23" spans="1:25">
      <c r="A23" s="3">
        <v>1413199</v>
      </c>
      <c r="B23" s="3">
        <v>1411208</v>
      </c>
      <c r="C23" s="3" t="s">
        <v>50</v>
      </c>
      <c r="D23" s="3" t="s">
        <v>711</v>
      </c>
      <c r="E23" s="3" t="s">
        <v>712</v>
      </c>
      <c r="F23" s="3" t="s">
        <v>53</v>
      </c>
      <c r="G23" s="3" t="s">
        <v>713</v>
      </c>
      <c r="H23" s="3" t="s">
        <v>714</v>
      </c>
      <c r="I23" s="3" t="s">
        <v>171</v>
      </c>
      <c r="J23" s="3" t="s">
        <v>585</v>
      </c>
      <c r="K23" s="3" t="s">
        <v>703</v>
      </c>
      <c r="L23" s="3" t="s">
        <v>171</v>
      </c>
      <c r="M23" s="3" t="s">
        <v>585</v>
      </c>
      <c r="N23" s="3" t="s">
        <v>317</v>
      </c>
      <c r="O23" s="3" t="s">
        <v>28</v>
      </c>
      <c r="P23" s="3" t="s">
        <v>29</v>
      </c>
      <c r="Q23" s="3" t="s">
        <v>30</v>
      </c>
      <c r="R23" s="3" t="s">
        <v>596</v>
      </c>
      <c r="S23" s="3" t="s">
        <v>29</v>
      </c>
      <c r="T23" s="3" t="s">
        <v>587</v>
      </c>
      <c r="U23" s="3" t="s">
        <v>588</v>
      </c>
      <c r="V23" s="3">
        <v>41797</v>
      </c>
      <c r="W23" s="3" t="s">
        <v>59</v>
      </c>
      <c r="X23" s="3">
        <v>0</v>
      </c>
      <c r="Y23" s="3">
        <v>38572</v>
      </c>
    </row>
    <row r="24" spans="1:25">
      <c r="A24" s="3">
        <v>1413199</v>
      </c>
      <c r="B24" s="3">
        <v>1411208</v>
      </c>
      <c r="C24" s="3" t="s">
        <v>50</v>
      </c>
      <c r="D24" s="3" t="s">
        <v>715</v>
      </c>
      <c r="E24" s="3" t="s">
        <v>716</v>
      </c>
      <c r="F24" s="3" t="s">
        <v>53</v>
      </c>
      <c r="G24" s="3" t="s">
        <v>717</v>
      </c>
      <c r="H24" s="3" t="s">
        <v>708</v>
      </c>
      <c r="I24" s="3" t="s">
        <v>709</v>
      </c>
      <c r="J24" s="3" t="s">
        <v>330</v>
      </c>
      <c r="K24" s="3" t="s">
        <v>710</v>
      </c>
      <c r="L24" s="3" t="s">
        <v>709</v>
      </c>
      <c r="M24" s="3" t="s">
        <v>330</v>
      </c>
      <c r="N24" s="3" t="s">
        <v>45</v>
      </c>
      <c r="O24" s="3" t="s">
        <v>28</v>
      </c>
      <c r="P24" s="3" t="s">
        <v>29</v>
      </c>
      <c r="Q24" s="3" t="s">
        <v>49</v>
      </c>
      <c r="R24" s="3" t="s">
        <v>596</v>
      </c>
      <c r="S24" s="3" t="s">
        <v>29</v>
      </c>
      <c r="T24" s="3" t="s">
        <v>604</v>
      </c>
      <c r="U24" s="3" t="s">
        <v>588</v>
      </c>
      <c r="V24" s="3">
        <v>38813</v>
      </c>
      <c r="W24" s="3" t="s">
        <v>59</v>
      </c>
      <c r="X24" s="3">
        <v>21972</v>
      </c>
      <c r="Y24" s="3">
        <v>35904</v>
      </c>
    </row>
    <row r="25" spans="1:25">
      <c r="A25" s="3">
        <v>1413199</v>
      </c>
      <c r="B25" s="3">
        <v>1411208</v>
      </c>
      <c r="C25" s="3" t="s">
        <v>50</v>
      </c>
      <c r="D25" s="3" t="s">
        <v>718</v>
      </c>
      <c r="E25" s="3" t="s">
        <v>719</v>
      </c>
      <c r="F25" s="3" t="s">
        <v>53</v>
      </c>
      <c r="G25" s="3" t="s">
        <v>720</v>
      </c>
      <c r="H25" s="3" t="s">
        <v>721</v>
      </c>
      <c r="I25" s="3" t="s">
        <v>722</v>
      </c>
      <c r="J25" s="3" t="s">
        <v>723</v>
      </c>
      <c r="K25" s="3" t="s">
        <v>724</v>
      </c>
      <c r="L25" s="3" t="s">
        <v>722</v>
      </c>
      <c r="M25" s="3" t="s">
        <v>190</v>
      </c>
      <c r="N25" s="3" t="s">
        <v>47</v>
      </c>
      <c r="O25" s="3" t="s">
        <v>28</v>
      </c>
      <c r="P25" s="3" t="s">
        <v>29</v>
      </c>
      <c r="Q25" s="3" t="s">
        <v>30</v>
      </c>
      <c r="R25" s="3" t="s">
        <v>586</v>
      </c>
      <c r="S25" s="3" t="s">
        <v>29</v>
      </c>
      <c r="T25" s="3" t="s">
        <v>587</v>
      </c>
      <c r="U25" s="3" t="s">
        <v>588</v>
      </c>
      <c r="V25" s="3">
        <v>41633</v>
      </c>
      <c r="W25" s="3" t="s">
        <v>59</v>
      </c>
      <c r="X25" s="3">
        <v>0</v>
      </c>
      <c r="Y25" s="3">
        <v>34944</v>
      </c>
    </row>
    <row r="26" spans="1:25">
      <c r="A26" s="3">
        <v>1413199</v>
      </c>
      <c r="B26" s="3">
        <v>1411208</v>
      </c>
      <c r="C26" s="3" t="s">
        <v>50</v>
      </c>
      <c r="D26" s="3" t="s">
        <v>725</v>
      </c>
      <c r="E26" s="3" t="s">
        <v>726</v>
      </c>
      <c r="F26" s="3" t="s">
        <v>53</v>
      </c>
      <c r="G26" s="3" t="s">
        <v>727</v>
      </c>
      <c r="H26" s="3" t="s">
        <v>728</v>
      </c>
      <c r="I26" s="3" t="s">
        <v>171</v>
      </c>
      <c r="J26" s="3" t="s">
        <v>172</v>
      </c>
      <c r="K26" s="3" t="s">
        <v>687</v>
      </c>
      <c r="L26" s="3" t="s">
        <v>171</v>
      </c>
      <c r="M26" s="3" t="s">
        <v>26</v>
      </c>
      <c r="N26" s="3" t="s">
        <v>221</v>
      </c>
      <c r="O26" s="3" t="s">
        <v>28</v>
      </c>
      <c r="P26" s="3" t="s">
        <v>29</v>
      </c>
      <c r="Q26" s="3" t="s">
        <v>30</v>
      </c>
      <c r="R26" s="3" t="s">
        <v>586</v>
      </c>
      <c r="S26" s="3" t="s">
        <v>29</v>
      </c>
      <c r="T26" s="3" t="s">
        <v>604</v>
      </c>
      <c r="U26" s="3" t="s">
        <v>588</v>
      </c>
      <c r="V26" s="3">
        <v>42393</v>
      </c>
      <c r="W26" s="3" t="s">
        <v>704</v>
      </c>
      <c r="X26" s="3">
        <v>0</v>
      </c>
      <c r="Y26" s="3">
        <v>38463</v>
      </c>
    </row>
    <row r="27" spans="1:25">
      <c r="A27" s="3">
        <v>1413239</v>
      </c>
      <c r="B27" s="3">
        <v>1411226</v>
      </c>
      <c r="C27" s="3" t="s">
        <v>92</v>
      </c>
      <c r="D27" s="3" t="s">
        <v>729</v>
      </c>
      <c r="E27" s="3" t="s">
        <v>730</v>
      </c>
      <c r="F27" s="3" t="s">
        <v>95</v>
      </c>
      <c r="G27" s="3" t="s">
        <v>731</v>
      </c>
      <c r="H27" s="3" t="s">
        <v>732</v>
      </c>
      <c r="I27" s="3" t="s">
        <v>733</v>
      </c>
      <c r="J27" s="3" t="s">
        <v>120</v>
      </c>
      <c r="K27" s="3" t="s">
        <v>734</v>
      </c>
      <c r="L27" s="3" t="s">
        <v>733</v>
      </c>
      <c r="M27" s="3" t="s">
        <v>255</v>
      </c>
      <c r="N27" s="3" t="s">
        <v>245</v>
      </c>
      <c r="O27" s="3" t="s">
        <v>28</v>
      </c>
      <c r="P27" s="3" t="s">
        <v>29</v>
      </c>
      <c r="Q27" s="3" t="s">
        <v>30</v>
      </c>
      <c r="R27" s="3" t="s">
        <v>586</v>
      </c>
      <c r="S27" s="3" t="s">
        <v>29</v>
      </c>
      <c r="T27" s="3" t="s">
        <v>604</v>
      </c>
      <c r="U27" s="3" t="s">
        <v>588</v>
      </c>
      <c r="V27" s="3">
        <v>41374</v>
      </c>
      <c r="W27" s="3" t="s">
        <v>100</v>
      </c>
      <c r="X27" s="3">
        <v>0</v>
      </c>
      <c r="Y27" s="3">
        <v>19360</v>
      </c>
    </row>
    <row r="28" spans="1:25">
      <c r="A28" s="3">
        <v>1413239</v>
      </c>
      <c r="B28" s="3">
        <v>1411226</v>
      </c>
      <c r="C28" s="3" t="s">
        <v>92</v>
      </c>
      <c r="D28" s="3" t="s">
        <v>735</v>
      </c>
      <c r="E28" s="3" t="s">
        <v>736</v>
      </c>
      <c r="F28" s="3" t="s">
        <v>95</v>
      </c>
      <c r="G28" s="3" t="s">
        <v>737</v>
      </c>
      <c r="H28" s="3" t="s">
        <v>738</v>
      </c>
      <c r="I28" s="3" t="s">
        <v>738</v>
      </c>
      <c r="J28" s="3" t="s">
        <v>693</v>
      </c>
      <c r="K28" s="3" t="s">
        <v>739</v>
      </c>
      <c r="L28" s="3" t="s">
        <v>738</v>
      </c>
      <c r="M28" s="3" t="s">
        <v>198</v>
      </c>
      <c r="N28" s="3" t="s">
        <v>138</v>
      </c>
      <c r="O28" s="3" t="s">
        <v>28</v>
      </c>
      <c r="P28" s="3" t="s">
        <v>29</v>
      </c>
      <c r="Q28" s="3" t="s">
        <v>30</v>
      </c>
      <c r="R28" s="3" t="s">
        <v>586</v>
      </c>
      <c r="S28" s="3" t="s">
        <v>29</v>
      </c>
      <c r="T28" s="3" t="s">
        <v>604</v>
      </c>
      <c r="U28" s="3" t="s">
        <v>588</v>
      </c>
      <c r="V28" s="3">
        <v>41074</v>
      </c>
      <c r="W28" s="3" t="s">
        <v>100</v>
      </c>
      <c r="X28" s="3">
        <v>0</v>
      </c>
      <c r="Y28" s="3">
        <v>27171</v>
      </c>
    </row>
    <row r="29" spans="1:25">
      <c r="A29" s="3">
        <v>1412261</v>
      </c>
      <c r="B29" s="3">
        <v>1411228</v>
      </c>
      <c r="C29" s="3" t="s">
        <v>101</v>
      </c>
      <c r="D29" s="3" t="s">
        <v>447</v>
      </c>
      <c r="E29" s="3" t="s">
        <v>448</v>
      </c>
      <c r="F29" s="3" t="s">
        <v>95</v>
      </c>
      <c r="G29" s="3" t="s">
        <v>449</v>
      </c>
      <c r="H29" s="3" t="s">
        <v>734</v>
      </c>
      <c r="I29" s="3" t="s">
        <v>740</v>
      </c>
      <c r="J29" s="3" t="s">
        <v>172</v>
      </c>
      <c r="K29" s="3" t="s">
        <v>741</v>
      </c>
      <c r="L29" s="3" t="s">
        <v>740</v>
      </c>
      <c r="M29" s="3" t="s">
        <v>742</v>
      </c>
      <c r="N29" s="3" t="s">
        <v>58</v>
      </c>
      <c r="O29" s="3" t="s">
        <v>28</v>
      </c>
      <c r="P29" s="3" t="s">
        <v>29</v>
      </c>
      <c r="Q29" s="3" t="s">
        <v>30</v>
      </c>
      <c r="R29" s="3" t="s">
        <v>586</v>
      </c>
      <c r="S29" s="3" t="s">
        <v>29</v>
      </c>
      <c r="T29" s="3" t="s">
        <v>587</v>
      </c>
      <c r="U29" s="3" t="s">
        <v>588</v>
      </c>
      <c r="V29" s="3">
        <v>41907</v>
      </c>
      <c r="W29" s="3" t="s">
        <v>450</v>
      </c>
      <c r="X29" s="3">
        <v>0</v>
      </c>
      <c r="Y29" s="3">
        <v>20426</v>
      </c>
    </row>
    <row r="30" spans="1:25">
      <c r="A30" s="3">
        <v>1412261</v>
      </c>
      <c r="B30" s="3">
        <v>1411228</v>
      </c>
      <c r="C30" s="3" t="s">
        <v>101</v>
      </c>
      <c r="D30" s="3" t="s">
        <v>451</v>
      </c>
      <c r="E30" s="3" t="s">
        <v>452</v>
      </c>
      <c r="F30" s="3" t="s">
        <v>95</v>
      </c>
      <c r="G30" s="3" t="s">
        <v>449</v>
      </c>
      <c r="H30" s="3" t="s">
        <v>743</v>
      </c>
      <c r="I30" s="3" t="s">
        <v>744</v>
      </c>
      <c r="J30" s="3" t="s">
        <v>176</v>
      </c>
      <c r="K30" s="3" t="s">
        <v>745</v>
      </c>
      <c r="L30" s="3" t="s">
        <v>744</v>
      </c>
      <c r="M30" s="3" t="s">
        <v>742</v>
      </c>
      <c r="N30" s="3" t="s">
        <v>58</v>
      </c>
      <c r="O30" s="3" t="s">
        <v>28</v>
      </c>
      <c r="P30" s="3" t="s">
        <v>29</v>
      </c>
      <c r="Q30" s="3" t="s">
        <v>30</v>
      </c>
      <c r="R30" s="3" t="s">
        <v>586</v>
      </c>
      <c r="S30" s="3" t="s">
        <v>29</v>
      </c>
      <c r="T30" s="3" t="s">
        <v>587</v>
      </c>
      <c r="U30" s="3" t="s">
        <v>588</v>
      </c>
      <c r="V30" s="3">
        <v>41906</v>
      </c>
      <c r="W30" s="3" t="s">
        <v>450</v>
      </c>
      <c r="X30" s="3">
        <v>0</v>
      </c>
      <c r="Y30" s="3">
        <v>29974</v>
      </c>
    </row>
    <row r="31" spans="1:25">
      <c r="A31" s="3">
        <v>1412261</v>
      </c>
      <c r="B31" s="3">
        <v>1411228</v>
      </c>
      <c r="C31" s="3" t="s">
        <v>101</v>
      </c>
      <c r="D31" s="3" t="s">
        <v>102</v>
      </c>
      <c r="E31" s="3" t="s">
        <v>746</v>
      </c>
      <c r="F31" s="3" t="s">
        <v>95</v>
      </c>
      <c r="G31" s="3" t="s">
        <v>747</v>
      </c>
      <c r="H31" s="3" t="s">
        <v>270</v>
      </c>
      <c r="I31" s="3" t="s">
        <v>25</v>
      </c>
      <c r="J31" s="3" t="s">
        <v>105</v>
      </c>
      <c r="K31" s="3" t="s">
        <v>44</v>
      </c>
      <c r="L31" s="3" t="s">
        <v>25</v>
      </c>
      <c r="M31" s="3" t="s">
        <v>742</v>
      </c>
      <c r="N31" s="3" t="s">
        <v>24</v>
      </c>
      <c r="O31" s="3" t="s">
        <v>28</v>
      </c>
      <c r="P31" s="3" t="s">
        <v>29</v>
      </c>
      <c r="Q31" s="3" t="s">
        <v>748</v>
      </c>
      <c r="R31" s="3" t="s">
        <v>586</v>
      </c>
      <c r="S31" s="3" t="s">
        <v>29</v>
      </c>
      <c r="T31" s="3" t="s">
        <v>587</v>
      </c>
      <c r="U31" s="3" t="s">
        <v>588</v>
      </c>
      <c r="V31" s="3">
        <v>41777</v>
      </c>
      <c r="W31" s="3" t="s">
        <v>100</v>
      </c>
      <c r="X31" s="3">
        <v>23140</v>
      </c>
      <c r="Y31" s="3">
        <v>41372</v>
      </c>
    </row>
    <row r="32" spans="1:25">
      <c r="A32" s="3">
        <v>1412261</v>
      </c>
      <c r="B32" s="3">
        <v>1411228</v>
      </c>
      <c r="C32" s="3" t="s">
        <v>101</v>
      </c>
      <c r="D32" s="3" t="s">
        <v>749</v>
      </c>
      <c r="E32" s="3" t="s">
        <v>750</v>
      </c>
      <c r="F32" s="3" t="s">
        <v>95</v>
      </c>
      <c r="G32" s="3" t="s">
        <v>751</v>
      </c>
      <c r="H32" s="3" t="s">
        <v>752</v>
      </c>
      <c r="I32" s="3" t="s">
        <v>753</v>
      </c>
      <c r="J32" s="3" t="s">
        <v>172</v>
      </c>
      <c r="K32" s="3" t="s">
        <v>754</v>
      </c>
      <c r="L32" s="3" t="s">
        <v>753</v>
      </c>
      <c r="M32" s="3" t="s">
        <v>26</v>
      </c>
      <c r="N32" s="3" t="s">
        <v>154</v>
      </c>
      <c r="O32" s="3" t="s">
        <v>28</v>
      </c>
      <c r="P32" s="3" t="s">
        <v>29</v>
      </c>
      <c r="Q32" s="3" t="s">
        <v>30</v>
      </c>
      <c r="R32" s="3" t="s">
        <v>586</v>
      </c>
      <c r="S32" s="3" t="s">
        <v>29</v>
      </c>
      <c r="T32" s="3" t="s">
        <v>604</v>
      </c>
      <c r="U32" s="3" t="s">
        <v>588</v>
      </c>
      <c r="V32" s="3">
        <v>42194</v>
      </c>
      <c r="W32" s="3" t="s">
        <v>100</v>
      </c>
      <c r="X32" s="3">
        <v>0</v>
      </c>
      <c r="Y32" s="3">
        <v>40315</v>
      </c>
    </row>
    <row r="33" spans="1:25">
      <c r="A33" s="3">
        <v>1413202</v>
      </c>
      <c r="B33" s="3">
        <v>1412196</v>
      </c>
      <c r="C33" s="3" t="s">
        <v>755</v>
      </c>
      <c r="D33" s="3" t="s">
        <v>756</v>
      </c>
      <c r="E33" s="3" t="s">
        <v>757</v>
      </c>
      <c r="F33" s="3" t="s">
        <v>570</v>
      </c>
      <c r="G33" s="3" t="s">
        <v>758</v>
      </c>
      <c r="H33" s="3" t="s">
        <v>714</v>
      </c>
      <c r="I33" s="3" t="s">
        <v>25</v>
      </c>
      <c r="J33" s="3" t="s">
        <v>759</v>
      </c>
      <c r="K33" s="3" t="s">
        <v>760</v>
      </c>
      <c r="L33" s="3" t="s">
        <v>25</v>
      </c>
      <c r="M33" s="3" t="s">
        <v>65</v>
      </c>
      <c r="N33" s="3" t="s">
        <v>26</v>
      </c>
      <c r="O33" s="3" t="s">
        <v>28</v>
      </c>
      <c r="P33" s="3" t="s">
        <v>29</v>
      </c>
      <c r="Q33" s="3" t="s">
        <v>748</v>
      </c>
      <c r="R33" s="3" t="s">
        <v>586</v>
      </c>
      <c r="S33" s="3" t="s">
        <v>29</v>
      </c>
      <c r="T33" s="3" t="s">
        <v>604</v>
      </c>
      <c r="U33" s="3" t="s">
        <v>588</v>
      </c>
      <c r="V33" s="3">
        <v>42296</v>
      </c>
      <c r="W33" s="3" t="s">
        <v>761</v>
      </c>
      <c r="X33" s="3">
        <v>33801</v>
      </c>
      <c r="Y33" s="3">
        <v>38568</v>
      </c>
    </row>
    <row r="34" spans="1:25">
      <c r="A34" s="3">
        <v>1413261</v>
      </c>
      <c r="B34" s="3">
        <v>1412243</v>
      </c>
      <c r="C34" s="3" t="s">
        <v>125</v>
      </c>
      <c r="D34" s="3" t="s">
        <v>126</v>
      </c>
      <c r="E34" s="3" t="s">
        <v>762</v>
      </c>
      <c r="F34" s="3" t="s">
        <v>114</v>
      </c>
      <c r="G34" s="3" t="s">
        <v>763</v>
      </c>
      <c r="H34" s="3" t="s">
        <v>764</v>
      </c>
      <c r="I34" s="3" t="s">
        <v>634</v>
      </c>
      <c r="J34" s="3" t="s">
        <v>585</v>
      </c>
      <c r="K34" s="3" t="s">
        <v>765</v>
      </c>
      <c r="L34" s="3" t="s">
        <v>634</v>
      </c>
      <c r="M34" s="3" t="s">
        <v>585</v>
      </c>
      <c r="N34" s="3" t="s">
        <v>39</v>
      </c>
      <c r="O34" s="3" t="s">
        <v>28</v>
      </c>
      <c r="P34" s="3" t="s">
        <v>29</v>
      </c>
      <c r="Q34" s="3" t="s">
        <v>49</v>
      </c>
      <c r="R34" s="3" t="s">
        <v>596</v>
      </c>
      <c r="S34" s="3" t="s">
        <v>29</v>
      </c>
      <c r="T34" s="3" t="s">
        <v>604</v>
      </c>
      <c r="U34" s="3" t="s">
        <v>588</v>
      </c>
      <c r="V34" s="3">
        <v>42161</v>
      </c>
      <c r="W34" s="3" t="s">
        <v>116</v>
      </c>
      <c r="X34" s="3">
        <v>22632</v>
      </c>
      <c r="Y34" s="3">
        <v>29664</v>
      </c>
    </row>
    <row r="35" spans="1:25">
      <c r="A35" s="3">
        <v>1413273</v>
      </c>
      <c r="B35" s="3">
        <v>1412251</v>
      </c>
      <c r="C35" s="3" t="s">
        <v>133</v>
      </c>
      <c r="D35" s="3" t="s">
        <v>766</v>
      </c>
      <c r="E35" s="3" t="s">
        <v>767</v>
      </c>
      <c r="F35" s="3" t="s">
        <v>136</v>
      </c>
      <c r="G35" s="3" t="s">
        <v>768</v>
      </c>
      <c r="H35" s="3" t="s">
        <v>769</v>
      </c>
      <c r="I35" s="3" t="s">
        <v>770</v>
      </c>
      <c r="J35" s="3" t="s">
        <v>585</v>
      </c>
      <c r="K35" s="3" t="s">
        <v>771</v>
      </c>
      <c r="L35" s="3" t="s">
        <v>770</v>
      </c>
      <c r="M35" s="3" t="s">
        <v>585</v>
      </c>
      <c r="N35" s="3" t="s">
        <v>39</v>
      </c>
      <c r="O35" s="3" t="s">
        <v>28</v>
      </c>
      <c r="P35" s="3" t="s">
        <v>29</v>
      </c>
      <c r="Q35" s="3" t="s">
        <v>30</v>
      </c>
      <c r="R35" s="3" t="s">
        <v>596</v>
      </c>
      <c r="S35" s="3" t="s">
        <v>29</v>
      </c>
      <c r="T35" s="3" t="s">
        <v>604</v>
      </c>
      <c r="U35" s="3" t="s">
        <v>588</v>
      </c>
      <c r="V35" s="3">
        <v>42226</v>
      </c>
      <c r="W35" s="3" t="s">
        <v>139</v>
      </c>
      <c r="X35" s="3">
        <v>0</v>
      </c>
      <c r="Y35" s="3">
        <v>34199</v>
      </c>
    </row>
    <row r="36" spans="1:25">
      <c r="A36" s="3">
        <v>1413273</v>
      </c>
      <c r="B36" s="3">
        <v>1412251</v>
      </c>
      <c r="C36" s="3" t="s">
        <v>133</v>
      </c>
      <c r="D36" s="3" t="s">
        <v>772</v>
      </c>
      <c r="E36" s="3" t="s">
        <v>773</v>
      </c>
      <c r="F36" s="3" t="s">
        <v>136</v>
      </c>
      <c r="G36" s="3" t="s">
        <v>774</v>
      </c>
      <c r="H36" s="3" t="s">
        <v>775</v>
      </c>
      <c r="I36" s="3" t="s">
        <v>594</v>
      </c>
      <c r="J36" s="3" t="s">
        <v>585</v>
      </c>
      <c r="K36" s="3" t="s">
        <v>776</v>
      </c>
      <c r="L36" s="3" t="s">
        <v>594</v>
      </c>
      <c r="M36" s="3" t="s">
        <v>585</v>
      </c>
      <c r="N36" s="3" t="s">
        <v>143</v>
      </c>
      <c r="O36" s="3" t="s">
        <v>28</v>
      </c>
      <c r="P36" s="3" t="s">
        <v>29</v>
      </c>
      <c r="Q36" s="3" t="s">
        <v>30</v>
      </c>
      <c r="R36" s="3" t="s">
        <v>596</v>
      </c>
      <c r="S36" s="3" t="s">
        <v>29</v>
      </c>
      <c r="T36" s="3" t="s">
        <v>587</v>
      </c>
      <c r="U36" s="3" t="s">
        <v>588</v>
      </c>
      <c r="V36" s="3">
        <v>42550</v>
      </c>
      <c r="W36" s="3" t="s">
        <v>777</v>
      </c>
      <c r="X36" s="3">
        <v>0</v>
      </c>
      <c r="Y36" s="3">
        <v>32832</v>
      </c>
    </row>
    <row r="37" spans="1:25">
      <c r="A37" s="3">
        <v>1413273</v>
      </c>
      <c r="B37" s="3">
        <v>1412251</v>
      </c>
      <c r="C37" s="3" t="s">
        <v>133</v>
      </c>
      <c r="D37" s="3" t="s">
        <v>778</v>
      </c>
      <c r="E37" s="3" t="s">
        <v>779</v>
      </c>
      <c r="F37" s="3" t="s">
        <v>136</v>
      </c>
      <c r="G37" s="3" t="s">
        <v>780</v>
      </c>
      <c r="H37" s="3" t="s">
        <v>781</v>
      </c>
      <c r="I37" s="3" t="s">
        <v>782</v>
      </c>
      <c r="J37" s="3" t="s">
        <v>540</v>
      </c>
      <c r="K37" s="3" t="s">
        <v>783</v>
      </c>
      <c r="L37" s="3" t="s">
        <v>782</v>
      </c>
      <c r="M37" s="3" t="s">
        <v>585</v>
      </c>
      <c r="N37" s="3" t="s">
        <v>784</v>
      </c>
      <c r="O37" s="3" t="s">
        <v>28</v>
      </c>
      <c r="P37" s="3" t="s">
        <v>29</v>
      </c>
      <c r="Q37" s="3" t="s">
        <v>30</v>
      </c>
      <c r="R37" s="3" t="s">
        <v>586</v>
      </c>
      <c r="S37" s="3" t="s">
        <v>29</v>
      </c>
      <c r="T37" s="3" t="s">
        <v>587</v>
      </c>
      <c r="U37" s="3" t="s">
        <v>588</v>
      </c>
      <c r="V37" s="3">
        <v>41688</v>
      </c>
      <c r="W37" s="3" t="s">
        <v>145</v>
      </c>
      <c r="X37" s="3">
        <v>0</v>
      </c>
      <c r="Y37" s="3">
        <v>29286</v>
      </c>
    </row>
    <row r="38" spans="1:25">
      <c r="A38" s="3">
        <v>1413273</v>
      </c>
      <c r="B38" s="3">
        <v>1412251</v>
      </c>
      <c r="C38" s="3" t="s">
        <v>133</v>
      </c>
      <c r="D38" s="3" t="s">
        <v>785</v>
      </c>
      <c r="E38" s="3" t="s">
        <v>786</v>
      </c>
      <c r="F38" s="3" t="s">
        <v>136</v>
      </c>
      <c r="G38" s="3" t="s">
        <v>787</v>
      </c>
      <c r="H38" s="3" t="s">
        <v>788</v>
      </c>
      <c r="I38" s="3" t="s">
        <v>789</v>
      </c>
      <c r="J38" s="3" t="s">
        <v>585</v>
      </c>
      <c r="K38" s="3" t="s">
        <v>790</v>
      </c>
      <c r="L38" s="3" t="s">
        <v>789</v>
      </c>
      <c r="M38" s="3" t="s">
        <v>585</v>
      </c>
      <c r="N38" s="3" t="s">
        <v>160</v>
      </c>
      <c r="O38" s="3" t="s">
        <v>28</v>
      </c>
      <c r="P38" s="3" t="s">
        <v>29</v>
      </c>
      <c r="Q38" s="3" t="s">
        <v>30</v>
      </c>
      <c r="R38" s="3" t="s">
        <v>596</v>
      </c>
      <c r="S38" s="3" t="s">
        <v>29</v>
      </c>
      <c r="T38" s="3" t="s">
        <v>587</v>
      </c>
      <c r="U38" s="3" t="s">
        <v>588</v>
      </c>
      <c r="V38" s="3">
        <v>41017</v>
      </c>
      <c r="W38" s="3" t="s">
        <v>155</v>
      </c>
      <c r="X38" s="3">
        <v>0</v>
      </c>
      <c r="Y38" s="3">
        <v>29468</v>
      </c>
    </row>
    <row r="39" spans="1:25">
      <c r="A39" s="3">
        <v>1413273</v>
      </c>
      <c r="B39" s="3">
        <v>1412251</v>
      </c>
      <c r="C39" s="3" t="s">
        <v>133</v>
      </c>
      <c r="D39" s="3" t="s">
        <v>791</v>
      </c>
      <c r="E39" s="3" t="s">
        <v>792</v>
      </c>
      <c r="F39" s="3" t="s">
        <v>136</v>
      </c>
      <c r="G39" s="3" t="s">
        <v>793</v>
      </c>
      <c r="H39" s="3" t="s">
        <v>794</v>
      </c>
      <c r="I39" s="3" t="s">
        <v>795</v>
      </c>
      <c r="J39" s="3" t="s">
        <v>208</v>
      </c>
      <c r="K39" s="3" t="s">
        <v>796</v>
      </c>
      <c r="L39" s="3" t="s">
        <v>795</v>
      </c>
      <c r="M39" s="3" t="s">
        <v>585</v>
      </c>
      <c r="N39" s="3" t="s">
        <v>149</v>
      </c>
      <c r="O39" s="3" t="s">
        <v>28</v>
      </c>
      <c r="P39" s="3" t="s">
        <v>29</v>
      </c>
      <c r="Q39" s="3" t="s">
        <v>49</v>
      </c>
      <c r="R39" s="3" t="s">
        <v>586</v>
      </c>
      <c r="S39" s="3" t="s">
        <v>29</v>
      </c>
      <c r="T39" s="3" t="s">
        <v>604</v>
      </c>
      <c r="U39" s="3" t="s">
        <v>588</v>
      </c>
      <c r="V39" s="3">
        <v>41196</v>
      </c>
      <c r="W39" s="3" t="s">
        <v>155</v>
      </c>
      <c r="X39" s="3">
        <v>12528</v>
      </c>
      <c r="Y39" s="3">
        <v>15946</v>
      </c>
    </row>
    <row r="40" spans="1:25">
      <c r="A40" s="3">
        <v>1413273</v>
      </c>
      <c r="B40" s="3">
        <v>1412251</v>
      </c>
      <c r="C40" s="3" t="s">
        <v>133</v>
      </c>
      <c r="D40" s="3" t="s">
        <v>797</v>
      </c>
      <c r="E40" s="3" t="s">
        <v>798</v>
      </c>
      <c r="F40" s="3" t="s">
        <v>136</v>
      </c>
      <c r="G40" s="3" t="s">
        <v>799</v>
      </c>
      <c r="H40" s="3" t="s">
        <v>800</v>
      </c>
      <c r="I40" s="3" t="s">
        <v>594</v>
      </c>
      <c r="J40" s="3" t="s">
        <v>585</v>
      </c>
      <c r="K40" s="3" t="s">
        <v>801</v>
      </c>
      <c r="L40" s="3" t="s">
        <v>594</v>
      </c>
      <c r="M40" s="3" t="s">
        <v>585</v>
      </c>
      <c r="N40" s="3" t="s">
        <v>39</v>
      </c>
      <c r="O40" s="3" t="s">
        <v>28</v>
      </c>
      <c r="P40" s="3" t="s">
        <v>29</v>
      </c>
      <c r="Q40" s="3" t="s">
        <v>30</v>
      </c>
      <c r="R40" s="3" t="s">
        <v>596</v>
      </c>
      <c r="S40" s="3" t="s">
        <v>29</v>
      </c>
      <c r="T40" s="3" t="s">
        <v>587</v>
      </c>
      <c r="U40" s="3" t="s">
        <v>588</v>
      </c>
      <c r="V40" s="3">
        <v>42227</v>
      </c>
      <c r="W40" s="3" t="s">
        <v>139</v>
      </c>
      <c r="X40" s="3">
        <v>0</v>
      </c>
      <c r="Y40" s="3">
        <v>33900</v>
      </c>
    </row>
    <row r="41" spans="1:25">
      <c r="A41" s="3">
        <v>1413273</v>
      </c>
      <c r="B41" s="3">
        <v>1412251</v>
      </c>
      <c r="C41" s="3" t="s">
        <v>133</v>
      </c>
      <c r="D41" s="3" t="s">
        <v>802</v>
      </c>
      <c r="E41" s="3" t="s">
        <v>803</v>
      </c>
      <c r="F41" s="3" t="s">
        <v>136</v>
      </c>
      <c r="G41" s="3" t="s">
        <v>799</v>
      </c>
      <c r="H41" s="3" t="s">
        <v>804</v>
      </c>
      <c r="I41" s="3" t="s">
        <v>805</v>
      </c>
      <c r="J41" s="3" t="s">
        <v>585</v>
      </c>
      <c r="K41" s="3" t="s">
        <v>649</v>
      </c>
      <c r="L41" s="3" t="s">
        <v>805</v>
      </c>
      <c r="M41" s="3" t="s">
        <v>585</v>
      </c>
      <c r="N41" s="3" t="s">
        <v>39</v>
      </c>
      <c r="O41" s="3" t="s">
        <v>28</v>
      </c>
      <c r="P41" s="3" t="s">
        <v>29</v>
      </c>
      <c r="Q41" s="3" t="s">
        <v>30</v>
      </c>
      <c r="R41" s="3" t="s">
        <v>596</v>
      </c>
      <c r="S41" s="3" t="s">
        <v>29</v>
      </c>
      <c r="T41" s="3" t="s">
        <v>587</v>
      </c>
      <c r="U41" s="3" t="s">
        <v>588</v>
      </c>
      <c r="V41" s="3">
        <v>42228</v>
      </c>
      <c r="W41" s="3" t="s">
        <v>139</v>
      </c>
      <c r="X41" s="3">
        <v>0</v>
      </c>
      <c r="Y41" s="3">
        <v>35538</v>
      </c>
    </row>
    <row r="42" spans="1:25">
      <c r="A42" s="3">
        <v>1413273</v>
      </c>
      <c r="B42" s="3">
        <v>1412251</v>
      </c>
      <c r="C42" s="3" t="s">
        <v>133</v>
      </c>
      <c r="D42" s="3" t="s">
        <v>806</v>
      </c>
      <c r="E42" s="3" t="s">
        <v>807</v>
      </c>
      <c r="F42" s="3" t="s">
        <v>136</v>
      </c>
      <c r="G42" s="3" t="s">
        <v>808</v>
      </c>
      <c r="H42" s="3" t="s">
        <v>809</v>
      </c>
      <c r="I42" s="3" t="s">
        <v>810</v>
      </c>
      <c r="J42" s="3" t="s">
        <v>585</v>
      </c>
      <c r="K42" s="3" t="s">
        <v>811</v>
      </c>
      <c r="L42" s="3" t="s">
        <v>810</v>
      </c>
      <c r="M42" s="3" t="s">
        <v>585</v>
      </c>
      <c r="N42" s="3" t="s">
        <v>247</v>
      </c>
      <c r="O42" s="3" t="s">
        <v>28</v>
      </c>
      <c r="P42" s="3" t="s">
        <v>29</v>
      </c>
      <c r="Q42" s="3" t="s">
        <v>30</v>
      </c>
      <c r="R42" s="3" t="s">
        <v>596</v>
      </c>
      <c r="S42" s="3" t="s">
        <v>29</v>
      </c>
      <c r="T42" s="3" t="s">
        <v>587</v>
      </c>
      <c r="U42" s="3" t="s">
        <v>588</v>
      </c>
      <c r="V42" s="3">
        <v>41630</v>
      </c>
      <c r="W42" s="3" t="s">
        <v>155</v>
      </c>
      <c r="X42" s="3">
        <v>0</v>
      </c>
      <c r="Y42" s="3">
        <v>20435</v>
      </c>
    </row>
    <row r="43" spans="1:25">
      <c r="A43" s="3">
        <v>1413273</v>
      </c>
      <c r="B43" s="3">
        <v>1412251</v>
      </c>
      <c r="C43" s="3" t="s">
        <v>133</v>
      </c>
      <c r="D43" s="3" t="s">
        <v>812</v>
      </c>
      <c r="E43" s="3" t="s">
        <v>813</v>
      </c>
      <c r="F43" s="3" t="s">
        <v>136</v>
      </c>
      <c r="G43" s="3" t="s">
        <v>814</v>
      </c>
      <c r="H43" s="3" t="s">
        <v>241</v>
      </c>
      <c r="I43" s="3" t="s">
        <v>25</v>
      </c>
      <c r="J43" s="3" t="s">
        <v>540</v>
      </c>
      <c r="K43" s="3" t="s">
        <v>265</v>
      </c>
      <c r="L43" s="3" t="s">
        <v>25</v>
      </c>
      <c r="M43" s="3" t="s">
        <v>26</v>
      </c>
      <c r="N43" s="3" t="s">
        <v>91</v>
      </c>
      <c r="O43" s="3" t="s">
        <v>28</v>
      </c>
      <c r="P43" s="3" t="s">
        <v>29</v>
      </c>
      <c r="Q43" s="3" t="s">
        <v>748</v>
      </c>
      <c r="R43" s="3" t="s">
        <v>586</v>
      </c>
      <c r="S43" s="3" t="s">
        <v>29</v>
      </c>
      <c r="T43" s="3" t="s">
        <v>587</v>
      </c>
      <c r="U43" s="3" t="s">
        <v>588</v>
      </c>
      <c r="V43" s="3">
        <v>42549</v>
      </c>
      <c r="W43" s="3" t="s">
        <v>145</v>
      </c>
      <c r="X43" s="3">
        <v>29136</v>
      </c>
      <c r="Y43" s="3">
        <v>41229</v>
      </c>
    </row>
    <row r="44" spans="1:25">
      <c r="A44" s="3">
        <v>1413273</v>
      </c>
      <c r="B44" s="3">
        <v>1412251</v>
      </c>
      <c r="C44" s="3" t="s">
        <v>133</v>
      </c>
      <c r="D44" s="3" t="s">
        <v>815</v>
      </c>
      <c r="E44" s="3" t="s">
        <v>816</v>
      </c>
      <c r="F44" s="3" t="s">
        <v>136</v>
      </c>
      <c r="G44" s="3" t="s">
        <v>817</v>
      </c>
      <c r="H44" s="3" t="s">
        <v>584</v>
      </c>
      <c r="I44" s="3" t="s">
        <v>818</v>
      </c>
      <c r="J44" s="3" t="s">
        <v>585</v>
      </c>
      <c r="K44" s="3" t="s">
        <v>819</v>
      </c>
      <c r="L44" s="3" t="s">
        <v>818</v>
      </c>
      <c r="M44" s="3" t="s">
        <v>585</v>
      </c>
      <c r="N44" s="3" t="s">
        <v>89</v>
      </c>
      <c r="O44" s="3" t="s">
        <v>28</v>
      </c>
      <c r="P44" s="3" t="s">
        <v>29</v>
      </c>
      <c r="Q44" s="3" t="s">
        <v>30</v>
      </c>
      <c r="R44" s="3" t="s">
        <v>596</v>
      </c>
      <c r="S44" s="3" t="s">
        <v>29</v>
      </c>
      <c r="T44" s="3" t="s">
        <v>587</v>
      </c>
      <c r="U44" s="3" t="s">
        <v>588</v>
      </c>
      <c r="V44" s="3">
        <v>42578</v>
      </c>
      <c r="W44" s="3" t="s">
        <v>145</v>
      </c>
      <c r="X44" s="3">
        <v>0</v>
      </c>
      <c r="Y44" s="3">
        <v>33306</v>
      </c>
    </row>
    <row r="45" spans="1:25">
      <c r="A45" s="3">
        <v>1413273</v>
      </c>
      <c r="B45" s="3">
        <v>1412251</v>
      </c>
      <c r="C45" s="3" t="s">
        <v>133</v>
      </c>
      <c r="D45" s="3" t="s">
        <v>820</v>
      </c>
      <c r="E45" s="3" t="s">
        <v>821</v>
      </c>
      <c r="F45" s="3" t="s">
        <v>136</v>
      </c>
      <c r="G45" s="3" t="s">
        <v>822</v>
      </c>
      <c r="H45" s="3" t="s">
        <v>823</v>
      </c>
      <c r="I45" s="3" t="s">
        <v>823</v>
      </c>
      <c r="J45" s="3" t="s">
        <v>585</v>
      </c>
      <c r="K45" s="3" t="s">
        <v>824</v>
      </c>
      <c r="L45" s="3" t="s">
        <v>823</v>
      </c>
      <c r="M45" s="3" t="s">
        <v>585</v>
      </c>
      <c r="N45" s="3" t="s">
        <v>190</v>
      </c>
      <c r="O45" s="3" t="s">
        <v>28</v>
      </c>
      <c r="P45" s="3" t="s">
        <v>29</v>
      </c>
      <c r="Q45" s="3" t="s">
        <v>30</v>
      </c>
      <c r="R45" s="3" t="s">
        <v>596</v>
      </c>
      <c r="S45" s="3" t="s">
        <v>29</v>
      </c>
      <c r="T45" s="3" t="s">
        <v>604</v>
      </c>
      <c r="U45" s="3" t="s">
        <v>588</v>
      </c>
      <c r="V45" s="3">
        <v>41027</v>
      </c>
      <c r="W45" s="3" t="s">
        <v>777</v>
      </c>
      <c r="X45" s="3">
        <v>0</v>
      </c>
      <c r="Y45" s="3">
        <v>32908</v>
      </c>
    </row>
    <row r="46" spans="1:25">
      <c r="A46" s="3">
        <v>1413273</v>
      </c>
      <c r="B46" s="3">
        <v>1412251</v>
      </c>
      <c r="C46" s="3" t="s">
        <v>133</v>
      </c>
      <c r="D46" s="3" t="s">
        <v>825</v>
      </c>
      <c r="E46" s="3" t="s">
        <v>826</v>
      </c>
      <c r="F46" s="3" t="s">
        <v>136</v>
      </c>
      <c r="G46" s="3" t="s">
        <v>827</v>
      </c>
      <c r="H46" s="3" t="s">
        <v>828</v>
      </c>
      <c r="I46" s="3" t="s">
        <v>829</v>
      </c>
      <c r="J46" s="3" t="s">
        <v>585</v>
      </c>
      <c r="K46" s="3" t="s">
        <v>830</v>
      </c>
      <c r="L46" s="3" t="s">
        <v>829</v>
      </c>
      <c r="M46" s="3" t="s">
        <v>585</v>
      </c>
      <c r="N46" s="3" t="s">
        <v>26</v>
      </c>
      <c r="O46" s="3" t="s">
        <v>28</v>
      </c>
      <c r="P46" s="3" t="s">
        <v>29</v>
      </c>
      <c r="Q46" s="3" t="s">
        <v>30</v>
      </c>
      <c r="R46" s="3" t="s">
        <v>596</v>
      </c>
      <c r="S46" s="3" t="s">
        <v>29</v>
      </c>
      <c r="T46" s="3" t="s">
        <v>604</v>
      </c>
      <c r="U46" s="3" t="s">
        <v>588</v>
      </c>
      <c r="V46" s="3">
        <v>42337</v>
      </c>
      <c r="W46" s="3" t="s">
        <v>139</v>
      </c>
      <c r="X46" s="3">
        <v>0</v>
      </c>
      <c r="Y46" s="3">
        <v>29514</v>
      </c>
    </row>
    <row r="47" spans="1:25">
      <c r="A47" s="3">
        <v>1413273</v>
      </c>
      <c r="B47" s="3">
        <v>1412251</v>
      </c>
      <c r="C47" s="3" t="s">
        <v>133</v>
      </c>
      <c r="D47" s="3" t="s">
        <v>831</v>
      </c>
      <c r="E47" s="3" t="s">
        <v>832</v>
      </c>
      <c r="F47" s="3" t="s">
        <v>136</v>
      </c>
      <c r="G47" s="3" t="s">
        <v>827</v>
      </c>
      <c r="H47" s="3" t="s">
        <v>650</v>
      </c>
      <c r="I47" s="3" t="s">
        <v>833</v>
      </c>
      <c r="J47" s="3" t="s">
        <v>585</v>
      </c>
      <c r="K47" s="3" t="s">
        <v>834</v>
      </c>
      <c r="L47" s="3" t="s">
        <v>833</v>
      </c>
      <c r="M47" s="3" t="s">
        <v>585</v>
      </c>
      <c r="N47" s="3" t="s">
        <v>26</v>
      </c>
      <c r="O47" s="3" t="s">
        <v>28</v>
      </c>
      <c r="P47" s="3" t="s">
        <v>29</v>
      </c>
      <c r="Q47" s="3" t="s">
        <v>30</v>
      </c>
      <c r="R47" s="3" t="s">
        <v>596</v>
      </c>
      <c r="S47" s="3" t="s">
        <v>29</v>
      </c>
      <c r="T47" s="3" t="s">
        <v>604</v>
      </c>
      <c r="U47" s="3" t="s">
        <v>588</v>
      </c>
      <c r="V47" s="3">
        <v>42336</v>
      </c>
      <c r="W47" s="3" t="s">
        <v>139</v>
      </c>
      <c r="X47" s="3">
        <v>0</v>
      </c>
      <c r="Y47" s="3">
        <v>35734</v>
      </c>
    </row>
    <row r="48" spans="1:25">
      <c r="A48" s="3">
        <v>1413273</v>
      </c>
      <c r="B48" s="3">
        <v>1412251</v>
      </c>
      <c r="C48" s="3" t="s">
        <v>133</v>
      </c>
      <c r="D48" s="3" t="s">
        <v>835</v>
      </c>
      <c r="E48" s="3" t="s">
        <v>836</v>
      </c>
      <c r="F48" s="3" t="s">
        <v>136</v>
      </c>
      <c r="G48" s="3" t="s">
        <v>827</v>
      </c>
      <c r="H48" s="3" t="s">
        <v>837</v>
      </c>
      <c r="I48" s="3" t="s">
        <v>838</v>
      </c>
      <c r="J48" s="3" t="s">
        <v>585</v>
      </c>
      <c r="K48" s="3" t="s">
        <v>839</v>
      </c>
      <c r="L48" s="3" t="s">
        <v>838</v>
      </c>
      <c r="M48" s="3" t="s">
        <v>585</v>
      </c>
      <c r="N48" s="3" t="s">
        <v>26</v>
      </c>
      <c r="O48" s="3" t="s">
        <v>28</v>
      </c>
      <c r="P48" s="3" t="s">
        <v>29</v>
      </c>
      <c r="Q48" s="3" t="s">
        <v>30</v>
      </c>
      <c r="R48" s="3" t="s">
        <v>596</v>
      </c>
      <c r="S48" s="3" t="s">
        <v>29</v>
      </c>
      <c r="T48" s="3" t="s">
        <v>587</v>
      </c>
      <c r="U48" s="3" t="s">
        <v>588</v>
      </c>
      <c r="V48" s="3">
        <v>42335</v>
      </c>
      <c r="W48" s="3" t="s">
        <v>139</v>
      </c>
      <c r="X48" s="3">
        <v>0</v>
      </c>
      <c r="Y48" s="3">
        <v>36295</v>
      </c>
    </row>
    <row r="49" spans="1:25">
      <c r="A49" s="3">
        <v>1413273</v>
      </c>
      <c r="B49" s="3">
        <v>1412251</v>
      </c>
      <c r="C49" s="3" t="s">
        <v>133</v>
      </c>
      <c r="D49" s="3" t="s">
        <v>840</v>
      </c>
      <c r="E49" s="3" t="s">
        <v>841</v>
      </c>
      <c r="F49" s="3" t="s">
        <v>136</v>
      </c>
      <c r="G49" s="3" t="s">
        <v>158</v>
      </c>
      <c r="H49" s="3" t="s">
        <v>842</v>
      </c>
      <c r="I49" s="3" t="s">
        <v>634</v>
      </c>
      <c r="J49" s="3" t="s">
        <v>585</v>
      </c>
      <c r="K49" s="3" t="s">
        <v>843</v>
      </c>
      <c r="L49" s="3" t="s">
        <v>634</v>
      </c>
      <c r="M49" s="3" t="s">
        <v>585</v>
      </c>
      <c r="N49" s="3" t="s">
        <v>159</v>
      </c>
      <c r="O49" s="3" t="s">
        <v>28</v>
      </c>
      <c r="P49" s="3" t="s">
        <v>29</v>
      </c>
      <c r="Q49" s="3" t="s">
        <v>49</v>
      </c>
      <c r="R49" s="3" t="s">
        <v>596</v>
      </c>
      <c r="S49" s="3" t="s">
        <v>29</v>
      </c>
      <c r="T49" s="3" t="s">
        <v>587</v>
      </c>
      <c r="U49" s="3" t="s">
        <v>588</v>
      </c>
      <c r="V49" s="3">
        <v>42287</v>
      </c>
      <c r="W49" s="3" t="s">
        <v>139</v>
      </c>
      <c r="X49" s="3">
        <v>28484</v>
      </c>
      <c r="Y49" s="3">
        <v>30276</v>
      </c>
    </row>
    <row r="50" spans="1:25">
      <c r="A50" s="3">
        <v>1413273</v>
      </c>
      <c r="B50" s="3">
        <v>1412251</v>
      </c>
      <c r="C50" s="3" t="s">
        <v>133</v>
      </c>
      <c r="D50" s="3" t="s">
        <v>844</v>
      </c>
      <c r="E50" s="3" t="s">
        <v>845</v>
      </c>
      <c r="F50" s="3" t="s">
        <v>136</v>
      </c>
      <c r="G50" s="3" t="s">
        <v>846</v>
      </c>
      <c r="H50" s="3" t="s">
        <v>847</v>
      </c>
      <c r="I50" s="3" t="s">
        <v>848</v>
      </c>
      <c r="J50" s="3" t="s">
        <v>849</v>
      </c>
      <c r="K50" s="3" t="s">
        <v>850</v>
      </c>
      <c r="L50" s="3" t="s">
        <v>848</v>
      </c>
      <c r="M50" s="3" t="s">
        <v>585</v>
      </c>
      <c r="N50" s="3" t="s">
        <v>144</v>
      </c>
      <c r="O50" s="3" t="s">
        <v>28</v>
      </c>
      <c r="P50" s="3" t="s">
        <v>29</v>
      </c>
      <c r="Q50" s="3" t="s">
        <v>30</v>
      </c>
      <c r="R50" s="3" t="s">
        <v>586</v>
      </c>
      <c r="S50" s="3" t="s">
        <v>29</v>
      </c>
      <c r="T50" s="3" t="s">
        <v>587</v>
      </c>
      <c r="U50" s="3" t="s">
        <v>588</v>
      </c>
      <c r="V50" s="3">
        <v>42652</v>
      </c>
      <c r="W50" s="3" t="s">
        <v>139</v>
      </c>
      <c r="X50" s="3">
        <v>0</v>
      </c>
      <c r="Y50" s="3">
        <v>12541</v>
      </c>
    </row>
    <row r="51" spans="1:25">
      <c r="A51" s="3">
        <v>1413273</v>
      </c>
      <c r="B51" s="3">
        <v>1412251</v>
      </c>
      <c r="C51" s="3" t="s">
        <v>133</v>
      </c>
      <c r="D51" s="3" t="s">
        <v>851</v>
      </c>
      <c r="E51" s="3" t="s">
        <v>852</v>
      </c>
      <c r="F51" s="3" t="s">
        <v>136</v>
      </c>
      <c r="G51" s="3" t="s">
        <v>846</v>
      </c>
      <c r="H51" s="3" t="s">
        <v>853</v>
      </c>
      <c r="I51" s="3" t="s">
        <v>854</v>
      </c>
      <c r="J51" s="3" t="s">
        <v>849</v>
      </c>
      <c r="K51" s="3" t="s">
        <v>850</v>
      </c>
      <c r="L51" s="3" t="s">
        <v>854</v>
      </c>
      <c r="M51" s="3" t="s">
        <v>585</v>
      </c>
      <c r="N51" s="3" t="s">
        <v>144</v>
      </c>
      <c r="O51" s="3" t="s">
        <v>28</v>
      </c>
      <c r="P51" s="3" t="s">
        <v>29</v>
      </c>
      <c r="Q51" s="3" t="s">
        <v>30</v>
      </c>
      <c r="R51" s="3" t="s">
        <v>586</v>
      </c>
      <c r="S51" s="3" t="s">
        <v>29</v>
      </c>
      <c r="T51" s="3" t="s">
        <v>587</v>
      </c>
      <c r="U51" s="3" t="s">
        <v>588</v>
      </c>
      <c r="V51" s="3">
        <v>42651</v>
      </c>
      <c r="W51" s="3" t="s">
        <v>139</v>
      </c>
      <c r="X51" s="3">
        <v>0</v>
      </c>
      <c r="Y51" s="3">
        <v>13923</v>
      </c>
    </row>
    <row r="52" spans="1:25">
      <c r="A52" s="3">
        <v>1413273</v>
      </c>
      <c r="B52" s="3">
        <v>1412251</v>
      </c>
      <c r="C52" s="3" t="s">
        <v>133</v>
      </c>
      <c r="D52" s="3" t="s">
        <v>855</v>
      </c>
      <c r="E52" s="3" t="s">
        <v>856</v>
      </c>
      <c r="F52" s="3" t="s">
        <v>136</v>
      </c>
      <c r="G52" s="3" t="s">
        <v>846</v>
      </c>
      <c r="H52" s="3" t="s">
        <v>857</v>
      </c>
      <c r="I52" s="3" t="s">
        <v>858</v>
      </c>
      <c r="J52" s="3" t="s">
        <v>849</v>
      </c>
      <c r="K52" s="3" t="s">
        <v>859</v>
      </c>
      <c r="L52" s="3" t="s">
        <v>858</v>
      </c>
      <c r="M52" s="3" t="s">
        <v>585</v>
      </c>
      <c r="N52" s="3" t="s">
        <v>144</v>
      </c>
      <c r="O52" s="3" t="s">
        <v>28</v>
      </c>
      <c r="P52" s="3" t="s">
        <v>29</v>
      </c>
      <c r="Q52" s="3" t="s">
        <v>49</v>
      </c>
      <c r="R52" s="3" t="s">
        <v>586</v>
      </c>
      <c r="S52" s="3" t="s">
        <v>29</v>
      </c>
      <c r="T52" s="3" t="s">
        <v>587</v>
      </c>
      <c r="U52" s="3" t="s">
        <v>588</v>
      </c>
      <c r="V52" s="3">
        <v>42650</v>
      </c>
      <c r="W52" s="3" t="s">
        <v>139</v>
      </c>
      <c r="X52" s="3">
        <v>12556</v>
      </c>
      <c r="Y52" s="3">
        <v>23575</v>
      </c>
    </row>
    <row r="53" spans="1:25">
      <c r="A53" s="3">
        <v>1413273</v>
      </c>
      <c r="B53" s="3">
        <v>1412251</v>
      </c>
      <c r="C53" s="3" t="s">
        <v>133</v>
      </c>
      <c r="D53" s="3" t="s">
        <v>860</v>
      </c>
      <c r="E53" s="3" t="s">
        <v>861</v>
      </c>
      <c r="F53" s="3" t="s">
        <v>136</v>
      </c>
      <c r="G53" s="3" t="s">
        <v>846</v>
      </c>
      <c r="H53" s="3" t="s">
        <v>862</v>
      </c>
      <c r="I53" s="3" t="s">
        <v>354</v>
      </c>
      <c r="J53" s="3" t="s">
        <v>849</v>
      </c>
      <c r="K53" s="3" t="s">
        <v>863</v>
      </c>
      <c r="L53" s="3" t="s">
        <v>354</v>
      </c>
      <c r="M53" s="3" t="s">
        <v>585</v>
      </c>
      <c r="N53" s="3" t="s">
        <v>144</v>
      </c>
      <c r="O53" s="3" t="s">
        <v>28</v>
      </c>
      <c r="P53" s="3" t="s">
        <v>29</v>
      </c>
      <c r="Q53" s="3" t="s">
        <v>30</v>
      </c>
      <c r="R53" s="3" t="s">
        <v>586</v>
      </c>
      <c r="S53" s="3" t="s">
        <v>29</v>
      </c>
      <c r="T53" s="3" t="s">
        <v>587</v>
      </c>
      <c r="U53" s="3" t="s">
        <v>588</v>
      </c>
      <c r="V53" s="3">
        <v>42649</v>
      </c>
      <c r="W53" s="3" t="s">
        <v>139</v>
      </c>
      <c r="X53" s="3">
        <v>0</v>
      </c>
      <c r="Y53" s="3">
        <v>35928</v>
      </c>
    </row>
    <row r="54" spans="1:25">
      <c r="A54" s="3">
        <v>1413273</v>
      </c>
      <c r="B54" s="3">
        <v>1412251</v>
      </c>
      <c r="C54" s="3" t="s">
        <v>133</v>
      </c>
      <c r="D54" s="3" t="s">
        <v>864</v>
      </c>
      <c r="E54" s="3" t="s">
        <v>865</v>
      </c>
      <c r="F54" s="3" t="s">
        <v>136</v>
      </c>
      <c r="G54" s="3" t="s">
        <v>866</v>
      </c>
      <c r="H54" s="3" t="s">
        <v>188</v>
      </c>
      <c r="I54" s="3" t="s">
        <v>674</v>
      </c>
      <c r="J54" s="3" t="s">
        <v>585</v>
      </c>
      <c r="K54" s="3" t="s">
        <v>867</v>
      </c>
      <c r="L54" s="3" t="s">
        <v>674</v>
      </c>
      <c r="M54" s="3" t="s">
        <v>585</v>
      </c>
      <c r="N54" s="3" t="s">
        <v>241</v>
      </c>
      <c r="O54" s="3" t="s">
        <v>28</v>
      </c>
      <c r="P54" s="3" t="s">
        <v>29</v>
      </c>
      <c r="Q54" s="3" t="s">
        <v>30</v>
      </c>
      <c r="R54" s="3" t="s">
        <v>596</v>
      </c>
      <c r="S54" s="3" t="s">
        <v>29</v>
      </c>
      <c r="T54" s="3" t="s">
        <v>587</v>
      </c>
      <c r="U54" s="3" t="s">
        <v>588</v>
      </c>
      <c r="V54" s="3">
        <v>41266</v>
      </c>
      <c r="W54" s="3" t="s">
        <v>155</v>
      </c>
      <c r="X54" s="3">
        <v>0</v>
      </c>
      <c r="Y54" s="3">
        <v>36227</v>
      </c>
    </row>
    <row r="55" spans="1:25">
      <c r="A55" s="3">
        <v>1413273</v>
      </c>
      <c r="B55" s="3">
        <v>1412251</v>
      </c>
      <c r="C55" s="3" t="s">
        <v>133</v>
      </c>
      <c r="D55" s="3" t="s">
        <v>868</v>
      </c>
      <c r="E55" s="3" t="s">
        <v>869</v>
      </c>
      <c r="F55" s="3" t="s">
        <v>136</v>
      </c>
      <c r="G55" s="3" t="s">
        <v>870</v>
      </c>
      <c r="H55" s="3" t="s">
        <v>650</v>
      </c>
      <c r="I55" s="3" t="s">
        <v>354</v>
      </c>
      <c r="J55" s="3" t="s">
        <v>693</v>
      </c>
      <c r="K55" s="3" t="s">
        <v>834</v>
      </c>
      <c r="L55" s="3" t="s">
        <v>354</v>
      </c>
      <c r="M55" s="3" t="s">
        <v>585</v>
      </c>
      <c r="N55" s="3" t="s">
        <v>149</v>
      </c>
      <c r="O55" s="3" t="s">
        <v>28</v>
      </c>
      <c r="P55" s="3" t="s">
        <v>29</v>
      </c>
      <c r="Q55" s="3" t="s">
        <v>49</v>
      </c>
      <c r="R55" s="3" t="s">
        <v>586</v>
      </c>
      <c r="S55" s="3" t="s">
        <v>29</v>
      </c>
      <c r="T55" s="3" t="s">
        <v>604</v>
      </c>
      <c r="U55" s="3" t="s">
        <v>588</v>
      </c>
      <c r="V55" s="3">
        <v>41193</v>
      </c>
      <c r="W55" s="3" t="s">
        <v>155</v>
      </c>
      <c r="X55" s="3">
        <v>26597</v>
      </c>
      <c r="Y55" s="3">
        <v>35729</v>
      </c>
    </row>
    <row r="56" spans="1:25">
      <c r="A56" s="3">
        <v>1413273</v>
      </c>
      <c r="B56" s="3">
        <v>1412251</v>
      </c>
      <c r="C56" s="3" t="s">
        <v>133</v>
      </c>
      <c r="D56" s="3" t="s">
        <v>182</v>
      </c>
      <c r="E56" s="3" t="s">
        <v>871</v>
      </c>
      <c r="F56" s="3" t="s">
        <v>136</v>
      </c>
      <c r="G56" s="3" t="s">
        <v>193</v>
      </c>
      <c r="H56" s="3" t="s">
        <v>770</v>
      </c>
      <c r="I56" s="3" t="s">
        <v>770</v>
      </c>
      <c r="J56" s="3" t="s">
        <v>585</v>
      </c>
      <c r="K56" s="3" t="s">
        <v>872</v>
      </c>
      <c r="L56" s="3" t="s">
        <v>770</v>
      </c>
      <c r="M56" s="3" t="s">
        <v>585</v>
      </c>
      <c r="N56" s="3" t="s">
        <v>159</v>
      </c>
      <c r="O56" s="3" t="s">
        <v>28</v>
      </c>
      <c r="P56" s="3" t="s">
        <v>29</v>
      </c>
      <c r="Q56" s="3" t="s">
        <v>30</v>
      </c>
      <c r="R56" s="3" t="s">
        <v>596</v>
      </c>
      <c r="S56" s="3" t="s">
        <v>29</v>
      </c>
      <c r="T56" s="3" t="s">
        <v>604</v>
      </c>
      <c r="U56" s="3" t="s">
        <v>588</v>
      </c>
      <c r="V56" s="3">
        <v>42285</v>
      </c>
      <c r="W56" s="3" t="s">
        <v>145</v>
      </c>
      <c r="X56" s="3">
        <v>0</v>
      </c>
      <c r="Y56" s="3">
        <v>34184</v>
      </c>
    </row>
    <row r="57" spans="1:25">
      <c r="A57" s="3">
        <v>1413262</v>
      </c>
      <c r="B57" s="3">
        <v>1413228</v>
      </c>
      <c r="C57" s="3" t="s">
        <v>873</v>
      </c>
      <c r="D57" s="3" t="s">
        <v>874</v>
      </c>
      <c r="E57" s="3" t="s">
        <v>875</v>
      </c>
      <c r="F57" s="3" t="s">
        <v>69</v>
      </c>
      <c r="G57" s="3" t="s">
        <v>876</v>
      </c>
      <c r="H57" s="3" t="s">
        <v>877</v>
      </c>
      <c r="I57" s="3" t="s">
        <v>878</v>
      </c>
      <c r="J57" s="3" t="s">
        <v>585</v>
      </c>
      <c r="K57" s="3" t="s">
        <v>877</v>
      </c>
      <c r="L57" s="3" t="s">
        <v>878</v>
      </c>
      <c r="M57" s="3" t="s">
        <v>585</v>
      </c>
      <c r="N57" s="3" t="s">
        <v>71</v>
      </c>
      <c r="O57" s="3" t="s">
        <v>28</v>
      </c>
      <c r="P57" s="3" t="s">
        <v>29</v>
      </c>
      <c r="Q57" s="3" t="s">
        <v>30</v>
      </c>
      <c r="R57" s="3" t="s">
        <v>596</v>
      </c>
      <c r="S57" s="3" t="s">
        <v>29</v>
      </c>
      <c r="T57" s="3" t="s">
        <v>604</v>
      </c>
      <c r="U57" s="3" t="s">
        <v>588</v>
      </c>
      <c r="V57" s="3">
        <v>40743</v>
      </c>
      <c r="W57" s="3" t="s">
        <v>879</v>
      </c>
      <c r="X57" s="3">
        <v>0</v>
      </c>
      <c r="Y57" s="3">
        <v>25491</v>
      </c>
    </row>
    <row r="58" spans="1:25">
      <c r="A58" s="3">
        <v>1413262</v>
      </c>
      <c r="B58" s="3">
        <v>1413228</v>
      </c>
      <c r="C58" s="3" t="s">
        <v>873</v>
      </c>
      <c r="D58" s="3" t="s">
        <v>880</v>
      </c>
      <c r="E58" s="3" t="s">
        <v>881</v>
      </c>
      <c r="F58" s="3" t="s">
        <v>69</v>
      </c>
      <c r="G58" s="3" t="s">
        <v>882</v>
      </c>
      <c r="H58" s="3" t="s">
        <v>464</v>
      </c>
      <c r="I58" s="3" t="s">
        <v>25</v>
      </c>
      <c r="J58" s="3" t="s">
        <v>208</v>
      </c>
      <c r="K58" s="3" t="s">
        <v>247</v>
      </c>
      <c r="L58" s="3" t="s">
        <v>25</v>
      </c>
      <c r="M58" s="3" t="s">
        <v>742</v>
      </c>
      <c r="N58" s="3" t="s">
        <v>97</v>
      </c>
      <c r="O58" s="3" t="s">
        <v>28</v>
      </c>
      <c r="P58" s="3" t="s">
        <v>29</v>
      </c>
      <c r="Q58" s="3" t="s">
        <v>748</v>
      </c>
      <c r="R58" s="3" t="s">
        <v>586</v>
      </c>
      <c r="S58" s="3" t="s">
        <v>29</v>
      </c>
      <c r="T58" s="3" t="s">
        <v>604</v>
      </c>
      <c r="U58" s="3" t="s">
        <v>588</v>
      </c>
      <c r="V58" s="3">
        <v>41663</v>
      </c>
      <c r="W58" s="3" t="s">
        <v>879</v>
      </c>
      <c r="X58" s="3">
        <v>32873</v>
      </c>
      <c r="Y58" s="3">
        <v>40565</v>
      </c>
    </row>
    <row r="59" spans="1:25">
      <c r="A59" s="3">
        <v>1421202</v>
      </c>
      <c r="B59" s="3">
        <v>1421197</v>
      </c>
      <c r="C59" s="3" t="s">
        <v>883</v>
      </c>
      <c r="D59" s="3" t="s">
        <v>884</v>
      </c>
      <c r="E59" s="3" t="s">
        <v>885</v>
      </c>
      <c r="F59" s="3" t="s">
        <v>212</v>
      </c>
      <c r="G59" s="3" t="s">
        <v>886</v>
      </c>
      <c r="H59" s="3" t="s">
        <v>753</v>
      </c>
      <c r="I59" s="3" t="s">
        <v>171</v>
      </c>
      <c r="J59" s="3" t="s">
        <v>887</v>
      </c>
      <c r="K59" s="3" t="s">
        <v>888</v>
      </c>
      <c r="L59" s="3" t="s">
        <v>171</v>
      </c>
      <c r="M59" s="3" t="s">
        <v>255</v>
      </c>
      <c r="N59" s="3" t="s">
        <v>149</v>
      </c>
      <c r="O59" s="3" t="s">
        <v>28</v>
      </c>
      <c r="P59" s="3" t="s">
        <v>29</v>
      </c>
      <c r="Q59" s="3" t="s">
        <v>30</v>
      </c>
      <c r="R59" s="3" t="s">
        <v>586</v>
      </c>
      <c r="S59" s="3" t="s">
        <v>29</v>
      </c>
      <c r="T59" s="3" t="s">
        <v>587</v>
      </c>
      <c r="U59" s="3" t="s">
        <v>588</v>
      </c>
      <c r="V59" s="3">
        <v>41342</v>
      </c>
      <c r="W59" s="3" t="s">
        <v>889</v>
      </c>
      <c r="X59" s="3">
        <v>0</v>
      </c>
      <c r="Y59" s="3">
        <v>38285</v>
      </c>
    </row>
    <row r="60" spans="1:25">
      <c r="A60" s="3">
        <v>1421202</v>
      </c>
      <c r="B60" s="3">
        <v>1421197</v>
      </c>
      <c r="C60" s="3" t="s">
        <v>883</v>
      </c>
      <c r="D60" s="3" t="s">
        <v>890</v>
      </c>
      <c r="E60" s="3" t="s">
        <v>891</v>
      </c>
      <c r="F60" s="3" t="s">
        <v>212</v>
      </c>
      <c r="G60" s="3" t="s">
        <v>886</v>
      </c>
      <c r="H60" s="3" t="s">
        <v>753</v>
      </c>
      <c r="I60" s="3" t="s">
        <v>171</v>
      </c>
      <c r="J60" s="3" t="s">
        <v>887</v>
      </c>
      <c r="K60" s="3" t="s">
        <v>888</v>
      </c>
      <c r="L60" s="3" t="s">
        <v>171</v>
      </c>
      <c r="M60" s="3" t="s">
        <v>255</v>
      </c>
      <c r="N60" s="3" t="s">
        <v>149</v>
      </c>
      <c r="O60" s="3" t="s">
        <v>28</v>
      </c>
      <c r="P60" s="3" t="s">
        <v>29</v>
      </c>
      <c r="Q60" s="3" t="s">
        <v>30</v>
      </c>
      <c r="R60" s="3" t="s">
        <v>586</v>
      </c>
      <c r="S60" s="3" t="s">
        <v>29</v>
      </c>
      <c r="T60" s="3" t="s">
        <v>587</v>
      </c>
      <c r="U60" s="3" t="s">
        <v>588</v>
      </c>
      <c r="V60" s="3">
        <v>41341</v>
      </c>
      <c r="W60" s="3" t="s">
        <v>889</v>
      </c>
      <c r="X60" s="3">
        <v>0</v>
      </c>
      <c r="Y60" s="3">
        <v>40247</v>
      </c>
    </row>
    <row r="61" spans="1:25">
      <c r="A61" s="3">
        <v>1421228</v>
      </c>
      <c r="B61" s="3">
        <v>1421223</v>
      </c>
      <c r="C61" s="3" t="s">
        <v>215</v>
      </c>
      <c r="D61" s="3" t="s">
        <v>892</v>
      </c>
      <c r="E61" s="3" t="s">
        <v>893</v>
      </c>
      <c r="F61" s="3" t="s">
        <v>218</v>
      </c>
      <c r="G61" s="3" t="s">
        <v>894</v>
      </c>
      <c r="H61" s="3" t="s">
        <v>895</v>
      </c>
      <c r="I61" s="3" t="s">
        <v>896</v>
      </c>
      <c r="J61" s="3" t="s">
        <v>897</v>
      </c>
      <c r="K61" s="3" t="s">
        <v>895</v>
      </c>
      <c r="L61" s="3" t="s">
        <v>896</v>
      </c>
      <c r="M61" s="3" t="s">
        <v>687</v>
      </c>
      <c r="N61" s="3" t="s">
        <v>204</v>
      </c>
      <c r="O61" s="3" t="s">
        <v>28</v>
      </c>
      <c r="P61" s="3" t="s">
        <v>29</v>
      </c>
      <c r="Q61" s="3" t="s">
        <v>30</v>
      </c>
      <c r="R61" s="3" t="s">
        <v>586</v>
      </c>
      <c r="S61" s="3" t="s">
        <v>29</v>
      </c>
      <c r="T61" s="3" t="s">
        <v>604</v>
      </c>
      <c r="U61" s="3" t="s">
        <v>588</v>
      </c>
      <c r="V61" s="3">
        <v>40838</v>
      </c>
      <c r="W61" s="3" t="s">
        <v>222</v>
      </c>
      <c r="X61" s="3">
        <v>0</v>
      </c>
      <c r="Y61" s="3">
        <v>40180</v>
      </c>
    </row>
    <row r="62" spans="1:25">
      <c r="A62" s="3">
        <v>1421228</v>
      </c>
      <c r="B62" s="3">
        <v>1421223</v>
      </c>
      <c r="C62" s="3" t="s">
        <v>215</v>
      </c>
      <c r="D62" s="3" t="s">
        <v>898</v>
      </c>
      <c r="E62" s="3" t="s">
        <v>899</v>
      </c>
      <c r="F62" s="3" t="s">
        <v>218</v>
      </c>
      <c r="G62" s="3" t="s">
        <v>900</v>
      </c>
      <c r="H62" s="3" t="s">
        <v>901</v>
      </c>
      <c r="I62" s="3" t="s">
        <v>902</v>
      </c>
      <c r="J62" s="3" t="s">
        <v>109</v>
      </c>
      <c r="K62" s="3" t="s">
        <v>839</v>
      </c>
      <c r="L62" s="3" t="s">
        <v>902</v>
      </c>
      <c r="M62" s="3" t="s">
        <v>109</v>
      </c>
      <c r="N62" s="3" t="s">
        <v>121</v>
      </c>
      <c r="O62" s="3" t="s">
        <v>28</v>
      </c>
      <c r="P62" s="3" t="s">
        <v>29</v>
      </c>
      <c r="Q62" s="3" t="s">
        <v>30</v>
      </c>
      <c r="R62" s="3" t="s">
        <v>596</v>
      </c>
      <c r="S62" s="3" t="s">
        <v>29</v>
      </c>
      <c r="T62" s="3" t="s">
        <v>604</v>
      </c>
      <c r="U62" s="3" t="s">
        <v>588</v>
      </c>
      <c r="V62" s="3">
        <v>41791</v>
      </c>
      <c r="W62" s="3" t="s">
        <v>222</v>
      </c>
      <c r="X62" s="3">
        <v>0</v>
      </c>
      <c r="Y62" s="3">
        <v>37223</v>
      </c>
    </row>
    <row r="63" spans="1:25">
      <c r="A63" s="3">
        <v>1421228</v>
      </c>
      <c r="B63" s="3">
        <v>1421223</v>
      </c>
      <c r="C63" s="3" t="s">
        <v>215</v>
      </c>
      <c r="D63" s="3" t="s">
        <v>903</v>
      </c>
      <c r="E63" s="3" t="s">
        <v>904</v>
      </c>
      <c r="F63" s="3" t="s">
        <v>218</v>
      </c>
      <c r="G63" s="3" t="s">
        <v>905</v>
      </c>
      <c r="H63" s="3" t="s">
        <v>906</v>
      </c>
      <c r="I63" s="3" t="s">
        <v>907</v>
      </c>
      <c r="J63" s="3" t="s">
        <v>81</v>
      </c>
      <c r="K63" s="3" t="s">
        <v>908</v>
      </c>
      <c r="L63" s="3" t="s">
        <v>907</v>
      </c>
      <c r="M63" s="3" t="s">
        <v>81</v>
      </c>
      <c r="N63" s="3" t="s">
        <v>121</v>
      </c>
      <c r="O63" s="3" t="s">
        <v>28</v>
      </c>
      <c r="P63" s="3" t="s">
        <v>29</v>
      </c>
      <c r="Q63" s="3" t="s">
        <v>49</v>
      </c>
      <c r="R63" s="3" t="s">
        <v>596</v>
      </c>
      <c r="S63" s="3" t="s">
        <v>29</v>
      </c>
      <c r="T63" s="3" t="s">
        <v>604</v>
      </c>
      <c r="U63" s="3" t="s">
        <v>588</v>
      </c>
      <c r="V63" s="3">
        <v>41789</v>
      </c>
      <c r="W63" s="3" t="s">
        <v>222</v>
      </c>
      <c r="X63" s="3">
        <v>33585</v>
      </c>
      <c r="Y63" s="3">
        <v>35635</v>
      </c>
    </row>
    <row r="64" spans="1:25">
      <c r="A64" s="3">
        <v>1421228</v>
      </c>
      <c r="B64" s="3">
        <v>1421223</v>
      </c>
      <c r="C64" s="3" t="s">
        <v>215</v>
      </c>
      <c r="D64" s="3" t="s">
        <v>909</v>
      </c>
      <c r="E64" s="3" t="s">
        <v>910</v>
      </c>
      <c r="F64" s="3" t="s">
        <v>218</v>
      </c>
      <c r="G64" s="3" t="s">
        <v>911</v>
      </c>
      <c r="H64" s="3" t="s">
        <v>912</v>
      </c>
      <c r="I64" s="3" t="s">
        <v>754</v>
      </c>
      <c r="J64" s="3" t="s">
        <v>913</v>
      </c>
      <c r="K64" s="3" t="s">
        <v>914</v>
      </c>
      <c r="L64" s="3" t="s">
        <v>754</v>
      </c>
      <c r="M64" s="3" t="s">
        <v>913</v>
      </c>
      <c r="N64" s="3" t="s">
        <v>245</v>
      </c>
      <c r="O64" s="3" t="s">
        <v>28</v>
      </c>
      <c r="P64" s="3" t="s">
        <v>29</v>
      </c>
      <c r="Q64" s="3" t="s">
        <v>30</v>
      </c>
      <c r="R64" s="3" t="s">
        <v>596</v>
      </c>
      <c r="S64" s="3" t="s">
        <v>29</v>
      </c>
      <c r="T64" s="3" t="s">
        <v>587</v>
      </c>
      <c r="U64" s="3" t="s">
        <v>588</v>
      </c>
      <c r="V64" s="3">
        <v>41483</v>
      </c>
      <c r="W64" s="3" t="s">
        <v>222</v>
      </c>
      <c r="X64" s="3">
        <v>0</v>
      </c>
      <c r="Y64" s="3">
        <v>38398</v>
      </c>
    </row>
    <row r="65" spans="1:25">
      <c r="A65" s="3">
        <v>1421228</v>
      </c>
      <c r="B65" s="3">
        <v>1421223</v>
      </c>
      <c r="C65" s="3" t="s">
        <v>215</v>
      </c>
      <c r="D65" s="3" t="s">
        <v>915</v>
      </c>
      <c r="E65" s="3" t="s">
        <v>916</v>
      </c>
      <c r="F65" s="3" t="s">
        <v>218</v>
      </c>
      <c r="G65" s="3" t="s">
        <v>911</v>
      </c>
      <c r="H65" s="3" t="s">
        <v>714</v>
      </c>
      <c r="I65" s="3" t="s">
        <v>464</v>
      </c>
      <c r="J65" s="3" t="s">
        <v>37</v>
      </c>
      <c r="K65" s="3" t="s">
        <v>464</v>
      </c>
      <c r="L65" s="3" t="s">
        <v>464</v>
      </c>
      <c r="M65" s="3" t="s">
        <v>37</v>
      </c>
      <c r="N65" s="3" t="s">
        <v>39</v>
      </c>
      <c r="O65" s="3" t="s">
        <v>28</v>
      </c>
      <c r="P65" s="3" t="s">
        <v>29</v>
      </c>
      <c r="Q65" s="3" t="s">
        <v>30</v>
      </c>
      <c r="R65" s="3" t="s">
        <v>596</v>
      </c>
      <c r="S65" s="3" t="s">
        <v>29</v>
      </c>
      <c r="T65" s="3" t="s">
        <v>604</v>
      </c>
      <c r="U65" s="3" t="s">
        <v>588</v>
      </c>
      <c r="V65" s="3">
        <v>42174</v>
      </c>
      <c r="W65" s="3" t="s">
        <v>222</v>
      </c>
      <c r="X65" s="3">
        <v>0</v>
      </c>
      <c r="Y65" s="3">
        <v>38581</v>
      </c>
    </row>
    <row r="66" spans="1:25">
      <c r="A66" s="3">
        <v>1421228</v>
      </c>
      <c r="B66" s="3">
        <v>1421223</v>
      </c>
      <c r="C66" s="3" t="s">
        <v>215</v>
      </c>
      <c r="D66" s="3" t="s">
        <v>917</v>
      </c>
      <c r="E66" s="3" t="s">
        <v>918</v>
      </c>
      <c r="F66" s="3" t="s">
        <v>218</v>
      </c>
      <c r="G66" s="3" t="s">
        <v>919</v>
      </c>
      <c r="H66" s="3" t="s">
        <v>920</v>
      </c>
      <c r="I66" s="3" t="s">
        <v>921</v>
      </c>
      <c r="J66" s="3" t="s">
        <v>922</v>
      </c>
      <c r="K66" s="3" t="s">
        <v>923</v>
      </c>
      <c r="L66" s="3" t="s">
        <v>921</v>
      </c>
      <c r="M66" s="3" t="s">
        <v>922</v>
      </c>
      <c r="N66" s="3" t="s">
        <v>265</v>
      </c>
      <c r="O66" s="3" t="s">
        <v>28</v>
      </c>
      <c r="P66" s="3" t="s">
        <v>29</v>
      </c>
      <c r="Q66" s="3" t="s">
        <v>30</v>
      </c>
      <c r="R66" s="3" t="s">
        <v>596</v>
      </c>
      <c r="S66" s="3" t="s">
        <v>29</v>
      </c>
      <c r="T66" s="3" t="s">
        <v>587</v>
      </c>
      <c r="U66" s="3" t="s">
        <v>588</v>
      </c>
      <c r="V66" s="3">
        <v>41440</v>
      </c>
      <c r="W66" s="3" t="s">
        <v>222</v>
      </c>
      <c r="X66" s="3">
        <v>0</v>
      </c>
      <c r="Y66" s="3">
        <v>30193</v>
      </c>
    </row>
    <row r="67" spans="1:25">
      <c r="A67" s="3">
        <v>1421228</v>
      </c>
      <c r="B67" s="3">
        <v>1421223</v>
      </c>
      <c r="C67" s="3" t="s">
        <v>215</v>
      </c>
      <c r="D67" s="3" t="s">
        <v>242</v>
      </c>
      <c r="E67" s="3" t="s">
        <v>243</v>
      </c>
      <c r="F67" s="3" t="s">
        <v>218</v>
      </c>
      <c r="G67" s="3" t="s">
        <v>244</v>
      </c>
      <c r="H67" s="3" t="s">
        <v>245</v>
      </c>
      <c r="I67" s="3" t="s">
        <v>79</v>
      </c>
      <c r="J67" s="3" t="s">
        <v>246</v>
      </c>
      <c r="K67" s="3" t="s">
        <v>247</v>
      </c>
      <c r="L67" s="3" t="s">
        <v>79</v>
      </c>
      <c r="M67" s="3" t="s">
        <v>246</v>
      </c>
      <c r="N67" s="3" t="s">
        <v>154</v>
      </c>
      <c r="O67" s="3" t="s">
        <v>28</v>
      </c>
      <c r="P67" s="3" t="s">
        <v>29</v>
      </c>
      <c r="Q67" s="3" t="s">
        <v>30</v>
      </c>
      <c r="R67" s="3" t="s">
        <v>596</v>
      </c>
      <c r="S67" s="3" t="s">
        <v>29</v>
      </c>
      <c r="T67" s="3" t="s">
        <v>587</v>
      </c>
      <c r="U67" s="3" t="s">
        <v>588</v>
      </c>
      <c r="V67" s="3">
        <v>42414</v>
      </c>
      <c r="W67" s="3" t="s">
        <v>222</v>
      </c>
      <c r="X67" s="3">
        <v>0</v>
      </c>
      <c r="Y67" s="3">
        <v>41310</v>
      </c>
    </row>
    <row r="68" spans="1:25">
      <c r="A68" s="3">
        <v>1421228</v>
      </c>
      <c r="B68" s="3">
        <v>1421223</v>
      </c>
      <c r="C68" s="3" t="s">
        <v>215</v>
      </c>
      <c r="D68" s="3" t="s">
        <v>924</v>
      </c>
      <c r="E68" s="3" t="s">
        <v>925</v>
      </c>
      <c r="F68" s="3" t="s">
        <v>218</v>
      </c>
      <c r="G68" s="3" t="s">
        <v>926</v>
      </c>
      <c r="H68" s="3" t="s">
        <v>927</v>
      </c>
      <c r="I68" s="3" t="s">
        <v>928</v>
      </c>
      <c r="J68" s="3" t="s">
        <v>235</v>
      </c>
      <c r="K68" s="3" t="s">
        <v>929</v>
      </c>
      <c r="L68" s="3" t="s">
        <v>928</v>
      </c>
      <c r="M68" s="3" t="s">
        <v>235</v>
      </c>
      <c r="N68" s="3" t="s">
        <v>26</v>
      </c>
      <c r="O68" s="3" t="s">
        <v>28</v>
      </c>
      <c r="P68" s="3" t="s">
        <v>29</v>
      </c>
      <c r="Q68" s="3" t="s">
        <v>930</v>
      </c>
      <c r="R68" s="3" t="s">
        <v>596</v>
      </c>
      <c r="S68" s="3" t="s">
        <v>29</v>
      </c>
      <c r="T68" s="3" t="s">
        <v>587</v>
      </c>
      <c r="U68" s="3" t="s">
        <v>588</v>
      </c>
      <c r="V68" s="3">
        <v>42313</v>
      </c>
      <c r="W68" s="3" t="s">
        <v>222</v>
      </c>
      <c r="X68" s="3">
        <v>35007</v>
      </c>
      <c r="Y68" s="3">
        <v>36186</v>
      </c>
    </row>
    <row r="69" spans="1:25">
      <c r="A69" s="3">
        <v>1421228</v>
      </c>
      <c r="B69" s="3">
        <v>1421223</v>
      </c>
      <c r="C69" s="3" t="s">
        <v>215</v>
      </c>
      <c r="D69" s="3" t="s">
        <v>931</v>
      </c>
      <c r="E69" s="3" t="s">
        <v>932</v>
      </c>
      <c r="F69" s="3" t="s">
        <v>218</v>
      </c>
      <c r="G69" s="3" t="s">
        <v>933</v>
      </c>
      <c r="H69" s="3" t="s">
        <v>934</v>
      </c>
      <c r="I69" s="3" t="s">
        <v>929</v>
      </c>
      <c r="J69" s="3" t="s">
        <v>160</v>
      </c>
      <c r="K69" s="3" t="s">
        <v>935</v>
      </c>
      <c r="L69" s="3" t="s">
        <v>929</v>
      </c>
      <c r="M69" s="3" t="s">
        <v>160</v>
      </c>
      <c r="N69" s="3" t="s">
        <v>121</v>
      </c>
      <c r="O69" s="3" t="s">
        <v>28</v>
      </c>
      <c r="P69" s="3" t="s">
        <v>29</v>
      </c>
      <c r="Q69" s="3" t="s">
        <v>49</v>
      </c>
      <c r="R69" s="3" t="s">
        <v>596</v>
      </c>
      <c r="S69" s="3" t="s">
        <v>29</v>
      </c>
      <c r="T69" s="3" t="s">
        <v>604</v>
      </c>
      <c r="U69" s="3" t="s">
        <v>588</v>
      </c>
      <c r="V69" s="3">
        <v>41792</v>
      </c>
      <c r="W69" s="3" t="s">
        <v>222</v>
      </c>
      <c r="X69" s="3">
        <v>34388</v>
      </c>
      <c r="Y69" s="3">
        <v>40201</v>
      </c>
    </row>
    <row r="70" spans="1:25">
      <c r="A70" s="3">
        <v>1421228</v>
      </c>
      <c r="B70" s="3">
        <v>1421223</v>
      </c>
      <c r="C70" s="3" t="s">
        <v>215</v>
      </c>
      <c r="D70" s="3" t="s">
        <v>936</v>
      </c>
      <c r="E70" s="3" t="s">
        <v>937</v>
      </c>
      <c r="F70" s="3" t="s">
        <v>218</v>
      </c>
      <c r="G70" s="3" t="s">
        <v>938</v>
      </c>
      <c r="H70" s="3" t="s">
        <v>939</v>
      </c>
      <c r="I70" s="3" t="s">
        <v>940</v>
      </c>
      <c r="J70" s="3" t="s">
        <v>86</v>
      </c>
      <c r="K70" s="3" t="s">
        <v>941</v>
      </c>
      <c r="L70" s="3" t="s">
        <v>940</v>
      </c>
      <c r="M70" s="3" t="s">
        <v>86</v>
      </c>
      <c r="N70" s="3" t="s">
        <v>39</v>
      </c>
      <c r="O70" s="3" t="s">
        <v>28</v>
      </c>
      <c r="P70" s="3" t="s">
        <v>29</v>
      </c>
      <c r="Q70" s="3" t="s">
        <v>30</v>
      </c>
      <c r="R70" s="3" t="s">
        <v>596</v>
      </c>
      <c r="S70" s="3" t="s">
        <v>29</v>
      </c>
      <c r="T70" s="3" t="s">
        <v>604</v>
      </c>
      <c r="U70" s="3" t="s">
        <v>588</v>
      </c>
      <c r="V70" s="3">
        <v>42217</v>
      </c>
      <c r="W70" s="3" t="s">
        <v>222</v>
      </c>
      <c r="X70" s="3">
        <v>0</v>
      </c>
      <c r="Y70" s="3">
        <v>30487</v>
      </c>
    </row>
    <row r="71" spans="1:25">
      <c r="A71" s="3">
        <v>1421228</v>
      </c>
      <c r="B71" s="3">
        <v>1421223</v>
      </c>
      <c r="C71" s="3" t="s">
        <v>215</v>
      </c>
      <c r="D71" s="3" t="s">
        <v>942</v>
      </c>
      <c r="E71" s="3" t="s">
        <v>943</v>
      </c>
      <c r="F71" s="3" t="s">
        <v>218</v>
      </c>
      <c r="G71" s="3" t="s">
        <v>944</v>
      </c>
      <c r="H71" s="3" t="s">
        <v>939</v>
      </c>
      <c r="I71" s="3" t="s">
        <v>945</v>
      </c>
      <c r="J71" s="3" t="s">
        <v>946</v>
      </c>
      <c r="K71" s="3" t="s">
        <v>941</v>
      </c>
      <c r="L71" s="3" t="s">
        <v>945</v>
      </c>
      <c r="M71" s="3" t="s">
        <v>946</v>
      </c>
      <c r="N71" s="3" t="s">
        <v>265</v>
      </c>
      <c r="O71" s="3" t="s">
        <v>28</v>
      </c>
      <c r="P71" s="3" t="s">
        <v>29</v>
      </c>
      <c r="Q71" s="3" t="s">
        <v>930</v>
      </c>
      <c r="R71" s="3" t="s">
        <v>596</v>
      </c>
      <c r="S71" s="3" t="s">
        <v>29</v>
      </c>
      <c r="T71" s="3" t="s">
        <v>587</v>
      </c>
      <c r="U71" s="3" t="s">
        <v>588</v>
      </c>
      <c r="V71" s="3">
        <v>41459</v>
      </c>
      <c r="W71" s="3" t="s">
        <v>222</v>
      </c>
      <c r="X71" s="3">
        <v>30195</v>
      </c>
      <c r="Y71" s="3">
        <v>31090</v>
      </c>
    </row>
    <row r="72" spans="1:25">
      <c r="A72" s="3">
        <v>1421228</v>
      </c>
      <c r="B72" s="3">
        <v>1421223</v>
      </c>
      <c r="C72" s="3" t="s">
        <v>215</v>
      </c>
      <c r="D72" s="3" t="s">
        <v>947</v>
      </c>
      <c r="E72" s="3" t="s">
        <v>948</v>
      </c>
      <c r="F72" s="3" t="s">
        <v>218</v>
      </c>
      <c r="G72" s="3" t="s">
        <v>254</v>
      </c>
      <c r="H72" s="3" t="s">
        <v>635</v>
      </c>
      <c r="I72" s="3" t="s">
        <v>635</v>
      </c>
      <c r="J72" s="3" t="s">
        <v>74</v>
      </c>
      <c r="K72" s="3" t="s">
        <v>949</v>
      </c>
      <c r="L72" s="3" t="s">
        <v>635</v>
      </c>
      <c r="M72" s="3" t="s">
        <v>74</v>
      </c>
      <c r="N72" s="3" t="s">
        <v>265</v>
      </c>
      <c r="O72" s="3" t="s">
        <v>28</v>
      </c>
      <c r="P72" s="3" t="s">
        <v>29</v>
      </c>
      <c r="Q72" s="3" t="s">
        <v>30</v>
      </c>
      <c r="R72" s="3" t="s">
        <v>596</v>
      </c>
      <c r="S72" s="3" t="s">
        <v>29</v>
      </c>
      <c r="T72" s="3" t="s">
        <v>587</v>
      </c>
      <c r="U72" s="3" t="s">
        <v>588</v>
      </c>
      <c r="V72" s="3">
        <v>41381</v>
      </c>
      <c r="W72" s="3" t="s">
        <v>222</v>
      </c>
      <c r="X72" s="3">
        <v>0</v>
      </c>
      <c r="Y72" s="3">
        <v>35031</v>
      </c>
    </row>
    <row r="73" spans="1:25">
      <c r="A73" s="3">
        <v>1421228</v>
      </c>
      <c r="B73" s="3">
        <v>1421223</v>
      </c>
      <c r="C73" s="3" t="s">
        <v>215</v>
      </c>
      <c r="D73" s="3" t="s">
        <v>227</v>
      </c>
      <c r="E73" s="3" t="s">
        <v>950</v>
      </c>
      <c r="F73" s="3" t="s">
        <v>218</v>
      </c>
      <c r="G73" s="3" t="s">
        <v>951</v>
      </c>
      <c r="H73" s="3" t="s">
        <v>952</v>
      </c>
      <c r="I73" s="3" t="s">
        <v>699</v>
      </c>
      <c r="J73" s="3" t="s">
        <v>72</v>
      </c>
      <c r="K73" s="3" t="s">
        <v>953</v>
      </c>
      <c r="L73" s="3" t="s">
        <v>699</v>
      </c>
      <c r="M73" s="3" t="s">
        <v>72</v>
      </c>
      <c r="N73" s="3" t="s">
        <v>121</v>
      </c>
      <c r="O73" s="3" t="s">
        <v>28</v>
      </c>
      <c r="P73" s="3" t="s">
        <v>29</v>
      </c>
      <c r="Q73" s="3" t="s">
        <v>49</v>
      </c>
      <c r="R73" s="3" t="s">
        <v>596</v>
      </c>
      <c r="S73" s="3" t="s">
        <v>29</v>
      </c>
      <c r="T73" s="3" t="s">
        <v>604</v>
      </c>
      <c r="U73" s="3" t="s">
        <v>588</v>
      </c>
      <c r="V73" s="3">
        <v>41793</v>
      </c>
      <c r="W73" s="3" t="s">
        <v>222</v>
      </c>
      <c r="X73" s="3">
        <v>36072</v>
      </c>
      <c r="Y73" s="3">
        <v>38384</v>
      </c>
    </row>
    <row r="74" spans="1:25">
      <c r="A74" s="3">
        <v>1421228</v>
      </c>
      <c r="B74" s="3">
        <v>1421223</v>
      </c>
      <c r="C74" s="3" t="s">
        <v>215</v>
      </c>
      <c r="D74" s="3" t="s">
        <v>954</v>
      </c>
      <c r="E74" s="3" t="s">
        <v>955</v>
      </c>
      <c r="F74" s="3" t="s">
        <v>218</v>
      </c>
      <c r="G74" s="3" t="s">
        <v>956</v>
      </c>
      <c r="H74" s="3" t="s">
        <v>171</v>
      </c>
      <c r="I74" s="3" t="s">
        <v>935</v>
      </c>
      <c r="J74" s="3" t="s">
        <v>37</v>
      </c>
      <c r="K74" s="3" t="s">
        <v>752</v>
      </c>
      <c r="L74" s="3" t="s">
        <v>935</v>
      </c>
      <c r="M74" s="3" t="s">
        <v>37</v>
      </c>
      <c r="N74" s="3" t="s">
        <v>39</v>
      </c>
      <c r="O74" s="3" t="s">
        <v>28</v>
      </c>
      <c r="P74" s="3" t="s">
        <v>29</v>
      </c>
      <c r="Q74" s="3" t="s">
        <v>30</v>
      </c>
      <c r="R74" s="3" t="s">
        <v>596</v>
      </c>
      <c r="S74" s="3" t="s">
        <v>29</v>
      </c>
      <c r="T74" s="3" t="s">
        <v>604</v>
      </c>
      <c r="U74" s="3" t="s">
        <v>588</v>
      </c>
      <c r="V74" s="3">
        <v>42222</v>
      </c>
      <c r="W74" s="3" t="s">
        <v>222</v>
      </c>
      <c r="X74" s="3">
        <v>0</v>
      </c>
      <c r="Y74" s="3">
        <v>38335</v>
      </c>
    </row>
    <row r="75" spans="1:25">
      <c r="A75" s="3">
        <v>1421228</v>
      </c>
      <c r="B75" s="3">
        <v>1421223</v>
      </c>
      <c r="C75" s="3" t="s">
        <v>215</v>
      </c>
      <c r="D75" s="3" t="s">
        <v>957</v>
      </c>
      <c r="E75" s="3" t="s">
        <v>958</v>
      </c>
      <c r="F75" s="3" t="s">
        <v>218</v>
      </c>
      <c r="G75" s="3" t="s">
        <v>959</v>
      </c>
      <c r="H75" s="3" t="s">
        <v>960</v>
      </c>
      <c r="I75" s="3" t="s">
        <v>609</v>
      </c>
      <c r="J75" s="3" t="s">
        <v>89</v>
      </c>
      <c r="K75" s="3" t="s">
        <v>673</v>
      </c>
      <c r="L75" s="3" t="s">
        <v>609</v>
      </c>
      <c r="M75" s="3" t="s">
        <v>306</v>
      </c>
      <c r="N75" s="3" t="s">
        <v>204</v>
      </c>
      <c r="O75" s="3" t="s">
        <v>28</v>
      </c>
      <c r="P75" s="3" t="s">
        <v>29</v>
      </c>
      <c r="Q75" s="3" t="s">
        <v>30</v>
      </c>
      <c r="R75" s="3" t="s">
        <v>586</v>
      </c>
      <c r="S75" s="3" t="s">
        <v>29</v>
      </c>
      <c r="T75" s="3" t="s">
        <v>604</v>
      </c>
      <c r="U75" s="3" t="s">
        <v>588</v>
      </c>
      <c r="V75" s="3">
        <v>40841</v>
      </c>
      <c r="W75" s="3" t="s">
        <v>222</v>
      </c>
      <c r="X75" s="3">
        <v>0</v>
      </c>
      <c r="Y75" s="3">
        <v>35945</v>
      </c>
    </row>
    <row r="76" spans="1:25">
      <c r="A76" s="3">
        <v>1421228</v>
      </c>
      <c r="B76" s="3">
        <v>1421223</v>
      </c>
      <c r="C76" s="3" t="s">
        <v>215</v>
      </c>
      <c r="D76" s="3" t="s">
        <v>278</v>
      </c>
      <c r="E76" s="3" t="s">
        <v>961</v>
      </c>
      <c r="F76" s="3" t="s">
        <v>218</v>
      </c>
      <c r="G76" s="3" t="s">
        <v>962</v>
      </c>
      <c r="H76" s="3" t="s">
        <v>867</v>
      </c>
      <c r="I76" s="3" t="s">
        <v>839</v>
      </c>
      <c r="J76" s="3" t="s">
        <v>56</v>
      </c>
      <c r="K76" s="3" t="s">
        <v>656</v>
      </c>
      <c r="L76" s="3" t="s">
        <v>839</v>
      </c>
      <c r="M76" s="3" t="s">
        <v>56</v>
      </c>
      <c r="N76" s="3" t="s">
        <v>24</v>
      </c>
      <c r="O76" s="3" t="s">
        <v>28</v>
      </c>
      <c r="P76" s="3" t="s">
        <v>29</v>
      </c>
      <c r="Q76" s="3" t="s">
        <v>30</v>
      </c>
      <c r="R76" s="3" t="s">
        <v>596</v>
      </c>
      <c r="S76" s="3" t="s">
        <v>29</v>
      </c>
      <c r="T76" s="3" t="s">
        <v>604</v>
      </c>
      <c r="U76" s="3" t="s">
        <v>588</v>
      </c>
      <c r="V76" s="3">
        <v>41872</v>
      </c>
      <c r="W76" s="3" t="s">
        <v>222</v>
      </c>
      <c r="X76" s="3">
        <v>0</v>
      </c>
      <c r="Y76" s="3">
        <v>36269</v>
      </c>
    </row>
    <row r="77" spans="1:25">
      <c r="A77" s="3">
        <v>1421228</v>
      </c>
      <c r="B77" s="3">
        <v>1421223</v>
      </c>
      <c r="C77" s="3" t="s">
        <v>215</v>
      </c>
      <c r="D77" s="3" t="s">
        <v>963</v>
      </c>
      <c r="E77" s="3" t="s">
        <v>964</v>
      </c>
      <c r="F77" s="3" t="s">
        <v>218</v>
      </c>
      <c r="G77" s="3" t="s">
        <v>965</v>
      </c>
      <c r="H77" s="3" t="s">
        <v>966</v>
      </c>
      <c r="I77" s="3" t="s">
        <v>800</v>
      </c>
      <c r="J77" s="3" t="s">
        <v>728</v>
      </c>
      <c r="K77" s="3" t="s">
        <v>967</v>
      </c>
      <c r="L77" s="3" t="s">
        <v>800</v>
      </c>
      <c r="M77" s="3" t="s">
        <v>728</v>
      </c>
      <c r="N77" s="3" t="s">
        <v>121</v>
      </c>
      <c r="O77" s="3" t="s">
        <v>28</v>
      </c>
      <c r="P77" s="3" t="s">
        <v>29</v>
      </c>
      <c r="Q77" s="3" t="s">
        <v>49</v>
      </c>
      <c r="R77" s="3" t="s">
        <v>596</v>
      </c>
      <c r="S77" s="3" t="s">
        <v>29</v>
      </c>
      <c r="T77" s="3" t="s">
        <v>587</v>
      </c>
      <c r="U77" s="3" t="s">
        <v>588</v>
      </c>
      <c r="V77" s="3">
        <v>41788</v>
      </c>
      <c r="W77" s="3" t="s">
        <v>222</v>
      </c>
      <c r="X77" s="3">
        <v>30097</v>
      </c>
      <c r="Y77" s="3">
        <v>33922</v>
      </c>
    </row>
    <row r="78" spans="1:25">
      <c r="A78" s="3">
        <v>1421228</v>
      </c>
      <c r="B78" s="3">
        <v>1421223</v>
      </c>
      <c r="C78" s="3" t="s">
        <v>215</v>
      </c>
      <c r="D78" s="3" t="s">
        <v>231</v>
      </c>
      <c r="E78" s="3" t="s">
        <v>968</v>
      </c>
      <c r="F78" s="3" t="s">
        <v>218</v>
      </c>
      <c r="G78" s="3" t="s">
        <v>969</v>
      </c>
      <c r="H78" s="3" t="s">
        <v>970</v>
      </c>
      <c r="I78" s="3" t="s">
        <v>971</v>
      </c>
      <c r="J78" s="3" t="s">
        <v>972</v>
      </c>
      <c r="K78" s="3" t="s">
        <v>973</v>
      </c>
      <c r="L78" s="3" t="s">
        <v>971</v>
      </c>
      <c r="M78" s="3" t="s">
        <v>972</v>
      </c>
      <c r="N78" s="3" t="s">
        <v>121</v>
      </c>
      <c r="O78" s="3" t="s">
        <v>28</v>
      </c>
      <c r="P78" s="3" t="s">
        <v>29</v>
      </c>
      <c r="Q78" s="3" t="s">
        <v>30</v>
      </c>
      <c r="R78" s="3" t="s">
        <v>596</v>
      </c>
      <c r="S78" s="3" t="s">
        <v>29</v>
      </c>
      <c r="T78" s="3" t="s">
        <v>604</v>
      </c>
      <c r="U78" s="3" t="s">
        <v>588</v>
      </c>
      <c r="V78" s="3">
        <v>41785</v>
      </c>
      <c r="W78" s="3" t="s">
        <v>222</v>
      </c>
      <c r="X78" s="3">
        <v>0</v>
      </c>
      <c r="Y78" s="3">
        <v>30410</v>
      </c>
    </row>
    <row r="79" spans="1:25">
      <c r="A79" s="3">
        <v>1421228</v>
      </c>
      <c r="B79" s="3">
        <v>1421223</v>
      </c>
      <c r="C79" s="3" t="s">
        <v>215</v>
      </c>
      <c r="D79" s="3" t="s">
        <v>974</v>
      </c>
      <c r="E79" s="3" t="s">
        <v>975</v>
      </c>
      <c r="F79" s="3" t="s">
        <v>218</v>
      </c>
      <c r="G79" s="3" t="s">
        <v>976</v>
      </c>
      <c r="H79" s="3" t="s">
        <v>952</v>
      </c>
      <c r="I79" s="3" t="s">
        <v>171</v>
      </c>
      <c r="J79" s="3" t="s">
        <v>585</v>
      </c>
      <c r="K79" s="3" t="s">
        <v>952</v>
      </c>
      <c r="L79" s="3" t="s">
        <v>171</v>
      </c>
      <c r="M79" s="3" t="s">
        <v>585</v>
      </c>
      <c r="N79" s="3" t="s">
        <v>89</v>
      </c>
      <c r="O79" s="3" t="s">
        <v>28</v>
      </c>
      <c r="P79" s="3" t="s">
        <v>29</v>
      </c>
      <c r="Q79" s="3" t="s">
        <v>30</v>
      </c>
      <c r="R79" s="3" t="s">
        <v>596</v>
      </c>
      <c r="S79" s="3" t="s">
        <v>29</v>
      </c>
      <c r="T79" s="3" t="s">
        <v>587</v>
      </c>
      <c r="U79" s="3" t="s">
        <v>588</v>
      </c>
      <c r="V79" s="3">
        <v>42567</v>
      </c>
      <c r="W79" s="3" t="s">
        <v>222</v>
      </c>
      <c r="X79" s="3">
        <v>0</v>
      </c>
      <c r="Y79" s="3">
        <v>40328</v>
      </c>
    </row>
    <row r="80" spans="1:25">
      <c r="A80" s="3">
        <v>1421228</v>
      </c>
      <c r="B80" s="3">
        <v>1421223</v>
      </c>
      <c r="C80" s="3" t="s">
        <v>215</v>
      </c>
      <c r="D80" s="3" t="s">
        <v>977</v>
      </c>
      <c r="E80" s="3" t="s">
        <v>978</v>
      </c>
      <c r="F80" s="3" t="s">
        <v>218</v>
      </c>
      <c r="G80" s="3" t="s">
        <v>979</v>
      </c>
      <c r="H80" s="3" t="s">
        <v>722</v>
      </c>
      <c r="I80" s="3" t="s">
        <v>953</v>
      </c>
      <c r="J80" s="3" t="s">
        <v>143</v>
      </c>
      <c r="K80" s="3" t="s">
        <v>980</v>
      </c>
      <c r="L80" s="3" t="s">
        <v>953</v>
      </c>
      <c r="M80" s="3" t="s">
        <v>143</v>
      </c>
      <c r="N80" s="3" t="s">
        <v>91</v>
      </c>
      <c r="O80" s="3" t="s">
        <v>28</v>
      </c>
      <c r="P80" s="3" t="s">
        <v>29</v>
      </c>
      <c r="Q80" s="3" t="s">
        <v>49</v>
      </c>
      <c r="R80" s="3" t="s">
        <v>596</v>
      </c>
      <c r="S80" s="3" t="s">
        <v>29</v>
      </c>
      <c r="T80" s="3" t="s">
        <v>604</v>
      </c>
      <c r="U80" s="3" t="s">
        <v>588</v>
      </c>
      <c r="V80" s="3">
        <v>42591</v>
      </c>
      <c r="W80" s="3" t="s">
        <v>222</v>
      </c>
      <c r="X80" s="3">
        <v>32203</v>
      </c>
      <c r="Y80" s="3">
        <v>40398</v>
      </c>
    </row>
    <row r="81" spans="1:25">
      <c r="A81" s="3">
        <v>1421228</v>
      </c>
      <c r="B81" s="3">
        <v>1421223</v>
      </c>
      <c r="C81" s="3" t="s">
        <v>215</v>
      </c>
      <c r="D81" s="3" t="s">
        <v>300</v>
      </c>
      <c r="E81" s="3" t="s">
        <v>981</v>
      </c>
      <c r="F81" s="3" t="s">
        <v>218</v>
      </c>
      <c r="G81" s="3" t="s">
        <v>302</v>
      </c>
      <c r="H81" s="3" t="s">
        <v>982</v>
      </c>
      <c r="I81" s="3" t="s">
        <v>804</v>
      </c>
      <c r="J81" s="3" t="s">
        <v>98</v>
      </c>
      <c r="K81" s="3" t="s">
        <v>983</v>
      </c>
      <c r="L81" s="3" t="s">
        <v>804</v>
      </c>
      <c r="M81" s="3" t="s">
        <v>98</v>
      </c>
      <c r="N81" s="3" t="s">
        <v>121</v>
      </c>
      <c r="O81" s="3" t="s">
        <v>28</v>
      </c>
      <c r="P81" s="3" t="s">
        <v>29</v>
      </c>
      <c r="Q81" s="3" t="s">
        <v>30</v>
      </c>
      <c r="R81" s="3" t="s">
        <v>596</v>
      </c>
      <c r="S81" s="3" t="s">
        <v>29</v>
      </c>
      <c r="T81" s="3" t="s">
        <v>587</v>
      </c>
      <c r="U81" s="3" t="s">
        <v>588</v>
      </c>
      <c r="V81" s="3">
        <v>41787</v>
      </c>
      <c r="W81" s="3" t="s">
        <v>222</v>
      </c>
      <c r="X81" s="3">
        <v>0</v>
      </c>
      <c r="Y81" s="3">
        <v>34502</v>
      </c>
    </row>
    <row r="82" spans="1:25">
      <c r="A82" s="3">
        <v>1421228</v>
      </c>
      <c r="B82" s="3">
        <v>1421223</v>
      </c>
      <c r="C82" s="3" t="s">
        <v>215</v>
      </c>
      <c r="D82" s="3" t="s">
        <v>303</v>
      </c>
      <c r="E82" s="3" t="s">
        <v>304</v>
      </c>
      <c r="F82" s="3" t="s">
        <v>218</v>
      </c>
      <c r="G82" s="3" t="s">
        <v>305</v>
      </c>
      <c r="H82" s="3" t="s">
        <v>71</v>
      </c>
      <c r="I82" s="3" t="s">
        <v>306</v>
      </c>
      <c r="J82" s="3" t="s">
        <v>154</v>
      </c>
      <c r="K82" s="3" t="s">
        <v>198</v>
      </c>
      <c r="L82" s="3" t="s">
        <v>306</v>
      </c>
      <c r="M82" s="3" t="s">
        <v>154</v>
      </c>
      <c r="N82" s="3" t="s">
        <v>221</v>
      </c>
      <c r="O82" s="3" t="s">
        <v>28</v>
      </c>
      <c r="P82" s="3" t="s">
        <v>29</v>
      </c>
      <c r="Q82" s="3" t="s">
        <v>30</v>
      </c>
      <c r="R82" s="3" t="s">
        <v>596</v>
      </c>
      <c r="S82" s="3" t="s">
        <v>29</v>
      </c>
      <c r="T82" s="3" t="s">
        <v>604</v>
      </c>
      <c r="U82" s="3" t="s">
        <v>588</v>
      </c>
      <c r="V82" s="3">
        <v>42424</v>
      </c>
      <c r="W82" s="3" t="s">
        <v>222</v>
      </c>
      <c r="X82" s="3">
        <v>0</v>
      </c>
      <c r="Y82" s="3">
        <v>39008</v>
      </c>
    </row>
    <row r="83" spans="1:25">
      <c r="A83" s="3">
        <v>1421228</v>
      </c>
      <c r="B83" s="3">
        <v>1421223</v>
      </c>
      <c r="C83" s="3" t="s">
        <v>215</v>
      </c>
      <c r="D83" s="3" t="s">
        <v>984</v>
      </c>
      <c r="E83" s="3" t="s">
        <v>985</v>
      </c>
      <c r="F83" s="3" t="s">
        <v>218</v>
      </c>
      <c r="G83" s="3" t="s">
        <v>309</v>
      </c>
      <c r="H83" s="3" t="s">
        <v>867</v>
      </c>
      <c r="I83" s="3" t="s">
        <v>188</v>
      </c>
      <c r="J83" s="3" t="s">
        <v>742</v>
      </c>
      <c r="K83" s="3" t="s">
        <v>656</v>
      </c>
      <c r="L83" s="3" t="s">
        <v>188</v>
      </c>
      <c r="M83" s="3" t="s">
        <v>742</v>
      </c>
      <c r="N83" s="3" t="s">
        <v>121</v>
      </c>
      <c r="O83" s="3" t="s">
        <v>28</v>
      </c>
      <c r="P83" s="3" t="s">
        <v>29</v>
      </c>
      <c r="Q83" s="3" t="s">
        <v>30</v>
      </c>
      <c r="R83" s="3" t="s">
        <v>596</v>
      </c>
      <c r="S83" s="3" t="s">
        <v>29</v>
      </c>
      <c r="T83" s="3" t="s">
        <v>604</v>
      </c>
      <c r="U83" s="3" t="s">
        <v>588</v>
      </c>
      <c r="V83" s="3">
        <v>41790</v>
      </c>
      <c r="W83" s="3" t="s">
        <v>222</v>
      </c>
      <c r="X83" s="3">
        <v>0</v>
      </c>
      <c r="Y83" s="3">
        <v>36271</v>
      </c>
    </row>
    <row r="84" spans="1:25">
      <c r="A84" s="3">
        <v>1421227</v>
      </c>
      <c r="B84" s="3">
        <v>1421224</v>
      </c>
      <c r="C84" s="3" t="s">
        <v>986</v>
      </c>
      <c r="D84" s="3" t="s">
        <v>987</v>
      </c>
      <c r="E84" s="3" t="s">
        <v>988</v>
      </c>
      <c r="F84" s="3" t="s">
        <v>218</v>
      </c>
      <c r="G84" s="3" t="s">
        <v>244</v>
      </c>
      <c r="H84" s="3" t="s">
        <v>775</v>
      </c>
      <c r="I84" s="3" t="s">
        <v>989</v>
      </c>
      <c r="J84" s="3" t="s">
        <v>306</v>
      </c>
      <c r="K84" s="3" t="s">
        <v>990</v>
      </c>
      <c r="L84" s="3" t="s">
        <v>989</v>
      </c>
      <c r="M84" s="3" t="s">
        <v>306</v>
      </c>
      <c r="N84" s="3" t="s">
        <v>190</v>
      </c>
      <c r="O84" s="3" t="s">
        <v>28</v>
      </c>
      <c r="P84" s="3" t="s">
        <v>29</v>
      </c>
      <c r="Q84" s="3" t="s">
        <v>30</v>
      </c>
      <c r="R84" s="3" t="s">
        <v>596</v>
      </c>
      <c r="S84" s="3" t="s">
        <v>29</v>
      </c>
      <c r="T84" s="3" t="s">
        <v>604</v>
      </c>
      <c r="U84" s="3" t="s">
        <v>588</v>
      </c>
      <c r="V84" s="3">
        <v>41081</v>
      </c>
      <c r="W84" s="3" t="s">
        <v>222</v>
      </c>
      <c r="X84" s="3">
        <v>0</v>
      </c>
      <c r="Y84" s="3">
        <v>32820</v>
      </c>
    </row>
    <row r="85" spans="1:25">
      <c r="A85" s="3">
        <v>1421227</v>
      </c>
      <c r="B85" s="3">
        <v>1421224</v>
      </c>
      <c r="C85" s="3" t="s">
        <v>986</v>
      </c>
      <c r="D85" s="3" t="s">
        <v>991</v>
      </c>
      <c r="E85" s="3" t="s">
        <v>992</v>
      </c>
      <c r="F85" s="3" t="s">
        <v>218</v>
      </c>
      <c r="G85" s="3" t="s">
        <v>926</v>
      </c>
      <c r="H85" s="3" t="s">
        <v>993</v>
      </c>
      <c r="I85" s="3" t="s">
        <v>994</v>
      </c>
      <c r="J85" s="3" t="s">
        <v>995</v>
      </c>
      <c r="K85" s="3" t="s">
        <v>996</v>
      </c>
      <c r="L85" s="3" t="s">
        <v>994</v>
      </c>
      <c r="M85" s="3" t="s">
        <v>995</v>
      </c>
      <c r="N85" s="3" t="s">
        <v>121</v>
      </c>
      <c r="O85" s="3" t="s">
        <v>28</v>
      </c>
      <c r="P85" s="3" t="s">
        <v>29</v>
      </c>
      <c r="Q85" s="3" t="s">
        <v>30</v>
      </c>
      <c r="R85" s="3" t="s">
        <v>596</v>
      </c>
      <c r="S85" s="3" t="s">
        <v>29</v>
      </c>
      <c r="T85" s="3" t="s">
        <v>604</v>
      </c>
      <c r="U85" s="3" t="s">
        <v>588</v>
      </c>
      <c r="V85" s="3">
        <v>41795</v>
      </c>
      <c r="W85" s="3" t="s">
        <v>222</v>
      </c>
      <c r="X85" s="3">
        <v>0</v>
      </c>
      <c r="Y85" s="3">
        <v>23294</v>
      </c>
    </row>
    <row r="86" spans="1:25">
      <c r="A86" s="3">
        <v>1421227</v>
      </c>
      <c r="B86" s="3">
        <v>1421224</v>
      </c>
      <c r="C86" s="3" t="s">
        <v>986</v>
      </c>
      <c r="D86" s="3" t="s">
        <v>997</v>
      </c>
      <c r="E86" s="3" t="s">
        <v>998</v>
      </c>
      <c r="F86" s="3" t="s">
        <v>218</v>
      </c>
      <c r="G86" s="3" t="s">
        <v>299</v>
      </c>
      <c r="H86" s="3" t="s">
        <v>660</v>
      </c>
      <c r="I86" s="3" t="s">
        <v>634</v>
      </c>
      <c r="J86" s="3" t="s">
        <v>585</v>
      </c>
      <c r="K86" s="3" t="s">
        <v>661</v>
      </c>
      <c r="L86" s="3" t="s">
        <v>634</v>
      </c>
      <c r="M86" s="3" t="s">
        <v>585</v>
      </c>
      <c r="N86" s="3" t="s">
        <v>121</v>
      </c>
      <c r="O86" s="3" t="s">
        <v>28</v>
      </c>
      <c r="P86" s="3" t="s">
        <v>29</v>
      </c>
      <c r="Q86" s="3" t="s">
        <v>49</v>
      </c>
      <c r="R86" s="3" t="s">
        <v>596</v>
      </c>
      <c r="S86" s="3" t="s">
        <v>29</v>
      </c>
      <c r="T86" s="3" t="s">
        <v>604</v>
      </c>
      <c r="U86" s="3" t="s">
        <v>588</v>
      </c>
      <c r="V86" s="3">
        <v>41794</v>
      </c>
      <c r="W86" s="3" t="s">
        <v>222</v>
      </c>
      <c r="X86" s="3">
        <v>25163</v>
      </c>
      <c r="Y86" s="3">
        <v>30105</v>
      </c>
    </row>
    <row r="87" spans="1:25">
      <c r="A87" s="3">
        <v>1421227</v>
      </c>
      <c r="B87" s="3">
        <v>1421224</v>
      </c>
      <c r="C87" s="3" t="s">
        <v>986</v>
      </c>
      <c r="D87" s="3" t="s">
        <v>999</v>
      </c>
      <c r="E87" s="3" t="s">
        <v>1000</v>
      </c>
      <c r="F87" s="3" t="s">
        <v>218</v>
      </c>
      <c r="G87" s="3" t="s">
        <v>1001</v>
      </c>
      <c r="H87" s="3" t="s">
        <v>1002</v>
      </c>
      <c r="I87" s="3" t="s">
        <v>1003</v>
      </c>
      <c r="J87" s="3" t="s">
        <v>1004</v>
      </c>
      <c r="K87" s="3" t="s">
        <v>1002</v>
      </c>
      <c r="L87" s="3" t="s">
        <v>1003</v>
      </c>
      <c r="M87" s="3" t="s">
        <v>710</v>
      </c>
      <c r="N87" s="3" t="s">
        <v>45</v>
      </c>
      <c r="O87" s="3" t="s">
        <v>28</v>
      </c>
      <c r="P87" s="3" t="s">
        <v>29</v>
      </c>
      <c r="Q87" s="3" t="s">
        <v>30</v>
      </c>
      <c r="R87" s="3" t="s">
        <v>586</v>
      </c>
      <c r="S87" s="3" t="s">
        <v>29</v>
      </c>
      <c r="T87" s="3" t="s">
        <v>587</v>
      </c>
      <c r="U87" s="3" t="s">
        <v>588</v>
      </c>
      <c r="V87" s="3">
        <v>41348</v>
      </c>
      <c r="W87" s="3" t="s">
        <v>222</v>
      </c>
      <c r="X87" s="3">
        <v>0</v>
      </c>
      <c r="Y87" s="3">
        <v>19363</v>
      </c>
    </row>
    <row r="88" spans="1:25">
      <c r="A88" s="3">
        <v>1421249</v>
      </c>
      <c r="B88" s="3">
        <v>1421246</v>
      </c>
      <c r="C88" s="3" t="s">
        <v>1005</v>
      </c>
      <c r="D88" s="3" t="s">
        <v>1006</v>
      </c>
      <c r="E88" s="3" t="s">
        <v>1007</v>
      </c>
      <c r="F88" s="3" t="s">
        <v>1008</v>
      </c>
      <c r="G88" s="3" t="s">
        <v>1009</v>
      </c>
      <c r="H88" s="3" t="s">
        <v>1010</v>
      </c>
      <c r="I88" s="3" t="s">
        <v>1011</v>
      </c>
      <c r="J88" s="3" t="s">
        <v>1012</v>
      </c>
      <c r="K88" s="3" t="s">
        <v>921</v>
      </c>
      <c r="L88" s="3" t="s">
        <v>1011</v>
      </c>
      <c r="M88" s="3" t="s">
        <v>662</v>
      </c>
      <c r="N88" s="3" t="s">
        <v>241</v>
      </c>
      <c r="O88" s="3" t="s">
        <v>28</v>
      </c>
      <c r="P88" s="3" t="s">
        <v>29</v>
      </c>
      <c r="Q88" s="3" t="s">
        <v>930</v>
      </c>
      <c r="R88" s="3" t="s">
        <v>586</v>
      </c>
      <c r="S88" s="3" t="s">
        <v>29</v>
      </c>
      <c r="T88" s="3" t="s">
        <v>604</v>
      </c>
      <c r="U88" s="3" t="s">
        <v>588</v>
      </c>
      <c r="V88" s="3">
        <v>41259</v>
      </c>
      <c r="W88" s="3" t="s">
        <v>1013</v>
      </c>
      <c r="X88" s="3">
        <v>16699</v>
      </c>
      <c r="Y88" s="3">
        <v>29123</v>
      </c>
    </row>
    <row r="89" spans="1:25">
      <c r="A89" s="3">
        <v>1421249</v>
      </c>
      <c r="B89" s="3">
        <v>1421246</v>
      </c>
      <c r="C89" s="3" t="s">
        <v>1005</v>
      </c>
      <c r="D89" s="3" t="s">
        <v>1014</v>
      </c>
      <c r="E89" s="3" t="s">
        <v>1015</v>
      </c>
      <c r="F89" s="3" t="s">
        <v>1008</v>
      </c>
      <c r="G89" s="3" t="s">
        <v>1009</v>
      </c>
      <c r="H89" s="3" t="s">
        <v>1010</v>
      </c>
      <c r="I89" s="3" t="s">
        <v>1011</v>
      </c>
      <c r="J89" s="3" t="s">
        <v>1012</v>
      </c>
      <c r="K89" s="3" t="s">
        <v>921</v>
      </c>
      <c r="L89" s="3" t="s">
        <v>1011</v>
      </c>
      <c r="M89" s="3" t="s">
        <v>662</v>
      </c>
      <c r="N89" s="3" t="s">
        <v>241</v>
      </c>
      <c r="O89" s="3" t="s">
        <v>28</v>
      </c>
      <c r="P89" s="3" t="s">
        <v>29</v>
      </c>
      <c r="Q89" s="3" t="s">
        <v>930</v>
      </c>
      <c r="R89" s="3" t="s">
        <v>586</v>
      </c>
      <c r="S89" s="3" t="s">
        <v>29</v>
      </c>
      <c r="T89" s="3" t="s">
        <v>604</v>
      </c>
      <c r="U89" s="3" t="s">
        <v>588</v>
      </c>
      <c r="V89" s="3">
        <v>41260</v>
      </c>
      <c r="W89" s="3" t="s">
        <v>1013</v>
      </c>
      <c r="X89" s="3">
        <v>16700</v>
      </c>
      <c r="Y89" s="3">
        <v>29128</v>
      </c>
    </row>
    <row r="90" spans="1:25">
      <c r="A90" s="3">
        <v>1421251</v>
      </c>
      <c r="B90" s="3">
        <v>1421250</v>
      </c>
      <c r="C90" s="3" t="s">
        <v>311</v>
      </c>
      <c r="D90" s="3" t="s">
        <v>1016</v>
      </c>
      <c r="E90" s="3" t="s">
        <v>1017</v>
      </c>
      <c r="F90" s="3" t="s">
        <v>314</v>
      </c>
      <c r="G90" s="3" t="s">
        <v>1018</v>
      </c>
      <c r="H90" s="3" t="s">
        <v>896</v>
      </c>
      <c r="I90" s="3" t="s">
        <v>171</v>
      </c>
      <c r="J90" s="3" t="s">
        <v>26</v>
      </c>
      <c r="K90" s="3" t="s">
        <v>1019</v>
      </c>
      <c r="L90" s="3" t="s">
        <v>171</v>
      </c>
      <c r="M90" s="3" t="s">
        <v>26</v>
      </c>
      <c r="N90" s="3" t="s">
        <v>221</v>
      </c>
      <c r="O90" s="3" t="s">
        <v>28</v>
      </c>
      <c r="P90" s="3" t="s">
        <v>29</v>
      </c>
      <c r="Q90" s="3" t="s">
        <v>30</v>
      </c>
      <c r="R90" s="3" t="s">
        <v>596</v>
      </c>
      <c r="S90" s="3" t="s">
        <v>29</v>
      </c>
      <c r="T90" s="3" t="s">
        <v>604</v>
      </c>
      <c r="U90" s="3" t="s">
        <v>588</v>
      </c>
      <c r="V90" s="3">
        <v>42436</v>
      </c>
      <c r="W90" s="3" t="s">
        <v>322</v>
      </c>
      <c r="X90" s="3">
        <v>0</v>
      </c>
      <c r="Y90" s="3">
        <v>38206</v>
      </c>
    </row>
    <row r="91" spans="1:25">
      <c r="A91" s="3">
        <v>1421251</v>
      </c>
      <c r="B91" s="3">
        <v>1421250</v>
      </c>
      <c r="C91" s="3" t="s">
        <v>311</v>
      </c>
      <c r="D91" s="3" t="s">
        <v>1020</v>
      </c>
      <c r="E91" s="3" t="s">
        <v>1021</v>
      </c>
      <c r="F91" s="3" t="s">
        <v>314</v>
      </c>
      <c r="G91" s="3" t="s">
        <v>321</v>
      </c>
      <c r="H91" s="3" t="s">
        <v>1022</v>
      </c>
      <c r="I91" s="3" t="s">
        <v>854</v>
      </c>
      <c r="J91" s="3" t="s">
        <v>540</v>
      </c>
      <c r="K91" s="3" t="s">
        <v>1023</v>
      </c>
      <c r="L91" s="3" t="s">
        <v>854</v>
      </c>
      <c r="M91" s="3" t="s">
        <v>585</v>
      </c>
      <c r="N91" s="3" t="s">
        <v>247</v>
      </c>
      <c r="O91" s="3" t="s">
        <v>28</v>
      </c>
      <c r="P91" s="3" t="s">
        <v>29</v>
      </c>
      <c r="Q91" s="3" t="s">
        <v>30</v>
      </c>
      <c r="R91" s="3" t="s">
        <v>586</v>
      </c>
      <c r="S91" s="3" t="s">
        <v>29</v>
      </c>
      <c r="T91" s="3" t="s">
        <v>604</v>
      </c>
      <c r="U91" s="3" t="s">
        <v>588</v>
      </c>
      <c r="V91" s="3">
        <v>39754</v>
      </c>
      <c r="W91" s="3" t="s">
        <v>318</v>
      </c>
      <c r="X91" s="3">
        <v>0</v>
      </c>
      <c r="Y91" s="3">
        <v>16348</v>
      </c>
    </row>
    <row r="92" spans="1:25">
      <c r="A92" s="3">
        <v>1421251</v>
      </c>
      <c r="B92" s="3">
        <v>1421250</v>
      </c>
      <c r="C92" s="3" t="s">
        <v>311</v>
      </c>
      <c r="D92" s="3" t="s">
        <v>1024</v>
      </c>
      <c r="E92" s="3" t="s">
        <v>1025</v>
      </c>
      <c r="F92" s="3" t="s">
        <v>314</v>
      </c>
      <c r="G92" s="3" t="s">
        <v>321</v>
      </c>
      <c r="H92" s="3" t="s">
        <v>1026</v>
      </c>
      <c r="I92" s="3" t="s">
        <v>1027</v>
      </c>
      <c r="J92" s="3" t="s">
        <v>1028</v>
      </c>
      <c r="K92" s="3" t="s">
        <v>1029</v>
      </c>
      <c r="L92" s="3" t="s">
        <v>1027</v>
      </c>
      <c r="M92" s="3" t="s">
        <v>585</v>
      </c>
      <c r="N92" s="3" t="s">
        <v>317</v>
      </c>
      <c r="O92" s="3" t="s">
        <v>28</v>
      </c>
      <c r="P92" s="3" t="s">
        <v>29</v>
      </c>
      <c r="Q92" s="3" t="s">
        <v>30</v>
      </c>
      <c r="R92" s="3" t="s">
        <v>586</v>
      </c>
      <c r="S92" s="3" t="s">
        <v>29</v>
      </c>
      <c r="T92" s="3" t="s">
        <v>604</v>
      </c>
      <c r="U92" s="3" t="s">
        <v>588</v>
      </c>
      <c r="V92" s="3">
        <v>41780</v>
      </c>
      <c r="W92" s="3" t="s">
        <v>318</v>
      </c>
      <c r="X92" s="3">
        <v>0</v>
      </c>
      <c r="Y92" s="3">
        <v>16621</v>
      </c>
    </row>
    <row r="93" spans="1:25">
      <c r="A93" s="3">
        <v>1421251</v>
      </c>
      <c r="B93" s="3">
        <v>1421250</v>
      </c>
      <c r="C93" s="3" t="s">
        <v>311</v>
      </c>
      <c r="D93" s="3" t="s">
        <v>1030</v>
      </c>
      <c r="E93" s="3" t="s">
        <v>1031</v>
      </c>
      <c r="F93" s="3" t="s">
        <v>314</v>
      </c>
      <c r="G93" s="3" t="s">
        <v>321</v>
      </c>
      <c r="H93" s="3" t="s">
        <v>1032</v>
      </c>
      <c r="I93" s="3" t="s">
        <v>1033</v>
      </c>
      <c r="J93" s="3" t="s">
        <v>164</v>
      </c>
      <c r="K93" s="3" t="s">
        <v>1032</v>
      </c>
      <c r="L93" s="3" t="s">
        <v>1033</v>
      </c>
      <c r="M93" s="3" t="s">
        <v>585</v>
      </c>
      <c r="N93" s="3" t="s">
        <v>247</v>
      </c>
      <c r="O93" s="3" t="s">
        <v>28</v>
      </c>
      <c r="P93" s="3" t="s">
        <v>29</v>
      </c>
      <c r="Q93" s="3" t="s">
        <v>30</v>
      </c>
      <c r="R93" s="3" t="s">
        <v>586</v>
      </c>
      <c r="S93" s="3" t="s">
        <v>29</v>
      </c>
      <c r="T93" s="3" t="s">
        <v>604</v>
      </c>
      <c r="U93" s="3" t="s">
        <v>588</v>
      </c>
      <c r="V93" s="3">
        <v>41541</v>
      </c>
      <c r="W93" s="3" t="s">
        <v>318</v>
      </c>
      <c r="X93" s="3">
        <v>0</v>
      </c>
      <c r="Y93" s="3">
        <v>17255</v>
      </c>
    </row>
    <row r="94" spans="1:25">
      <c r="A94" s="3">
        <v>1421251</v>
      </c>
      <c r="B94" s="3">
        <v>1421250</v>
      </c>
      <c r="C94" s="3" t="s">
        <v>311</v>
      </c>
      <c r="D94" s="3" t="s">
        <v>1034</v>
      </c>
      <c r="E94" s="3" t="s">
        <v>1035</v>
      </c>
      <c r="F94" s="3" t="s">
        <v>314</v>
      </c>
      <c r="G94" s="3" t="s">
        <v>1036</v>
      </c>
      <c r="H94" s="3" t="s">
        <v>1037</v>
      </c>
      <c r="I94" s="3" t="s">
        <v>188</v>
      </c>
      <c r="J94" s="3" t="s">
        <v>742</v>
      </c>
      <c r="K94" s="3" t="s">
        <v>724</v>
      </c>
      <c r="L94" s="3" t="s">
        <v>188</v>
      </c>
      <c r="M94" s="3" t="s">
        <v>742</v>
      </c>
      <c r="N94" s="3" t="s">
        <v>55</v>
      </c>
      <c r="O94" s="3" t="s">
        <v>28</v>
      </c>
      <c r="P94" s="3" t="s">
        <v>29</v>
      </c>
      <c r="Q94" s="3" t="s">
        <v>49</v>
      </c>
      <c r="R94" s="3" t="s">
        <v>596</v>
      </c>
      <c r="S94" s="3" t="s">
        <v>29</v>
      </c>
      <c r="T94" s="3" t="s">
        <v>587</v>
      </c>
      <c r="U94" s="3" t="s">
        <v>588</v>
      </c>
      <c r="V94" s="3">
        <v>41727</v>
      </c>
      <c r="W94" s="3" t="s">
        <v>318</v>
      </c>
      <c r="X94" s="3">
        <v>34398</v>
      </c>
      <c r="Y94" s="3">
        <v>36135</v>
      </c>
    </row>
    <row r="95" spans="1:25">
      <c r="A95" s="3">
        <v>1421251</v>
      </c>
      <c r="B95" s="3">
        <v>1421250</v>
      </c>
      <c r="C95" s="3" t="s">
        <v>311</v>
      </c>
      <c r="D95" s="3" t="s">
        <v>1038</v>
      </c>
      <c r="E95" s="3" t="s">
        <v>1039</v>
      </c>
      <c r="F95" s="3" t="s">
        <v>314</v>
      </c>
      <c r="G95" s="3" t="s">
        <v>1040</v>
      </c>
      <c r="H95" s="3" t="s">
        <v>1041</v>
      </c>
      <c r="I95" s="3" t="s">
        <v>171</v>
      </c>
      <c r="J95" s="3" t="s">
        <v>26</v>
      </c>
      <c r="K95" s="3" t="s">
        <v>621</v>
      </c>
      <c r="L95" s="3" t="s">
        <v>171</v>
      </c>
      <c r="M95" s="3" t="s">
        <v>26</v>
      </c>
      <c r="N95" s="3" t="s">
        <v>144</v>
      </c>
      <c r="O95" s="3" t="s">
        <v>28</v>
      </c>
      <c r="P95" s="3" t="s">
        <v>29</v>
      </c>
      <c r="Q95" s="3" t="s">
        <v>30</v>
      </c>
      <c r="R95" s="3" t="s">
        <v>596</v>
      </c>
      <c r="S95" s="3" t="s">
        <v>29</v>
      </c>
      <c r="T95" s="3" t="s">
        <v>604</v>
      </c>
      <c r="U95" s="3" t="s">
        <v>588</v>
      </c>
      <c r="V95" s="3">
        <v>42717</v>
      </c>
      <c r="W95" s="3" t="s">
        <v>322</v>
      </c>
      <c r="X95" s="3">
        <v>0</v>
      </c>
      <c r="Y95" s="3">
        <v>40283</v>
      </c>
    </row>
    <row r="96" spans="1:25">
      <c r="A96" s="3">
        <v>1421251</v>
      </c>
      <c r="B96" s="3">
        <v>1421250</v>
      </c>
      <c r="C96" s="3" t="s">
        <v>311</v>
      </c>
      <c r="D96" s="3" t="s">
        <v>1042</v>
      </c>
      <c r="E96" s="3" t="s">
        <v>1043</v>
      </c>
      <c r="F96" s="3" t="s">
        <v>314</v>
      </c>
      <c r="G96" s="3" t="s">
        <v>1044</v>
      </c>
      <c r="H96" s="3" t="s">
        <v>1045</v>
      </c>
      <c r="I96" s="3" t="s">
        <v>1045</v>
      </c>
      <c r="J96" s="3" t="s">
        <v>26</v>
      </c>
      <c r="K96" s="3" t="s">
        <v>1046</v>
      </c>
      <c r="L96" s="3" t="s">
        <v>1045</v>
      </c>
      <c r="M96" s="3" t="s">
        <v>26</v>
      </c>
      <c r="N96" s="3" t="s">
        <v>90</v>
      </c>
      <c r="O96" s="3" t="s">
        <v>28</v>
      </c>
      <c r="P96" s="3" t="s">
        <v>29</v>
      </c>
      <c r="Q96" s="3" t="s">
        <v>930</v>
      </c>
      <c r="R96" s="3" t="s">
        <v>596</v>
      </c>
      <c r="S96" s="3" t="s">
        <v>29</v>
      </c>
      <c r="T96" s="3" t="s">
        <v>604</v>
      </c>
      <c r="U96" s="3" t="s">
        <v>588</v>
      </c>
      <c r="V96" s="3">
        <v>42358</v>
      </c>
      <c r="W96" s="3" t="s">
        <v>322</v>
      </c>
      <c r="X96" s="3">
        <v>38203</v>
      </c>
      <c r="Y96" s="3">
        <v>38511</v>
      </c>
    </row>
    <row r="97" spans="1:25">
      <c r="A97" s="3">
        <v>1421251</v>
      </c>
      <c r="B97" s="3">
        <v>1421250</v>
      </c>
      <c r="C97" s="3" t="s">
        <v>311</v>
      </c>
      <c r="D97" s="3" t="s">
        <v>1047</v>
      </c>
      <c r="E97" s="3" t="s">
        <v>1048</v>
      </c>
      <c r="F97" s="3" t="s">
        <v>314</v>
      </c>
      <c r="G97" s="3" t="s">
        <v>328</v>
      </c>
      <c r="H97" s="3" t="s">
        <v>1022</v>
      </c>
      <c r="I97" s="3" t="s">
        <v>1049</v>
      </c>
      <c r="J97" s="3" t="s">
        <v>585</v>
      </c>
      <c r="K97" s="3" t="s">
        <v>1050</v>
      </c>
      <c r="L97" s="3" t="s">
        <v>1049</v>
      </c>
      <c r="M97" s="3" t="s">
        <v>585</v>
      </c>
      <c r="N97" s="3" t="s">
        <v>241</v>
      </c>
      <c r="O97" s="3" t="s">
        <v>28</v>
      </c>
      <c r="P97" s="3" t="s">
        <v>29</v>
      </c>
      <c r="Q97" s="3" t="s">
        <v>30</v>
      </c>
      <c r="R97" s="3" t="s">
        <v>596</v>
      </c>
      <c r="S97" s="3" t="s">
        <v>29</v>
      </c>
      <c r="T97" s="3" t="s">
        <v>587</v>
      </c>
      <c r="U97" s="3" t="s">
        <v>588</v>
      </c>
      <c r="V97" s="3">
        <v>41278</v>
      </c>
      <c r="W97" s="3" t="s">
        <v>318</v>
      </c>
      <c r="X97" s="3">
        <v>0</v>
      </c>
      <c r="Y97" s="3">
        <v>16332</v>
      </c>
    </row>
    <row r="98" spans="1:25">
      <c r="A98" s="3">
        <v>1421251</v>
      </c>
      <c r="B98" s="3">
        <v>1421250</v>
      </c>
      <c r="C98" s="3" t="s">
        <v>311</v>
      </c>
      <c r="D98" s="3" t="s">
        <v>1051</v>
      </c>
      <c r="E98" s="3" t="s">
        <v>1052</v>
      </c>
      <c r="F98" s="3" t="s">
        <v>314</v>
      </c>
      <c r="G98" s="3" t="s">
        <v>1053</v>
      </c>
      <c r="H98" s="3" t="s">
        <v>995</v>
      </c>
      <c r="I98" s="3" t="s">
        <v>674</v>
      </c>
      <c r="J98" s="3" t="s">
        <v>742</v>
      </c>
      <c r="K98" s="3" t="s">
        <v>1054</v>
      </c>
      <c r="L98" s="3" t="s">
        <v>674</v>
      </c>
      <c r="M98" s="3" t="s">
        <v>742</v>
      </c>
      <c r="N98" s="3" t="s">
        <v>221</v>
      </c>
      <c r="O98" s="3" t="s">
        <v>28</v>
      </c>
      <c r="P98" s="3" t="s">
        <v>29</v>
      </c>
      <c r="Q98" s="3" t="s">
        <v>30</v>
      </c>
      <c r="R98" s="3" t="s">
        <v>596</v>
      </c>
      <c r="S98" s="3" t="s">
        <v>29</v>
      </c>
      <c r="T98" s="3" t="s">
        <v>604</v>
      </c>
      <c r="U98" s="3" t="s">
        <v>588</v>
      </c>
      <c r="V98" s="3">
        <v>42425</v>
      </c>
      <c r="W98" s="3" t="s">
        <v>322</v>
      </c>
      <c r="X98" s="3">
        <v>0</v>
      </c>
      <c r="Y98" s="3">
        <v>34873</v>
      </c>
    </row>
    <row r="99" spans="1:25">
      <c r="A99" s="3">
        <v>1421251</v>
      </c>
      <c r="B99" s="3">
        <v>1421250</v>
      </c>
      <c r="C99" s="3" t="s">
        <v>311</v>
      </c>
      <c r="D99" s="3" t="s">
        <v>1055</v>
      </c>
      <c r="E99" s="3" t="s">
        <v>1056</v>
      </c>
      <c r="F99" s="3" t="s">
        <v>314</v>
      </c>
      <c r="G99" s="3" t="s">
        <v>1057</v>
      </c>
      <c r="H99" s="3" t="s">
        <v>1058</v>
      </c>
      <c r="I99" s="3" t="s">
        <v>1059</v>
      </c>
      <c r="J99" s="3" t="s">
        <v>698</v>
      </c>
      <c r="K99" s="3" t="s">
        <v>1060</v>
      </c>
      <c r="L99" s="3" t="s">
        <v>1059</v>
      </c>
      <c r="M99" s="3" t="s">
        <v>698</v>
      </c>
      <c r="N99" s="3" t="s">
        <v>55</v>
      </c>
      <c r="O99" s="3" t="s">
        <v>28</v>
      </c>
      <c r="P99" s="3" t="s">
        <v>29</v>
      </c>
      <c r="Q99" s="3" t="s">
        <v>30</v>
      </c>
      <c r="R99" s="3" t="s">
        <v>596</v>
      </c>
      <c r="S99" s="3" t="s">
        <v>29</v>
      </c>
      <c r="T99" s="3" t="s">
        <v>604</v>
      </c>
      <c r="U99" s="3" t="s">
        <v>588</v>
      </c>
      <c r="V99" s="3">
        <v>41725</v>
      </c>
      <c r="W99" s="3" t="s">
        <v>318</v>
      </c>
      <c r="X99" s="3">
        <v>0</v>
      </c>
      <c r="Y99" s="3">
        <v>29740</v>
      </c>
    </row>
    <row r="100" spans="1:25">
      <c r="A100" s="3">
        <v>1421251</v>
      </c>
      <c r="B100" s="3">
        <v>1421250</v>
      </c>
      <c r="C100" s="3" t="s">
        <v>311</v>
      </c>
      <c r="D100" s="3" t="s">
        <v>1061</v>
      </c>
      <c r="E100" s="3" t="s">
        <v>1062</v>
      </c>
      <c r="F100" s="3" t="s">
        <v>314</v>
      </c>
      <c r="G100" s="3" t="s">
        <v>1063</v>
      </c>
      <c r="H100" s="3" t="s">
        <v>1037</v>
      </c>
      <c r="I100" s="3" t="s">
        <v>188</v>
      </c>
      <c r="J100" s="3" t="s">
        <v>742</v>
      </c>
      <c r="K100" s="3" t="s">
        <v>724</v>
      </c>
      <c r="L100" s="3" t="s">
        <v>188</v>
      </c>
      <c r="M100" s="3" t="s">
        <v>742</v>
      </c>
      <c r="N100" s="3" t="s">
        <v>55</v>
      </c>
      <c r="O100" s="3" t="s">
        <v>28</v>
      </c>
      <c r="P100" s="3" t="s">
        <v>29</v>
      </c>
      <c r="Q100" s="3" t="s">
        <v>49</v>
      </c>
      <c r="R100" s="3" t="s">
        <v>596</v>
      </c>
      <c r="S100" s="3" t="s">
        <v>29</v>
      </c>
      <c r="T100" s="3" t="s">
        <v>587</v>
      </c>
      <c r="U100" s="3" t="s">
        <v>588</v>
      </c>
      <c r="V100" s="3">
        <v>41726</v>
      </c>
      <c r="W100" s="3" t="s">
        <v>318</v>
      </c>
      <c r="X100" s="3">
        <v>35477</v>
      </c>
      <c r="Y100" s="3">
        <v>36136</v>
      </c>
    </row>
    <row r="101" spans="1:25">
      <c r="A101" s="3">
        <v>1421251</v>
      </c>
      <c r="B101" s="3">
        <v>1421250</v>
      </c>
      <c r="C101" s="3" t="s">
        <v>311</v>
      </c>
      <c r="D101" s="3" t="s">
        <v>1064</v>
      </c>
      <c r="E101" s="3" t="s">
        <v>1065</v>
      </c>
      <c r="F101" s="3" t="s">
        <v>314</v>
      </c>
      <c r="G101" s="3" t="s">
        <v>1066</v>
      </c>
      <c r="H101" s="3" t="s">
        <v>1067</v>
      </c>
      <c r="I101" s="3" t="s">
        <v>171</v>
      </c>
      <c r="J101" s="3" t="s">
        <v>26</v>
      </c>
      <c r="K101" s="3" t="s">
        <v>1068</v>
      </c>
      <c r="L101" s="3" t="s">
        <v>171</v>
      </c>
      <c r="M101" s="3" t="s">
        <v>26</v>
      </c>
      <c r="N101" s="3" t="s">
        <v>90</v>
      </c>
      <c r="O101" s="3" t="s">
        <v>28</v>
      </c>
      <c r="P101" s="3" t="s">
        <v>29</v>
      </c>
      <c r="Q101" s="3" t="s">
        <v>30</v>
      </c>
      <c r="R101" s="3" t="s">
        <v>596</v>
      </c>
      <c r="S101" s="3" t="s">
        <v>29</v>
      </c>
      <c r="T101" s="3" t="s">
        <v>604</v>
      </c>
      <c r="U101" s="3" t="s">
        <v>588</v>
      </c>
      <c r="V101" s="3">
        <v>42359</v>
      </c>
      <c r="W101" s="3" t="s">
        <v>322</v>
      </c>
      <c r="X101" s="3">
        <v>0</v>
      </c>
      <c r="Y101" s="3">
        <v>40131</v>
      </c>
    </row>
    <row r="102" spans="1:25">
      <c r="A102" s="3">
        <v>1421251</v>
      </c>
      <c r="B102" s="3">
        <v>1421250</v>
      </c>
      <c r="C102" s="3" t="s">
        <v>311</v>
      </c>
      <c r="D102" s="3" t="s">
        <v>1069</v>
      </c>
      <c r="E102" s="3" t="s">
        <v>1070</v>
      </c>
      <c r="F102" s="3" t="s">
        <v>314</v>
      </c>
      <c r="G102" s="3" t="s">
        <v>1071</v>
      </c>
      <c r="H102" s="3" t="s">
        <v>1072</v>
      </c>
      <c r="I102" s="3" t="s">
        <v>1073</v>
      </c>
      <c r="J102" s="3" t="s">
        <v>241</v>
      </c>
      <c r="K102" s="3" t="s">
        <v>1074</v>
      </c>
      <c r="L102" s="3" t="s">
        <v>1073</v>
      </c>
      <c r="M102" s="3" t="s">
        <v>241</v>
      </c>
      <c r="N102" s="3" t="s">
        <v>58</v>
      </c>
      <c r="O102" s="3" t="s">
        <v>28</v>
      </c>
      <c r="P102" s="3" t="s">
        <v>29</v>
      </c>
      <c r="Q102" s="3" t="s">
        <v>30</v>
      </c>
      <c r="R102" s="3" t="s">
        <v>596</v>
      </c>
      <c r="S102" s="3" t="s">
        <v>29</v>
      </c>
      <c r="T102" s="3" t="s">
        <v>604</v>
      </c>
      <c r="U102" s="3" t="s">
        <v>588</v>
      </c>
      <c r="V102" s="3">
        <v>41898</v>
      </c>
      <c r="W102" s="3" t="s">
        <v>322</v>
      </c>
      <c r="X102" s="3">
        <v>0</v>
      </c>
      <c r="Y102" s="3">
        <v>29029</v>
      </c>
    </row>
    <row r="103" spans="1:25">
      <c r="A103" s="3">
        <v>1421251</v>
      </c>
      <c r="B103" s="3">
        <v>1421250</v>
      </c>
      <c r="C103" s="3" t="s">
        <v>311</v>
      </c>
      <c r="D103" s="3" t="s">
        <v>1075</v>
      </c>
      <c r="E103" s="3" t="s">
        <v>1076</v>
      </c>
      <c r="F103" s="3" t="s">
        <v>314</v>
      </c>
      <c r="G103" s="3" t="s">
        <v>1077</v>
      </c>
      <c r="H103" s="3" t="s">
        <v>621</v>
      </c>
      <c r="I103" s="3" t="s">
        <v>171</v>
      </c>
      <c r="J103" s="3" t="s">
        <v>585</v>
      </c>
      <c r="K103" s="3" t="s">
        <v>171</v>
      </c>
      <c r="L103" s="3" t="s">
        <v>171</v>
      </c>
      <c r="M103" s="3" t="s">
        <v>585</v>
      </c>
      <c r="N103" s="3" t="s">
        <v>121</v>
      </c>
      <c r="O103" s="3" t="s">
        <v>28</v>
      </c>
      <c r="P103" s="3" t="s">
        <v>29</v>
      </c>
      <c r="Q103" s="3" t="s">
        <v>30</v>
      </c>
      <c r="R103" s="3" t="s">
        <v>596</v>
      </c>
      <c r="S103" s="3" t="s">
        <v>29</v>
      </c>
      <c r="T103" s="3" t="s">
        <v>587</v>
      </c>
      <c r="U103" s="3" t="s">
        <v>588</v>
      </c>
      <c r="V103" s="3">
        <v>41734</v>
      </c>
      <c r="W103" s="3" t="s">
        <v>318</v>
      </c>
      <c r="X103" s="3">
        <v>0</v>
      </c>
      <c r="Y103" s="3">
        <v>38328</v>
      </c>
    </row>
    <row r="104" spans="1:25">
      <c r="A104" s="3">
        <v>1421251</v>
      </c>
      <c r="B104" s="3">
        <v>1421250</v>
      </c>
      <c r="C104" s="3" t="s">
        <v>311</v>
      </c>
      <c r="D104" s="3" t="s">
        <v>1078</v>
      </c>
      <c r="E104" s="3" t="s">
        <v>1079</v>
      </c>
      <c r="F104" s="3" t="s">
        <v>314</v>
      </c>
      <c r="G104" s="3" t="s">
        <v>1080</v>
      </c>
      <c r="H104" s="3" t="s">
        <v>753</v>
      </c>
      <c r="I104" s="3" t="s">
        <v>171</v>
      </c>
      <c r="J104" s="3" t="s">
        <v>585</v>
      </c>
      <c r="K104" s="3" t="s">
        <v>1041</v>
      </c>
      <c r="L104" s="3" t="s">
        <v>171</v>
      </c>
      <c r="M104" s="3" t="s">
        <v>585</v>
      </c>
      <c r="N104" s="3" t="s">
        <v>90</v>
      </c>
      <c r="O104" s="3" t="s">
        <v>28</v>
      </c>
      <c r="P104" s="3" t="s">
        <v>29</v>
      </c>
      <c r="Q104" s="3" t="s">
        <v>49</v>
      </c>
      <c r="R104" s="3" t="s">
        <v>596</v>
      </c>
      <c r="S104" s="3" t="s">
        <v>29</v>
      </c>
      <c r="T104" s="3" t="s">
        <v>604</v>
      </c>
      <c r="U104" s="3" t="s">
        <v>588</v>
      </c>
      <c r="V104" s="3">
        <v>40988</v>
      </c>
      <c r="W104" s="3" t="s">
        <v>318</v>
      </c>
      <c r="X104" s="3">
        <v>37167</v>
      </c>
      <c r="Y104" s="3">
        <v>40242</v>
      </c>
    </row>
    <row r="105" spans="1:25">
      <c r="A105" s="3">
        <v>1421251</v>
      </c>
      <c r="B105" s="3">
        <v>1421250</v>
      </c>
      <c r="C105" s="3" t="s">
        <v>311</v>
      </c>
      <c r="D105" s="3" t="s">
        <v>1081</v>
      </c>
      <c r="E105" s="3" t="s">
        <v>1082</v>
      </c>
      <c r="F105" s="3" t="s">
        <v>314</v>
      </c>
      <c r="G105" s="3" t="s">
        <v>1083</v>
      </c>
      <c r="H105" s="3" t="s">
        <v>649</v>
      </c>
      <c r="I105" s="3" t="s">
        <v>805</v>
      </c>
      <c r="J105" s="3" t="s">
        <v>621</v>
      </c>
      <c r="K105" s="3" t="s">
        <v>1084</v>
      </c>
      <c r="L105" s="3" t="s">
        <v>805</v>
      </c>
      <c r="M105" s="3" t="s">
        <v>621</v>
      </c>
      <c r="N105" s="3" t="s">
        <v>39</v>
      </c>
      <c r="O105" s="3" t="s">
        <v>28</v>
      </c>
      <c r="P105" s="3" t="s">
        <v>29</v>
      </c>
      <c r="Q105" s="3" t="s">
        <v>30</v>
      </c>
      <c r="R105" s="3" t="s">
        <v>596</v>
      </c>
      <c r="S105" s="3" t="s">
        <v>29</v>
      </c>
      <c r="T105" s="3" t="s">
        <v>587</v>
      </c>
      <c r="U105" s="3" t="s">
        <v>588</v>
      </c>
      <c r="V105" s="3">
        <v>42167</v>
      </c>
      <c r="W105" s="3" t="s">
        <v>322</v>
      </c>
      <c r="X105" s="3">
        <v>0</v>
      </c>
      <c r="Y105" s="3">
        <v>34527</v>
      </c>
    </row>
    <row r="106" spans="1:25">
      <c r="A106" s="3">
        <v>1421251</v>
      </c>
      <c r="B106" s="3">
        <v>1421250</v>
      </c>
      <c r="C106" s="3" t="s">
        <v>311</v>
      </c>
      <c r="D106" s="3" t="s">
        <v>1085</v>
      </c>
      <c r="E106" s="3" t="s">
        <v>1086</v>
      </c>
      <c r="F106" s="3" t="s">
        <v>314</v>
      </c>
      <c r="G106" s="3" t="s">
        <v>349</v>
      </c>
      <c r="H106" s="3" t="s">
        <v>1087</v>
      </c>
      <c r="I106" s="3" t="s">
        <v>1049</v>
      </c>
      <c r="J106" s="3" t="s">
        <v>585</v>
      </c>
      <c r="K106" s="3" t="s">
        <v>1050</v>
      </c>
      <c r="L106" s="3" t="s">
        <v>1049</v>
      </c>
      <c r="M106" s="3" t="s">
        <v>585</v>
      </c>
      <c r="N106" s="3" t="s">
        <v>241</v>
      </c>
      <c r="O106" s="3" t="s">
        <v>28</v>
      </c>
      <c r="P106" s="3" t="s">
        <v>29</v>
      </c>
      <c r="Q106" s="3" t="s">
        <v>30</v>
      </c>
      <c r="R106" s="3" t="s">
        <v>596</v>
      </c>
      <c r="S106" s="3" t="s">
        <v>29</v>
      </c>
      <c r="T106" s="3" t="s">
        <v>587</v>
      </c>
      <c r="U106" s="3" t="s">
        <v>588</v>
      </c>
      <c r="V106" s="3">
        <v>41279</v>
      </c>
      <c r="W106" s="3" t="s">
        <v>318</v>
      </c>
      <c r="X106" s="3">
        <v>0</v>
      </c>
      <c r="Y106" s="3">
        <v>16302</v>
      </c>
    </row>
    <row r="107" spans="1:25">
      <c r="A107" s="3">
        <v>1421251</v>
      </c>
      <c r="B107" s="3">
        <v>1421250</v>
      </c>
      <c r="C107" s="3" t="s">
        <v>311</v>
      </c>
      <c r="D107" s="3" t="s">
        <v>1088</v>
      </c>
      <c r="E107" s="3" t="s">
        <v>1089</v>
      </c>
      <c r="F107" s="3" t="s">
        <v>314</v>
      </c>
      <c r="G107" s="3" t="s">
        <v>1090</v>
      </c>
      <c r="H107" s="3" t="s">
        <v>698</v>
      </c>
      <c r="I107" s="3" t="s">
        <v>585</v>
      </c>
      <c r="J107" s="3" t="s">
        <v>784</v>
      </c>
      <c r="K107" s="3" t="s">
        <v>240</v>
      </c>
      <c r="L107" s="3" t="s">
        <v>585</v>
      </c>
      <c r="M107" s="3" t="s">
        <v>784</v>
      </c>
      <c r="N107" s="3" t="s">
        <v>39</v>
      </c>
      <c r="O107" s="3" t="s">
        <v>28</v>
      </c>
      <c r="P107" s="3" t="s">
        <v>29</v>
      </c>
      <c r="Q107" s="3" t="s">
        <v>30</v>
      </c>
      <c r="R107" s="3" t="s">
        <v>596</v>
      </c>
      <c r="S107" s="3" t="s">
        <v>29</v>
      </c>
      <c r="T107" s="3" t="s">
        <v>604</v>
      </c>
      <c r="U107" s="3" t="s">
        <v>588</v>
      </c>
      <c r="V107" s="3">
        <v>42166</v>
      </c>
      <c r="W107" s="3" t="s">
        <v>322</v>
      </c>
      <c r="X107" s="3">
        <v>0</v>
      </c>
      <c r="Y107" s="3">
        <v>38902</v>
      </c>
    </row>
    <row r="108" spans="1:25">
      <c r="A108" s="3">
        <v>1422197</v>
      </c>
      <c r="B108" s="3">
        <v>1422196</v>
      </c>
      <c r="C108" s="3" t="s">
        <v>350</v>
      </c>
      <c r="D108" s="3" t="s">
        <v>1091</v>
      </c>
      <c r="E108" s="3" t="s">
        <v>1092</v>
      </c>
      <c r="F108" s="3" t="s">
        <v>314</v>
      </c>
      <c r="G108" s="3" t="s">
        <v>1093</v>
      </c>
      <c r="H108" s="3" t="s">
        <v>1094</v>
      </c>
      <c r="I108" s="3" t="s">
        <v>1095</v>
      </c>
      <c r="J108" s="3" t="s">
        <v>1096</v>
      </c>
      <c r="K108" s="3" t="s">
        <v>1095</v>
      </c>
      <c r="L108" s="3" t="s">
        <v>1095</v>
      </c>
      <c r="M108" s="3" t="s">
        <v>722</v>
      </c>
      <c r="N108" s="3" t="s">
        <v>247</v>
      </c>
      <c r="O108" s="3" t="s">
        <v>28</v>
      </c>
      <c r="P108" s="3" t="s">
        <v>29</v>
      </c>
      <c r="Q108" s="3" t="s">
        <v>30</v>
      </c>
      <c r="R108" s="3" t="s">
        <v>586</v>
      </c>
      <c r="S108" s="3" t="s">
        <v>29</v>
      </c>
      <c r="T108" s="3" t="s">
        <v>604</v>
      </c>
      <c r="U108" s="3" t="s">
        <v>588</v>
      </c>
      <c r="V108" s="3">
        <v>40718</v>
      </c>
      <c r="W108" s="3" t="s">
        <v>356</v>
      </c>
      <c r="X108" s="3">
        <v>0</v>
      </c>
      <c r="Y108" s="3">
        <v>38122</v>
      </c>
    </row>
    <row r="109" spans="1:25">
      <c r="A109" s="3">
        <v>1422197</v>
      </c>
      <c r="B109" s="3">
        <v>1422196</v>
      </c>
      <c r="C109" s="3" t="s">
        <v>350</v>
      </c>
      <c r="D109" s="3" t="s">
        <v>1097</v>
      </c>
      <c r="E109" s="3" t="s">
        <v>1098</v>
      </c>
      <c r="F109" s="3" t="s">
        <v>314</v>
      </c>
      <c r="G109" s="3" t="s">
        <v>727</v>
      </c>
      <c r="H109" s="3" t="s">
        <v>1095</v>
      </c>
      <c r="I109" s="3" t="s">
        <v>1099</v>
      </c>
      <c r="J109" s="3" t="s">
        <v>1100</v>
      </c>
      <c r="K109" s="3" t="s">
        <v>1019</v>
      </c>
      <c r="L109" s="3" t="s">
        <v>1099</v>
      </c>
      <c r="M109" s="3" t="s">
        <v>26</v>
      </c>
      <c r="N109" s="3" t="s">
        <v>89</v>
      </c>
      <c r="O109" s="3" t="s">
        <v>28</v>
      </c>
      <c r="P109" s="3" t="s">
        <v>29</v>
      </c>
      <c r="Q109" s="3" t="s">
        <v>748</v>
      </c>
      <c r="R109" s="3" t="s">
        <v>586</v>
      </c>
      <c r="S109" s="3" t="s">
        <v>29</v>
      </c>
      <c r="T109" s="3" t="s">
        <v>587</v>
      </c>
      <c r="U109" s="3" t="s">
        <v>588</v>
      </c>
      <c r="V109" s="3">
        <v>42318</v>
      </c>
      <c r="W109" s="3" t="s">
        <v>356</v>
      </c>
      <c r="X109" s="3">
        <v>32533</v>
      </c>
      <c r="Y109" s="3">
        <v>40146</v>
      </c>
    </row>
    <row r="110" spans="1:25">
      <c r="A110" s="3">
        <v>1424227</v>
      </c>
      <c r="B110" s="3">
        <v>1424226</v>
      </c>
      <c r="C110" s="3" t="s">
        <v>360</v>
      </c>
      <c r="D110" s="3" t="s">
        <v>1101</v>
      </c>
      <c r="E110" s="3" t="s">
        <v>1102</v>
      </c>
      <c r="F110" s="3" t="s">
        <v>363</v>
      </c>
      <c r="G110" s="3" t="s">
        <v>1103</v>
      </c>
      <c r="H110" s="3" t="s">
        <v>1104</v>
      </c>
      <c r="I110" s="3" t="s">
        <v>1105</v>
      </c>
      <c r="J110" s="3" t="s">
        <v>1106</v>
      </c>
      <c r="K110" s="3" t="s">
        <v>1107</v>
      </c>
      <c r="L110" s="3" t="s">
        <v>1105</v>
      </c>
      <c r="M110" s="3" t="s">
        <v>72</v>
      </c>
      <c r="N110" s="3" t="s">
        <v>138</v>
      </c>
      <c r="O110" s="3" t="s">
        <v>28</v>
      </c>
      <c r="P110" s="3" t="s">
        <v>29</v>
      </c>
      <c r="Q110" s="3" t="s">
        <v>30</v>
      </c>
      <c r="R110" s="3" t="s">
        <v>586</v>
      </c>
      <c r="S110" s="3" t="s">
        <v>29</v>
      </c>
      <c r="T110" s="3" t="s">
        <v>604</v>
      </c>
      <c r="U110" s="3" t="s">
        <v>588</v>
      </c>
      <c r="V110" s="3">
        <v>41084</v>
      </c>
      <c r="W110" s="3" t="s">
        <v>498</v>
      </c>
      <c r="X110" s="3">
        <v>0</v>
      </c>
      <c r="Y110" s="3">
        <v>19170</v>
      </c>
    </row>
    <row r="111" spans="1:25">
      <c r="A111" s="3">
        <v>1424266</v>
      </c>
      <c r="B111" s="3">
        <v>1424265</v>
      </c>
      <c r="C111" s="3" t="s">
        <v>1108</v>
      </c>
      <c r="D111" s="3" t="s">
        <v>1109</v>
      </c>
      <c r="E111" s="3" t="s">
        <v>1110</v>
      </c>
      <c r="F111" s="3" t="s">
        <v>1111</v>
      </c>
      <c r="G111" s="3" t="s">
        <v>1112</v>
      </c>
      <c r="H111" s="3" t="s">
        <v>330</v>
      </c>
      <c r="I111" s="3" t="s">
        <v>770</v>
      </c>
      <c r="J111" s="3" t="s">
        <v>585</v>
      </c>
      <c r="K111" s="3" t="s">
        <v>330</v>
      </c>
      <c r="L111" s="3" t="s">
        <v>770</v>
      </c>
      <c r="M111" s="3" t="s">
        <v>585</v>
      </c>
      <c r="N111" s="3" t="s">
        <v>71</v>
      </c>
      <c r="O111" s="3" t="s">
        <v>28</v>
      </c>
      <c r="P111" s="3" t="s">
        <v>29</v>
      </c>
      <c r="Q111" s="3" t="s">
        <v>30</v>
      </c>
      <c r="R111" s="3" t="s">
        <v>596</v>
      </c>
      <c r="S111" s="3" t="s">
        <v>29</v>
      </c>
      <c r="T111" s="3" t="s">
        <v>587</v>
      </c>
      <c r="U111" s="3" t="s">
        <v>588</v>
      </c>
      <c r="V111" s="3">
        <v>40779</v>
      </c>
      <c r="W111" s="3" t="s">
        <v>1113</v>
      </c>
      <c r="X111" s="3">
        <v>0</v>
      </c>
      <c r="Y111" s="3">
        <v>40439</v>
      </c>
    </row>
    <row r="112" spans="1:25">
      <c r="A112" s="3">
        <v>1425198</v>
      </c>
      <c r="B112" s="3">
        <v>1425197</v>
      </c>
      <c r="C112" s="3" t="s">
        <v>1114</v>
      </c>
      <c r="D112" s="3" t="s">
        <v>1115</v>
      </c>
      <c r="E112" s="3" t="s">
        <v>1116</v>
      </c>
      <c r="F112" s="3" t="s">
        <v>1117</v>
      </c>
      <c r="G112" s="3" t="s">
        <v>1118</v>
      </c>
      <c r="H112" s="3" t="s">
        <v>760</v>
      </c>
      <c r="I112" s="3" t="s">
        <v>25</v>
      </c>
      <c r="J112" s="3" t="s">
        <v>1119</v>
      </c>
      <c r="K112" s="3" t="s">
        <v>240</v>
      </c>
      <c r="L112" s="3" t="s">
        <v>25</v>
      </c>
      <c r="M112" s="3" t="s">
        <v>63</v>
      </c>
      <c r="N112" s="3" t="s">
        <v>143</v>
      </c>
      <c r="O112" s="3" t="s">
        <v>28</v>
      </c>
      <c r="P112" s="3" t="s">
        <v>29</v>
      </c>
      <c r="Q112" s="3" t="s">
        <v>748</v>
      </c>
      <c r="R112" s="3" t="s">
        <v>586</v>
      </c>
      <c r="S112" s="3" t="s">
        <v>29</v>
      </c>
      <c r="T112" s="3" t="s">
        <v>604</v>
      </c>
      <c r="U112" s="3" t="s">
        <v>588</v>
      </c>
      <c r="V112" s="3">
        <v>42119</v>
      </c>
      <c r="W112" s="3" t="s">
        <v>392</v>
      </c>
      <c r="X112" s="3">
        <v>20127</v>
      </c>
      <c r="Y112" s="3">
        <v>38763</v>
      </c>
    </row>
    <row r="113" spans="1:25">
      <c r="A113" s="3">
        <v>1425198</v>
      </c>
      <c r="B113" s="3">
        <v>1425197</v>
      </c>
      <c r="C113" s="3" t="s">
        <v>1114</v>
      </c>
      <c r="D113" s="3" t="s">
        <v>1120</v>
      </c>
      <c r="E113" s="3" t="s">
        <v>1121</v>
      </c>
      <c r="F113" s="3" t="s">
        <v>1117</v>
      </c>
      <c r="G113" s="3" t="s">
        <v>1122</v>
      </c>
      <c r="H113" s="3" t="s">
        <v>1123</v>
      </c>
      <c r="I113" s="3" t="s">
        <v>878</v>
      </c>
      <c r="J113" s="3" t="s">
        <v>1124</v>
      </c>
      <c r="K113" s="3" t="s">
        <v>1125</v>
      </c>
      <c r="L113" s="3" t="s">
        <v>878</v>
      </c>
      <c r="M113" s="3" t="s">
        <v>585</v>
      </c>
      <c r="N113" s="3" t="s">
        <v>245</v>
      </c>
      <c r="O113" s="3" t="s">
        <v>28</v>
      </c>
      <c r="P113" s="3" t="s">
        <v>29</v>
      </c>
      <c r="Q113" s="3" t="s">
        <v>30</v>
      </c>
      <c r="R113" s="3" t="s">
        <v>586</v>
      </c>
      <c r="S113" s="3" t="s">
        <v>29</v>
      </c>
      <c r="T113" s="3" t="s">
        <v>587</v>
      </c>
      <c r="U113" s="3" t="s">
        <v>588</v>
      </c>
      <c r="V113" s="3">
        <v>40725</v>
      </c>
      <c r="W113" s="3" t="s">
        <v>392</v>
      </c>
      <c r="X113" s="3">
        <v>0</v>
      </c>
      <c r="Y113" s="3">
        <v>29327</v>
      </c>
    </row>
    <row r="114" spans="1:25">
      <c r="A114" s="3">
        <v>1427213</v>
      </c>
      <c r="B114" s="3">
        <v>1427212</v>
      </c>
      <c r="C114" s="3" t="s">
        <v>367</v>
      </c>
      <c r="D114" s="3" t="s">
        <v>1126</v>
      </c>
      <c r="E114" s="3" t="s">
        <v>1127</v>
      </c>
      <c r="F114" s="3" t="s">
        <v>370</v>
      </c>
      <c r="G114" s="3" t="s">
        <v>1128</v>
      </c>
      <c r="H114" s="3" t="s">
        <v>1129</v>
      </c>
      <c r="I114" s="3" t="s">
        <v>662</v>
      </c>
      <c r="J114" s="3" t="s">
        <v>149</v>
      </c>
      <c r="K114" s="3" t="s">
        <v>330</v>
      </c>
      <c r="L114" s="3" t="s">
        <v>662</v>
      </c>
      <c r="M114" s="3" t="s">
        <v>149</v>
      </c>
      <c r="N114" s="3" t="s">
        <v>245</v>
      </c>
      <c r="O114" s="3" t="s">
        <v>28</v>
      </c>
      <c r="P114" s="3" t="s">
        <v>29</v>
      </c>
      <c r="Q114" s="3" t="s">
        <v>30</v>
      </c>
      <c r="R114" s="3" t="s">
        <v>596</v>
      </c>
      <c r="S114" s="3" t="s">
        <v>29</v>
      </c>
      <c r="T114" s="3" t="s">
        <v>587</v>
      </c>
      <c r="U114" s="3" t="s">
        <v>588</v>
      </c>
      <c r="V114" s="3">
        <v>41378</v>
      </c>
      <c r="W114" s="3" t="s">
        <v>377</v>
      </c>
      <c r="X114" s="3">
        <v>0</v>
      </c>
      <c r="Y114" s="3">
        <v>38472</v>
      </c>
    </row>
    <row r="115" spans="1:25">
      <c r="A115" s="3">
        <v>1427213</v>
      </c>
      <c r="B115" s="3">
        <v>1427212</v>
      </c>
      <c r="C115" s="3" t="s">
        <v>367</v>
      </c>
      <c r="D115" s="3" t="s">
        <v>1130</v>
      </c>
      <c r="E115" s="3" t="s">
        <v>1131</v>
      </c>
      <c r="F115" s="3" t="s">
        <v>370</v>
      </c>
      <c r="G115" s="3" t="s">
        <v>1132</v>
      </c>
      <c r="H115" s="3" t="s">
        <v>1133</v>
      </c>
      <c r="I115" s="3" t="s">
        <v>609</v>
      </c>
      <c r="J115" s="3" t="s">
        <v>89</v>
      </c>
      <c r="K115" s="3" t="s">
        <v>946</v>
      </c>
      <c r="L115" s="3" t="s">
        <v>609</v>
      </c>
      <c r="M115" s="3" t="s">
        <v>89</v>
      </c>
      <c r="N115" s="3" t="s">
        <v>144</v>
      </c>
      <c r="O115" s="3" t="s">
        <v>28</v>
      </c>
      <c r="P115" s="3" t="s">
        <v>29</v>
      </c>
      <c r="Q115" s="3" t="s">
        <v>30</v>
      </c>
      <c r="R115" s="3" t="s">
        <v>596</v>
      </c>
      <c r="S115" s="3" t="s">
        <v>29</v>
      </c>
      <c r="T115" s="3" t="s">
        <v>604</v>
      </c>
      <c r="U115" s="3" t="s">
        <v>588</v>
      </c>
      <c r="V115" s="3">
        <v>42590</v>
      </c>
      <c r="W115" s="3" t="s">
        <v>377</v>
      </c>
      <c r="X115" s="3">
        <v>0</v>
      </c>
      <c r="Y115" s="3">
        <v>34772</v>
      </c>
    </row>
    <row r="116" spans="1:25">
      <c r="A116" s="3">
        <v>1427213</v>
      </c>
      <c r="B116" s="3">
        <v>1427212</v>
      </c>
      <c r="C116" s="3" t="s">
        <v>367</v>
      </c>
      <c r="D116" s="3" t="s">
        <v>1134</v>
      </c>
      <c r="E116" s="3" t="s">
        <v>1135</v>
      </c>
      <c r="F116" s="3" t="s">
        <v>370</v>
      </c>
      <c r="G116" s="3" t="s">
        <v>1136</v>
      </c>
      <c r="H116" s="3" t="s">
        <v>912</v>
      </c>
      <c r="I116" s="3" t="s">
        <v>171</v>
      </c>
      <c r="J116" s="3" t="s">
        <v>585</v>
      </c>
      <c r="K116" s="3" t="s">
        <v>722</v>
      </c>
      <c r="L116" s="3" t="s">
        <v>171</v>
      </c>
      <c r="M116" s="3" t="s">
        <v>585</v>
      </c>
      <c r="N116" s="3" t="s">
        <v>138</v>
      </c>
      <c r="O116" s="3" t="s">
        <v>28</v>
      </c>
      <c r="P116" s="3" t="s">
        <v>29</v>
      </c>
      <c r="Q116" s="3" t="s">
        <v>30</v>
      </c>
      <c r="R116" s="3" t="s">
        <v>596</v>
      </c>
      <c r="S116" s="3" t="s">
        <v>29</v>
      </c>
      <c r="T116" s="3" t="s">
        <v>604</v>
      </c>
      <c r="U116" s="3" t="s">
        <v>588</v>
      </c>
      <c r="V116" s="3">
        <v>41073</v>
      </c>
      <c r="W116" s="3" t="s">
        <v>377</v>
      </c>
      <c r="X116" s="3">
        <v>0</v>
      </c>
      <c r="Y116" s="3">
        <v>38393</v>
      </c>
    </row>
    <row r="117" spans="1:25">
      <c r="A117" s="3">
        <v>1427213</v>
      </c>
      <c r="B117" s="3">
        <v>1427212</v>
      </c>
      <c r="C117" s="3" t="s">
        <v>367</v>
      </c>
      <c r="D117" s="3" t="s">
        <v>1137</v>
      </c>
      <c r="E117" s="3" t="s">
        <v>1138</v>
      </c>
      <c r="F117" s="3" t="s">
        <v>370</v>
      </c>
      <c r="G117" s="3" t="s">
        <v>1139</v>
      </c>
      <c r="H117" s="3" t="s">
        <v>1140</v>
      </c>
      <c r="I117" s="3" t="s">
        <v>1141</v>
      </c>
      <c r="J117" s="3" t="s">
        <v>90</v>
      </c>
      <c r="K117" s="3" t="s">
        <v>582</v>
      </c>
      <c r="L117" s="3" t="s">
        <v>1141</v>
      </c>
      <c r="M117" s="3" t="s">
        <v>90</v>
      </c>
      <c r="N117" s="3" t="s">
        <v>154</v>
      </c>
      <c r="O117" s="3" t="s">
        <v>28</v>
      </c>
      <c r="P117" s="3" t="s">
        <v>29</v>
      </c>
      <c r="Q117" s="3" t="s">
        <v>30</v>
      </c>
      <c r="R117" s="3" t="s">
        <v>596</v>
      </c>
      <c r="S117" s="3" t="s">
        <v>29</v>
      </c>
      <c r="T117" s="3" t="s">
        <v>604</v>
      </c>
      <c r="U117" s="3" t="s">
        <v>588</v>
      </c>
      <c r="V117" s="3">
        <v>42405</v>
      </c>
      <c r="W117" s="3" t="s">
        <v>377</v>
      </c>
      <c r="X117" s="3">
        <v>0</v>
      </c>
      <c r="Y117" s="3">
        <v>32253</v>
      </c>
    </row>
    <row r="118" spans="1:25">
      <c r="A118" s="3">
        <v>1427213</v>
      </c>
      <c r="B118" s="3">
        <v>1427212</v>
      </c>
      <c r="C118" s="3" t="s">
        <v>367</v>
      </c>
      <c r="D118" s="3" t="s">
        <v>1142</v>
      </c>
      <c r="E118" s="3" t="s">
        <v>1143</v>
      </c>
      <c r="F118" s="3" t="s">
        <v>370</v>
      </c>
      <c r="G118" s="3" t="s">
        <v>1144</v>
      </c>
      <c r="H118" s="3" t="s">
        <v>1145</v>
      </c>
      <c r="I118" s="3" t="s">
        <v>661</v>
      </c>
      <c r="J118" s="3" t="s">
        <v>1146</v>
      </c>
      <c r="K118" s="3" t="s">
        <v>1147</v>
      </c>
      <c r="L118" s="3" t="s">
        <v>661</v>
      </c>
      <c r="M118" s="3" t="s">
        <v>81</v>
      </c>
      <c r="N118" s="3" t="s">
        <v>45</v>
      </c>
      <c r="O118" s="3" t="s">
        <v>28</v>
      </c>
      <c r="P118" s="3" t="s">
        <v>29</v>
      </c>
      <c r="Q118" s="3" t="s">
        <v>30</v>
      </c>
      <c r="R118" s="3" t="s">
        <v>586</v>
      </c>
      <c r="S118" s="3" t="s">
        <v>29</v>
      </c>
      <c r="T118" s="3" t="s">
        <v>604</v>
      </c>
      <c r="U118" s="3" t="s">
        <v>588</v>
      </c>
      <c r="V118" s="3">
        <v>41359</v>
      </c>
      <c r="W118" s="3" t="s">
        <v>377</v>
      </c>
      <c r="X118" s="3">
        <v>0</v>
      </c>
      <c r="Y118" s="3">
        <v>32235</v>
      </c>
    </row>
    <row r="119" spans="1:25">
      <c r="A119" s="3">
        <v>1427213</v>
      </c>
      <c r="B119" s="3">
        <v>1427212</v>
      </c>
      <c r="C119" s="3" t="s">
        <v>367</v>
      </c>
      <c r="D119" s="3" t="s">
        <v>1148</v>
      </c>
      <c r="E119" s="3" t="s">
        <v>1149</v>
      </c>
      <c r="F119" s="3" t="s">
        <v>370</v>
      </c>
      <c r="G119" s="3" t="s">
        <v>1150</v>
      </c>
      <c r="H119" s="3" t="s">
        <v>935</v>
      </c>
      <c r="I119" s="3" t="s">
        <v>171</v>
      </c>
      <c r="J119" s="3" t="s">
        <v>585</v>
      </c>
      <c r="K119" s="3" t="s">
        <v>621</v>
      </c>
      <c r="L119" s="3" t="s">
        <v>171</v>
      </c>
      <c r="M119" s="3" t="s">
        <v>585</v>
      </c>
      <c r="N119" s="3" t="s">
        <v>71</v>
      </c>
      <c r="O119" s="3" t="s">
        <v>28</v>
      </c>
      <c r="P119" s="3" t="s">
        <v>29</v>
      </c>
      <c r="Q119" s="3" t="s">
        <v>30</v>
      </c>
      <c r="R119" s="3" t="s">
        <v>596</v>
      </c>
      <c r="S119" s="3" t="s">
        <v>29</v>
      </c>
      <c r="T119" s="3" t="s">
        <v>587</v>
      </c>
      <c r="U119" s="3" t="s">
        <v>588</v>
      </c>
      <c r="V119" s="3">
        <v>40813</v>
      </c>
      <c r="W119" s="3" t="s">
        <v>377</v>
      </c>
      <c r="X119" s="3">
        <v>0</v>
      </c>
      <c r="Y119" s="3">
        <v>40207</v>
      </c>
    </row>
    <row r="120" spans="1:25">
      <c r="A120" s="3">
        <v>1427213</v>
      </c>
      <c r="B120" s="3">
        <v>1427212</v>
      </c>
      <c r="C120" s="3" t="s">
        <v>367</v>
      </c>
      <c r="D120" s="3" t="s">
        <v>1151</v>
      </c>
      <c r="E120" s="3" t="s">
        <v>1152</v>
      </c>
      <c r="F120" s="3" t="s">
        <v>370</v>
      </c>
      <c r="G120" s="3" t="s">
        <v>1150</v>
      </c>
      <c r="H120" s="3" t="s">
        <v>914</v>
      </c>
      <c r="I120" s="3" t="s">
        <v>980</v>
      </c>
      <c r="J120" s="3" t="s">
        <v>240</v>
      </c>
      <c r="K120" s="3" t="s">
        <v>980</v>
      </c>
      <c r="L120" s="3" t="s">
        <v>980</v>
      </c>
      <c r="M120" s="3" t="s">
        <v>240</v>
      </c>
      <c r="N120" s="3" t="s">
        <v>138</v>
      </c>
      <c r="O120" s="3" t="s">
        <v>28</v>
      </c>
      <c r="P120" s="3" t="s">
        <v>29</v>
      </c>
      <c r="Q120" s="3" t="s">
        <v>30</v>
      </c>
      <c r="R120" s="3" t="s">
        <v>596</v>
      </c>
      <c r="S120" s="3" t="s">
        <v>29</v>
      </c>
      <c r="T120" s="3" t="s">
        <v>587</v>
      </c>
      <c r="U120" s="3" t="s">
        <v>588</v>
      </c>
      <c r="V120" s="3">
        <v>41149</v>
      </c>
      <c r="W120" s="3" t="s">
        <v>377</v>
      </c>
      <c r="X120" s="3">
        <v>0</v>
      </c>
      <c r="Y120" s="3">
        <v>40378</v>
      </c>
    </row>
    <row r="121" spans="1:25">
      <c r="A121" s="3">
        <v>1427213</v>
      </c>
      <c r="B121" s="3">
        <v>1427212</v>
      </c>
      <c r="C121" s="3" t="s">
        <v>367</v>
      </c>
      <c r="D121" s="3" t="s">
        <v>1153</v>
      </c>
      <c r="E121" s="3" t="s">
        <v>1154</v>
      </c>
      <c r="F121" s="3" t="s">
        <v>370</v>
      </c>
      <c r="G121" s="3" t="s">
        <v>1155</v>
      </c>
      <c r="H121" s="3" t="s">
        <v>1129</v>
      </c>
      <c r="I121" s="3" t="s">
        <v>687</v>
      </c>
      <c r="J121" s="3" t="s">
        <v>255</v>
      </c>
      <c r="K121" s="3" t="s">
        <v>330</v>
      </c>
      <c r="L121" s="3" t="s">
        <v>687</v>
      </c>
      <c r="M121" s="3" t="s">
        <v>255</v>
      </c>
      <c r="N121" s="3" t="s">
        <v>149</v>
      </c>
      <c r="O121" s="3" t="s">
        <v>28</v>
      </c>
      <c r="P121" s="3" t="s">
        <v>29</v>
      </c>
      <c r="Q121" s="3" t="s">
        <v>30</v>
      </c>
      <c r="R121" s="3" t="s">
        <v>596</v>
      </c>
      <c r="S121" s="3" t="s">
        <v>29</v>
      </c>
      <c r="T121" s="3" t="s">
        <v>587</v>
      </c>
      <c r="U121" s="3" t="s">
        <v>588</v>
      </c>
      <c r="V121" s="3">
        <v>41276</v>
      </c>
      <c r="W121" s="3" t="s">
        <v>377</v>
      </c>
      <c r="X121" s="3">
        <v>0</v>
      </c>
      <c r="Y121" s="3">
        <v>38471</v>
      </c>
    </row>
    <row r="122" spans="1:25">
      <c r="A122" s="3">
        <v>1427213</v>
      </c>
      <c r="B122" s="3">
        <v>1427212</v>
      </c>
      <c r="C122" s="3" t="s">
        <v>367</v>
      </c>
      <c r="D122" s="3" t="s">
        <v>1156</v>
      </c>
      <c r="E122" s="3" t="s">
        <v>1157</v>
      </c>
      <c r="F122" s="3" t="s">
        <v>370</v>
      </c>
      <c r="G122" s="3" t="s">
        <v>1158</v>
      </c>
      <c r="H122" s="3" t="s">
        <v>760</v>
      </c>
      <c r="I122" s="3" t="s">
        <v>760</v>
      </c>
      <c r="J122" s="3" t="s">
        <v>247</v>
      </c>
      <c r="K122" s="3" t="s">
        <v>703</v>
      </c>
      <c r="L122" s="3" t="s">
        <v>760</v>
      </c>
      <c r="M122" s="3" t="s">
        <v>247</v>
      </c>
      <c r="N122" s="3" t="s">
        <v>1159</v>
      </c>
      <c r="O122" s="3" t="s">
        <v>28</v>
      </c>
      <c r="P122" s="3" t="s">
        <v>29</v>
      </c>
      <c r="Q122" s="3" t="s">
        <v>30</v>
      </c>
      <c r="R122" s="3" t="s">
        <v>596</v>
      </c>
      <c r="S122" s="3" t="s">
        <v>29</v>
      </c>
      <c r="T122" s="3" t="s">
        <v>587</v>
      </c>
      <c r="U122" s="3" t="s">
        <v>588</v>
      </c>
      <c r="V122" s="3">
        <v>41679</v>
      </c>
      <c r="W122" s="3" t="s">
        <v>377</v>
      </c>
      <c r="X122" s="3">
        <v>0</v>
      </c>
      <c r="Y122" s="3">
        <v>40718</v>
      </c>
    </row>
    <row r="123" spans="1:25">
      <c r="A123" s="3">
        <v>1427213</v>
      </c>
      <c r="B123" s="3">
        <v>1427212</v>
      </c>
      <c r="C123" s="3" t="s">
        <v>367</v>
      </c>
      <c r="D123" s="3" t="s">
        <v>1160</v>
      </c>
      <c r="E123" s="3" t="s">
        <v>1161</v>
      </c>
      <c r="F123" s="3" t="s">
        <v>370</v>
      </c>
      <c r="G123" s="3" t="s">
        <v>1162</v>
      </c>
      <c r="H123" s="3" t="s">
        <v>1129</v>
      </c>
      <c r="I123" s="3" t="s">
        <v>1045</v>
      </c>
      <c r="J123" s="3" t="s">
        <v>81</v>
      </c>
      <c r="K123" s="3" t="s">
        <v>330</v>
      </c>
      <c r="L123" s="3" t="s">
        <v>1045</v>
      </c>
      <c r="M123" s="3" t="s">
        <v>81</v>
      </c>
      <c r="N123" s="3" t="s">
        <v>245</v>
      </c>
      <c r="O123" s="3" t="s">
        <v>28</v>
      </c>
      <c r="P123" s="3" t="s">
        <v>29</v>
      </c>
      <c r="Q123" s="3" t="s">
        <v>30</v>
      </c>
      <c r="R123" s="3" t="s">
        <v>596</v>
      </c>
      <c r="S123" s="3" t="s">
        <v>29</v>
      </c>
      <c r="T123" s="3" t="s">
        <v>587</v>
      </c>
      <c r="U123" s="3" t="s">
        <v>588</v>
      </c>
      <c r="V123" s="3">
        <v>41379</v>
      </c>
      <c r="W123" s="3" t="s">
        <v>377</v>
      </c>
      <c r="X123" s="3">
        <v>0</v>
      </c>
      <c r="Y123" s="3">
        <v>40430</v>
      </c>
    </row>
    <row r="124" spans="1:25">
      <c r="A124" s="3">
        <v>1427213</v>
      </c>
      <c r="B124" s="3">
        <v>1427212</v>
      </c>
      <c r="C124" s="3" t="s">
        <v>367</v>
      </c>
      <c r="D124" s="3" t="s">
        <v>1163</v>
      </c>
      <c r="E124" s="3" t="s">
        <v>1164</v>
      </c>
      <c r="F124" s="3" t="s">
        <v>370</v>
      </c>
      <c r="G124" s="3" t="s">
        <v>1165</v>
      </c>
      <c r="H124" s="3" t="s">
        <v>1166</v>
      </c>
      <c r="I124" s="3" t="s">
        <v>1167</v>
      </c>
      <c r="J124" s="3" t="s">
        <v>27</v>
      </c>
      <c r="K124" s="3" t="s">
        <v>1147</v>
      </c>
      <c r="L124" s="3" t="s">
        <v>1167</v>
      </c>
      <c r="M124" s="3" t="s">
        <v>27</v>
      </c>
      <c r="N124" s="3" t="s">
        <v>143</v>
      </c>
      <c r="O124" s="3" t="s">
        <v>28</v>
      </c>
      <c r="P124" s="3" t="s">
        <v>29</v>
      </c>
      <c r="Q124" s="3" t="s">
        <v>30</v>
      </c>
      <c r="R124" s="3" t="s">
        <v>596</v>
      </c>
      <c r="S124" s="3" t="s">
        <v>29</v>
      </c>
      <c r="T124" s="3" t="s">
        <v>604</v>
      </c>
      <c r="U124" s="3" t="s">
        <v>588</v>
      </c>
      <c r="V124" s="3">
        <v>42458</v>
      </c>
      <c r="W124" s="3" t="s">
        <v>377</v>
      </c>
      <c r="X124" s="3">
        <v>0</v>
      </c>
      <c r="Y124" s="3">
        <v>32274</v>
      </c>
    </row>
    <row r="125" spans="1:25">
      <c r="A125" s="3">
        <v>1427213</v>
      </c>
      <c r="B125" s="3">
        <v>1427212</v>
      </c>
      <c r="C125" s="3" t="s">
        <v>367</v>
      </c>
      <c r="D125" s="3" t="s">
        <v>1168</v>
      </c>
      <c r="E125" s="3" t="s">
        <v>1169</v>
      </c>
      <c r="F125" s="3" t="s">
        <v>370</v>
      </c>
      <c r="G125" s="3" t="s">
        <v>1170</v>
      </c>
      <c r="H125" s="3" t="s">
        <v>1166</v>
      </c>
      <c r="I125" s="3" t="s">
        <v>970</v>
      </c>
      <c r="J125" s="3" t="s">
        <v>270</v>
      </c>
      <c r="K125" s="3" t="s">
        <v>1147</v>
      </c>
      <c r="L125" s="3" t="s">
        <v>970</v>
      </c>
      <c r="M125" s="3" t="s">
        <v>270</v>
      </c>
      <c r="N125" s="3" t="s">
        <v>246</v>
      </c>
      <c r="O125" s="3" t="s">
        <v>28</v>
      </c>
      <c r="P125" s="3" t="s">
        <v>29</v>
      </c>
      <c r="Q125" s="3" t="s">
        <v>30</v>
      </c>
      <c r="R125" s="3" t="s">
        <v>596</v>
      </c>
      <c r="S125" s="3" t="s">
        <v>29</v>
      </c>
      <c r="T125" s="3" t="s">
        <v>604</v>
      </c>
      <c r="U125" s="3" t="s">
        <v>588</v>
      </c>
      <c r="V125" s="3">
        <v>41678</v>
      </c>
      <c r="W125" s="3" t="s">
        <v>377</v>
      </c>
      <c r="X125" s="3">
        <v>0</v>
      </c>
      <c r="Y125" s="3">
        <v>33254</v>
      </c>
    </row>
    <row r="126" spans="1:25">
      <c r="A126" s="3">
        <v>1427213</v>
      </c>
      <c r="B126" s="3">
        <v>1427212</v>
      </c>
      <c r="C126" s="3" t="s">
        <v>367</v>
      </c>
      <c r="D126" s="3" t="s">
        <v>1171</v>
      </c>
      <c r="E126" s="3" t="s">
        <v>1172</v>
      </c>
      <c r="F126" s="3" t="s">
        <v>370</v>
      </c>
      <c r="G126" s="3" t="s">
        <v>1173</v>
      </c>
      <c r="H126" s="3" t="s">
        <v>728</v>
      </c>
      <c r="I126" s="3" t="s">
        <v>1174</v>
      </c>
      <c r="J126" s="3" t="s">
        <v>643</v>
      </c>
      <c r="K126" s="3" t="s">
        <v>1129</v>
      </c>
      <c r="L126" s="3" t="s">
        <v>1174</v>
      </c>
      <c r="M126" s="3" t="s">
        <v>643</v>
      </c>
      <c r="N126" s="3" t="s">
        <v>149</v>
      </c>
      <c r="O126" s="3" t="s">
        <v>28</v>
      </c>
      <c r="P126" s="3" t="s">
        <v>29</v>
      </c>
      <c r="Q126" s="3" t="s">
        <v>30</v>
      </c>
      <c r="R126" s="3" t="s">
        <v>596</v>
      </c>
      <c r="S126" s="3" t="s">
        <v>29</v>
      </c>
      <c r="T126" s="3" t="s">
        <v>587</v>
      </c>
      <c r="U126" s="3" t="s">
        <v>588</v>
      </c>
      <c r="V126" s="3">
        <v>41277</v>
      </c>
      <c r="W126" s="3" t="s">
        <v>377</v>
      </c>
      <c r="X126" s="3">
        <v>0</v>
      </c>
      <c r="Y126" s="3">
        <v>40411</v>
      </c>
    </row>
    <row r="127" spans="1:25">
      <c r="A127" s="3">
        <v>1427213</v>
      </c>
      <c r="B127" s="3">
        <v>1427212</v>
      </c>
      <c r="C127" s="3" t="s">
        <v>367</v>
      </c>
      <c r="D127" s="3" t="s">
        <v>1175</v>
      </c>
      <c r="E127" s="3" t="s">
        <v>1176</v>
      </c>
      <c r="F127" s="3" t="s">
        <v>370</v>
      </c>
      <c r="G127" s="3" t="s">
        <v>1177</v>
      </c>
      <c r="H127" s="3" t="s">
        <v>1178</v>
      </c>
      <c r="I127" s="3" t="s">
        <v>1179</v>
      </c>
      <c r="J127" s="3" t="s">
        <v>1180</v>
      </c>
      <c r="K127" s="3" t="s">
        <v>967</v>
      </c>
      <c r="L127" s="3" t="s">
        <v>1179</v>
      </c>
      <c r="M127" s="3" t="s">
        <v>1181</v>
      </c>
      <c r="N127" s="3" t="s">
        <v>109</v>
      </c>
      <c r="O127" s="3" t="s">
        <v>28</v>
      </c>
      <c r="P127" s="3" t="s">
        <v>29</v>
      </c>
      <c r="Q127" s="3" t="s">
        <v>30</v>
      </c>
      <c r="R127" s="3" t="s">
        <v>586</v>
      </c>
      <c r="S127" s="3" t="s">
        <v>29</v>
      </c>
      <c r="T127" s="3" t="s">
        <v>604</v>
      </c>
      <c r="U127" s="3" t="s">
        <v>588</v>
      </c>
      <c r="V127" s="3">
        <v>41704</v>
      </c>
      <c r="W127" s="3" t="s">
        <v>377</v>
      </c>
      <c r="X127" s="3">
        <v>0</v>
      </c>
      <c r="Y127" s="3">
        <v>33577</v>
      </c>
    </row>
    <row r="128" spans="1:25">
      <c r="A128" s="3">
        <v>1427213</v>
      </c>
      <c r="B128" s="3">
        <v>1427212</v>
      </c>
      <c r="C128" s="3" t="s">
        <v>367</v>
      </c>
      <c r="D128" s="3" t="s">
        <v>1182</v>
      </c>
      <c r="E128" s="3" t="s">
        <v>1183</v>
      </c>
      <c r="F128" s="3" t="s">
        <v>370</v>
      </c>
      <c r="G128" s="3" t="s">
        <v>1184</v>
      </c>
      <c r="H128" s="3" t="s">
        <v>912</v>
      </c>
      <c r="I128" s="3" t="s">
        <v>914</v>
      </c>
      <c r="J128" s="3" t="s">
        <v>204</v>
      </c>
      <c r="K128" s="3" t="s">
        <v>722</v>
      </c>
      <c r="L128" s="3" t="s">
        <v>914</v>
      </c>
      <c r="M128" s="3" t="s">
        <v>204</v>
      </c>
      <c r="N128" s="3" t="s">
        <v>138</v>
      </c>
      <c r="O128" s="3" t="s">
        <v>28</v>
      </c>
      <c r="P128" s="3" t="s">
        <v>29</v>
      </c>
      <c r="Q128" s="3" t="s">
        <v>30</v>
      </c>
      <c r="R128" s="3" t="s">
        <v>596</v>
      </c>
      <c r="S128" s="3" t="s">
        <v>29</v>
      </c>
      <c r="T128" s="3" t="s">
        <v>587</v>
      </c>
      <c r="U128" s="3" t="s">
        <v>588</v>
      </c>
      <c r="V128" s="3">
        <v>41067</v>
      </c>
      <c r="W128" s="3" t="s">
        <v>377</v>
      </c>
      <c r="X128" s="3">
        <v>0</v>
      </c>
      <c r="Y128" s="3">
        <v>40363</v>
      </c>
    </row>
    <row r="129" spans="1:25">
      <c r="A129" s="3">
        <v>1427213</v>
      </c>
      <c r="B129" s="3">
        <v>1427212</v>
      </c>
      <c r="C129" s="3" t="s">
        <v>367</v>
      </c>
      <c r="D129" s="3" t="s">
        <v>1185</v>
      </c>
      <c r="E129" s="3" t="s">
        <v>1186</v>
      </c>
      <c r="F129" s="3" t="s">
        <v>370</v>
      </c>
      <c r="G129" s="3" t="s">
        <v>1187</v>
      </c>
      <c r="H129" s="3" t="s">
        <v>914</v>
      </c>
      <c r="I129" s="3" t="s">
        <v>1188</v>
      </c>
      <c r="J129" s="3" t="s">
        <v>1189</v>
      </c>
      <c r="K129" s="3" t="s">
        <v>722</v>
      </c>
      <c r="L129" s="3" t="s">
        <v>1188</v>
      </c>
      <c r="M129" s="3" t="s">
        <v>234</v>
      </c>
      <c r="N129" s="3" t="s">
        <v>37</v>
      </c>
      <c r="O129" s="3" t="s">
        <v>28</v>
      </c>
      <c r="P129" s="3" t="s">
        <v>29</v>
      </c>
      <c r="Q129" s="3" t="s">
        <v>30</v>
      </c>
      <c r="R129" s="3" t="s">
        <v>586</v>
      </c>
      <c r="S129" s="3" t="s">
        <v>29</v>
      </c>
      <c r="T129" s="3" t="s">
        <v>604</v>
      </c>
      <c r="U129" s="3" t="s">
        <v>588</v>
      </c>
      <c r="V129" s="3">
        <v>41992</v>
      </c>
      <c r="W129" s="3" t="s">
        <v>377</v>
      </c>
      <c r="X129" s="3">
        <v>0</v>
      </c>
      <c r="Y129" s="3">
        <v>40391</v>
      </c>
    </row>
    <row r="130" spans="1:25">
      <c r="A130" s="3">
        <v>1427213</v>
      </c>
      <c r="B130" s="3">
        <v>1427212</v>
      </c>
      <c r="C130" s="3" t="s">
        <v>367</v>
      </c>
      <c r="D130" s="3" t="s">
        <v>558</v>
      </c>
      <c r="E130" s="3" t="s">
        <v>1190</v>
      </c>
      <c r="F130" s="3" t="s">
        <v>370</v>
      </c>
      <c r="G130" s="3" t="s">
        <v>1191</v>
      </c>
      <c r="H130" s="3" t="s">
        <v>1192</v>
      </c>
      <c r="I130" s="3" t="s">
        <v>648</v>
      </c>
      <c r="J130" s="3" t="s">
        <v>63</v>
      </c>
      <c r="K130" s="3" t="s">
        <v>1193</v>
      </c>
      <c r="L130" s="3" t="s">
        <v>648</v>
      </c>
      <c r="M130" s="3" t="s">
        <v>63</v>
      </c>
      <c r="N130" s="3" t="s">
        <v>90</v>
      </c>
      <c r="O130" s="3" t="s">
        <v>28</v>
      </c>
      <c r="P130" s="3" t="s">
        <v>29</v>
      </c>
      <c r="Q130" s="3" t="s">
        <v>49</v>
      </c>
      <c r="R130" s="3" t="s">
        <v>596</v>
      </c>
      <c r="S130" s="3" t="s">
        <v>29</v>
      </c>
      <c r="T130" s="3" t="s">
        <v>604</v>
      </c>
      <c r="U130" s="3" t="s">
        <v>588</v>
      </c>
      <c r="V130" s="3">
        <v>42331</v>
      </c>
      <c r="W130" s="3" t="s">
        <v>377</v>
      </c>
      <c r="X130" s="3">
        <v>32257</v>
      </c>
      <c r="Y130" s="3">
        <v>34637</v>
      </c>
    </row>
    <row r="131" spans="1:25">
      <c r="A131" s="3">
        <v>1427213</v>
      </c>
      <c r="B131" s="3">
        <v>1427212</v>
      </c>
      <c r="C131" s="3" t="s">
        <v>367</v>
      </c>
      <c r="D131" s="3" t="s">
        <v>1194</v>
      </c>
      <c r="E131" s="3" t="s">
        <v>1195</v>
      </c>
      <c r="F131" s="3" t="s">
        <v>370</v>
      </c>
      <c r="G131" s="3" t="s">
        <v>1196</v>
      </c>
      <c r="H131" s="3" t="s">
        <v>867</v>
      </c>
      <c r="I131" s="3" t="s">
        <v>922</v>
      </c>
      <c r="J131" s="3" t="s">
        <v>265</v>
      </c>
      <c r="K131" s="3" t="s">
        <v>837</v>
      </c>
      <c r="L131" s="3" t="s">
        <v>922</v>
      </c>
      <c r="M131" s="3" t="s">
        <v>265</v>
      </c>
      <c r="N131" s="3" t="s">
        <v>247</v>
      </c>
      <c r="O131" s="3" t="s">
        <v>28</v>
      </c>
      <c r="P131" s="3" t="s">
        <v>29</v>
      </c>
      <c r="Q131" s="3" t="s">
        <v>930</v>
      </c>
      <c r="R131" s="3" t="s">
        <v>596</v>
      </c>
      <c r="S131" s="3" t="s">
        <v>29</v>
      </c>
      <c r="T131" s="3" t="s">
        <v>604</v>
      </c>
      <c r="U131" s="3" t="s">
        <v>588</v>
      </c>
      <c r="V131" s="3">
        <v>41589</v>
      </c>
      <c r="W131" s="3" t="s">
        <v>377</v>
      </c>
      <c r="X131" s="3">
        <v>35290</v>
      </c>
      <c r="Y131" s="3">
        <v>37180</v>
      </c>
    </row>
    <row r="132" spans="1:25">
      <c r="A132" s="3">
        <v>1427213</v>
      </c>
      <c r="B132" s="3">
        <v>1427212</v>
      </c>
      <c r="C132" s="3" t="s">
        <v>367</v>
      </c>
      <c r="D132" s="3" t="s">
        <v>1197</v>
      </c>
      <c r="E132" s="3" t="s">
        <v>1198</v>
      </c>
      <c r="F132" s="3" t="s">
        <v>370</v>
      </c>
      <c r="G132" s="3" t="s">
        <v>1199</v>
      </c>
      <c r="H132" s="3" t="s">
        <v>995</v>
      </c>
      <c r="I132" s="3" t="s">
        <v>1133</v>
      </c>
      <c r="J132" s="3" t="s">
        <v>1200</v>
      </c>
      <c r="K132" s="3" t="s">
        <v>946</v>
      </c>
      <c r="L132" s="3" t="s">
        <v>1133</v>
      </c>
      <c r="M132" s="3" t="s">
        <v>1201</v>
      </c>
      <c r="N132" s="3" t="s">
        <v>138</v>
      </c>
      <c r="O132" s="3" t="s">
        <v>28</v>
      </c>
      <c r="P132" s="3" t="s">
        <v>29</v>
      </c>
      <c r="Q132" s="3" t="s">
        <v>30</v>
      </c>
      <c r="R132" s="3" t="s">
        <v>586</v>
      </c>
      <c r="S132" s="3" t="s">
        <v>29</v>
      </c>
      <c r="T132" s="3" t="s">
        <v>604</v>
      </c>
      <c r="U132" s="3" t="s">
        <v>588</v>
      </c>
      <c r="V132" s="3">
        <v>41035</v>
      </c>
      <c r="W132" s="3" t="s">
        <v>377</v>
      </c>
      <c r="X132" s="3">
        <v>0</v>
      </c>
      <c r="Y132" s="3">
        <v>35968</v>
      </c>
    </row>
    <row r="133" spans="1:25">
      <c r="A133" s="3">
        <v>1427213</v>
      </c>
      <c r="B133" s="3">
        <v>1427212</v>
      </c>
      <c r="C133" s="3" t="s">
        <v>367</v>
      </c>
      <c r="D133" s="3" t="s">
        <v>1202</v>
      </c>
      <c r="E133" s="3" t="s">
        <v>1203</v>
      </c>
      <c r="F133" s="3" t="s">
        <v>370</v>
      </c>
      <c r="G133" s="3" t="s">
        <v>1204</v>
      </c>
      <c r="H133" s="3" t="s">
        <v>1205</v>
      </c>
      <c r="I133" s="3" t="s">
        <v>1206</v>
      </c>
      <c r="J133" s="3" t="s">
        <v>1207</v>
      </c>
      <c r="K133" s="3" t="s">
        <v>946</v>
      </c>
      <c r="L133" s="3" t="s">
        <v>1206</v>
      </c>
      <c r="M133" s="3" t="s">
        <v>109</v>
      </c>
      <c r="N133" s="3" t="s">
        <v>317</v>
      </c>
      <c r="O133" s="3" t="s">
        <v>28</v>
      </c>
      <c r="P133" s="3" t="s">
        <v>29</v>
      </c>
      <c r="Q133" s="3" t="s">
        <v>30</v>
      </c>
      <c r="R133" s="3" t="s">
        <v>586</v>
      </c>
      <c r="S133" s="3" t="s">
        <v>29</v>
      </c>
      <c r="T133" s="3" t="s">
        <v>604</v>
      </c>
      <c r="U133" s="3" t="s">
        <v>588</v>
      </c>
      <c r="V133" s="3">
        <v>41710</v>
      </c>
      <c r="W133" s="3" t="s">
        <v>377</v>
      </c>
      <c r="X133" s="3">
        <v>0</v>
      </c>
      <c r="Y133" s="3">
        <v>36090</v>
      </c>
    </row>
    <row r="134" spans="1:25">
      <c r="A134" s="3">
        <v>1431205</v>
      </c>
      <c r="B134" s="3">
        <v>1431199</v>
      </c>
      <c r="C134" s="3" t="s">
        <v>412</v>
      </c>
      <c r="D134" s="3" t="s">
        <v>1208</v>
      </c>
      <c r="E134" s="3" t="s">
        <v>1209</v>
      </c>
      <c r="F134" s="3" t="s">
        <v>415</v>
      </c>
      <c r="G134" s="3" t="s">
        <v>1210</v>
      </c>
      <c r="H134" s="3" t="s">
        <v>1211</v>
      </c>
      <c r="I134" s="3" t="s">
        <v>1212</v>
      </c>
      <c r="J134" s="3" t="s">
        <v>742</v>
      </c>
      <c r="K134" s="3" t="s">
        <v>1213</v>
      </c>
      <c r="L134" s="3" t="s">
        <v>1212</v>
      </c>
      <c r="M134" s="3" t="s">
        <v>742</v>
      </c>
      <c r="N134" s="3" t="s">
        <v>180</v>
      </c>
      <c r="O134" s="3" t="s">
        <v>28</v>
      </c>
      <c r="P134" s="3" t="s">
        <v>29</v>
      </c>
      <c r="Q134" s="3" t="s">
        <v>30</v>
      </c>
      <c r="R134" s="3" t="s">
        <v>596</v>
      </c>
      <c r="S134" s="3" t="s">
        <v>29</v>
      </c>
      <c r="T134" s="3" t="s">
        <v>604</v>
      </c>
      <c r="U134" s="3" t="s">
        <v>588</v>
      </c>
      <c r="V134" s="3">
        <v>42039</v>
      </c>
      <c r="W134" s="3" t="s">
        <v>31</v>
      </c>
      <c r="X134" s="3">
        <v>0</v>
      </c>
      <c r="Y134" s="3">
        <v>30320</v>
      </c>
    </row>
    <row r="135" spans="1:25">
      <c r="A135" s="3">
        <v>1431205</v>
      </c>
      <c r="B135" s="3">
        <v>1431199</v>
      </c>
      <c r="C135" s="3" t="s">
        <v>412</v>
      </c>
      <c r="D135" s="3" t="s">
        <v>1214</v>
      </c>
      <c r="E135" s="3" t="s">
        <v>1215</v>
      </c>
      <c r="F135" s="3" t="s">
        <v>22</v>
      </c>
      <c r="G135" s="3" t="s">
        <v>1216</v>
      </c>
      <c r="H135" s="3" t="s">
        <v>585</v>
      </c>
      <c r="I135" s="3" t="s">
        <v>25</v>
      </c>
      <c r="J135" s="3" t="s">
        <v>26</v>
      </c>
      <c r="K135" s="3" t="s">
        <v>45</v>
      </c>
      <c r="L135" s="3" t="s">
        <v>25</v>
      </c>
      <c r="M135" s="3" t="s">
        <v>26</v>
      </c>
      <c r="N135" s="3" t="s">
        <v>143</v>
      </c>
      <c r="O135" s="3" t="s">
        <v>28</v>
      </c>
      <c r="P135" s="3" t="s">
        <v>29</v>
      </c>
      <c r="Q135" s="3" t="s">
        <v>748</v>
      </c>
      <c r="R135" s="3" t="s">
        <v>596</v>
      </c>
      <c r="S135" s="3" t="s">
        <v>29</v>
      </c>
      <c r="T135" s="3" t="s">
        <v>587</v>
      </c>
      <c r="U135" s="3" t="s">
        <v>588</v>
      </c>
      <c r="V135" s="3">
        <v>42517</v>
      </c>
      <c r="W135" s="3" t="s">
        <v>100</v>
      </c>
      <c r="X135" s="3">
        <v>26374</v>
      </c>
      <c r="Y135" s="3">
        <v>40954</v>
      </c>
    </row>
    <row r="136" spans="1:25">
      <c r="A136" s="3">
        <v>1431202</v>
      </c>
      <c r="B136" s="3">
        <v>1431201</v>
      </c>
      <c r="C136" s="3" t="s">
        <v>421</v>
      </c>
      <c r="D136" s="3" t="s">
        <v>1217</v>
      </c>
      <c r="E136" s="3" t="s">
        <v>1218</v>
      </c>
      <c r="F136" s="3" t="s">
        <v>424</v>
      </c>
      <c r="G136" s="3" t="s">
        <v>1219</v>
      </c>
      <c r="H136" s="3" t="s">
        <v>1220</v>
      </c>
      <c r="I136" s="3" t="s">
        <v>744</v>
      </c>
      <c r="J136" s="3" t="s">
        <v>1106</v>
      </c>
      <c r="K136" s="3" t="s">
        <v>1221</v>
      </c>
      <c r="L136" s="3" t="s">
        <v>744</v>
      </c>
      <c r="M136" s="3" t="s">
        <v>74</v>
      </c>
      <c r="N136" s="3" t="s">
        <v>241</v>
      </c>
      <c r="O136" s="3" t="s">
        <v>28</v>
      </c>
      <c r="P136" s="3" t="s">
        <v>29</v>
      </c>
      <c r="Q136" s="3" t="s">
        <v>30</v>
      </c>
      <c r="R136" s="3" t="s">
        <v>586</v>
      </c>
      <c r="S136" s="3" t="s">
        <v>29</v>
      </c>
      <c r="T136" s="3" t="s">
        <v>604</v>
      </c>
      <c r="U136" s="3" t="s">
        <v>588</v>
      </c>
      <c r="V136" s="3">
        <v>41198</v>
      </c>
      <c r="W136" s="3" t="s">
        <v>426</v>
      </c>
      <c r="X136" s="3">
        <v>0</v>
      </c>
      <c r="Y136" s="3">
        <v>32454</v>
      </c>
    </row>
    <row r="137" spans="1:25">
      <c r="A137" s="3">
        <v>1430201</v>
      </c>
      <c r="B137" s="3">
        <v>1431203</v>
      </c>
      <c r="C137" s="3" t="s">
        <v>433</v>
      </c>
      <c r="D137" s="3" t="s">
        <v>1222</v>
      </c>
      <c r="E137" s="3" t="s">
        <v>1223</v>
      </c>
      <c r="F137" s="3" t="s">
        <v>436</v>
      </c>
      <c r="G137" s="3" t="s">
        <v>1224</v>
      </c>
      <c r="H137" s="3" t="s">
        <v>600</v>
      </c>
      <c r="I137" s="3" t="s">
        <v>878</v>
      </c>
      <c r="J137" s="3" t="s">
        <v>1225</v>
      </c>
      <c r="K137" s="3" t="s">
        <v>603</v>
      </c>
      <c r="L137" s="3" t="s">
        <v>878</v>
      </c>
      <c r="M137" s="3" t="s">
        <v>1225</v>
      </c>
      <c r="N137" s="3" t="s">
        <v>180</v>
      </c>
      <c r="O137" s="3" t="s">
        <v>28</v>
      </c>
      <c r="P137" s="3" t="s">
        <v>29</v>
      </c>
      <c r="Q137" s="3" t="s">
        <v>30</v>
      </c>
      <c r="R137" s="3" t="s">
        <v>596</v>
      </c>
      <c r="S137" s="3" t="s">
        <v>29</v>
      </c>
      <c r="T137" s="3" t="s">
        <v>587</v>
      </c>
      <c r="U137" s="3" t="s">
        <v>588</v>
      </c>
      <c r="V137" s="3">
        <v>42046</v>
      </c>
      <c r="W137" s="3" t="s">
        <v>31</v>
      </c>
      <c r="X137" s="3">
        <v>0</v>
      </c>
      <c r="Y137" s="3">
        <v>27793</v>
      </c>
    </row>
    <row r="138" spans="1:25">
      <c r="A138" s="3">
        <v>1430201</v>
      </c>
      <c r="B138" s="3">
        <v>1431203</v>
      </c>
      <c r="C138" s="3" t="s">
        <v>433</v>
      </c>
      <c r="D138" s="3" t="s">
        <v>1226</v>
      </c>
      <c r="E138" s="3" t="s">
        <v>1227</v>
      </c>
      <c r="F138" s="3" t="s">
        <v>436</v>
      </c>
      <c r="G138" s="3" t="s">
        <v>1224</v>
      </c>
      <c r="H138" s="3" t="s">
        <v>1010</v>
      </c>
      <c r="I138" s="3" t="s">
        <v>829</v>
      </c>
      <c r="J138" s="3" t="s">
        <v>830</v>
      </c>
      <c r="K138" s="3" t="s">
        <v>1228</v>
      </c>
      <c r="L138" s="3" t="s">
        <v>829</v>
      </c>
      <c r="M138" s="3" t="s">
        <v>830</v>
      </c>
      <c r="N138" s="3" t="s">
        <v>180</v>
      </c>
      <c r="O138" s="3" t="s">
        <v>28</v>
      </c>
      <c r="P138" s="3" t="s">
        <v>29</v>
      </c>
      <c r="Q138" s="3" t="s">
        <v>30</v>
      </c>
      <c r="R138" s="3" t="s">
        <v>596</v>
      </c>
      <c r="S138" s="3" t="s">
        <v>29</v>
      </c>
      <c r="T138" s="3" t="s">
        <v>587</v>
      </c>
      <c r="U138" s="3" t="s">
        <v>588</v>
      </c>
      <c r="V138" s="3">
        <v>42045</v>
      </c>
      <c r="W138" s="3" t="s">
        <v>31</v>
      </c>
      <c r="X138" s="3">
        <v>0</v>
      </c>
      <c r="Y138" s="3">
        <v>29130</v>
      </c>
    </row>
    <row r="139" spans="1:25">
      <c r="A139" s="3">
        <v>1432230</v>
      </c>
      <c r="B139" s="3">
        <v>1432229</v>
      </c>
      <c r="C139" s="3" t="s">
        <v>1229</v>
      </c>
      <c r="D139" s="3" t="s">
        <v>1230</v>
      </c>
      <c r="E139" s="3" t="s">
        <v>1231</v>
      </c>
      <c r="F139" s="3" t="s">
        <v>424</v>
      </c>
      <c r="G139" s="3" t="s">
        <v>1232</v>
      </c>
      <c r="H139" s="3" t="s">
        <v>775</v>
      </c>
      <c r="I139" s="3" t="s">
        <v>594</v>
      </c>
      <c r="J139" s="3" t="s">
        <v>199</v>
      </c>
      <c r="K139" s="3" t="s">
        <v>1233</v>
      </c>
      <c r="L139" s="3" t="s">
        <v>594</v>
      </c>
      <c r="M139" s="3" t="s">
        <v>585</v>
      </c>
      <c r="N139" s="3" t="s">
        <v>45</v>
      </c>
      <c r="O139" s="3" t="s">
        <v>28</v>
      </c>
      <c r="P139" s="3" t="s">
        <v>29</v>
      </c>
      <c r="Q139" s="3" t="s">
        <v>30</v>
      </c>
      <c r="R139" s="3" t="s">
        <v>586</v>
      </c>
      <c r="S139" s="3" t="s">
        <v>29</v>
      </c>
      <c r="T139" s="3" t="s">
        <v>587</v>
      </c>
      <c r="U139" s="3" t="s">
        <v>588</v>
      </c>
      <c r="V139" s="3">
        <v>41423</v>
      </c>
      <c r="W139" s="3" t="s">
        <v>75</v>
      </c>
      <c r="X139" s="3">
        <v>0</v>
      </c>
      <c r="Y139" s="3">
        <v>32841</v>
      </c>
    </row>
    <row r="140" spans="1:25">
      <c r="A140" s="3">
        <v>1433221</v>
      </c>
      <c r="B140" s="3">
        <v>1433220</v>
      </c>
      <c r="C140" s="3" t="s">
        <v>1234</v>
      </c>
      <c r="D140" s="3" t="s">
        <v>1235</v>
      </c>
      <c r="E140" s="3" t="s">
        <v>1236</v>
      </c>
      <c r="F140" s="3" t="s">
        <v>69</v>
      </c>
      <c r="G140" s="3" t="s">
        <v>1237</v>
      </c>
      <c r="H140" s="3" t="s">
        <v>907</v>
      </c>
      <c r="I140" s="3" t="s">
        <v>770</v>
      </c>
      <c r="J140" s="3" t="s">
        <v>742</v>
      </c>
      <c r="K140" s="3" t="s">
        <v>1238</v>
      </c>
      <c r="L140" s="3" t="s">
        <v>770</v>
      </c>
      <c r="M140" s="3" t="s">
        <v>742</v>
      </c>
      <c r="N140" s="3" t="s">
        <v>24</v>
      </c>
      <c r="O140" s="3" t="s">
        <v>28</v>
      </c>
      <c r="P140" s="3" t="s">
        <v>29</v>
      </c>
      <c r="Q140" s="3" t="s">
        <v>30</v>
      </c>
      <c r="R140" s="3" t="s">
        <v>596</v>
      </c>
      <c r="S140" s="3" t="s">
        <v>29</v>
      </c>
      <c r="T140" s="3" t="s">
        <v>587</v>
      </c>
      <c r="U140" s="3" t="s">
        <v>588</v>
      </c>
      <c r="V140" s="3">
        <v>41846</v>
      </c>
      <c r="W140" s="3" t="s">
        <v>75</v>
      </c>
      <c r="X140" s="3">
        <v>0</v>
      </c>
      <c r="Y140" s="3">
        <v>35400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"/>
  <sheetViews>
    <sheetView workbookViewId="0">
      <selection sqref="A1:A1048576"/>
    </sheetView>
  </sheetViews>
  <sheetFormatPr baseColWidth="10" defaultColWidth="9" defaultRowHeight="14"/>
  <cols>
    <col min="1" max="16384" width="9" style="3"/>
  </cols>
  <sheetData>
    <row r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516</v>
      </c>
      <c r="N1" s="3" t="s">
        <v>573</v>
      </c>
      <c r="O1" s="3" t="s">
        <v>1239</v>
      </c>
      <c r="P1" s="3" t="s">
        <v>1240</v>
      </c>
      <c r="Q1" s="3" t="s">
        <v>12</v>
      </c>
      <c r="R1" s="3" t="s">
        <v>13</v>
      </c>
      <c r="S1" s="3" t="s">
        <v>14</v>
      </c>
      <c r="T1" s="3" t="s">
        <v>574</v>
      </c>
      <c r="U1" s="3" t="s">
        <v>575</v>
      </c>
      <c r="V1" s="3" t="s">
        <v>576</v>
      </c>
      <c r="W1" s="3" t="s">
        <v>577</v>
      </c>
      <c r="X1" s="3" t="s">
        <v>15</v>
      </c>
      <c r="Y1" s="3" t="s">
        <v>16</v>
      </c>
      <c r="Z1" s="3" t="s">
        <v>17</v>
      </c>
      <c r="AA1" s="3" t="s">
        <v>18</v>
      </c>
    </row>
    <row r="2" spans="1:27">
      <c r="A2" s="3">
        <v>1413199</v>
      </c>
      <c r="B2" s="3">
        <v>1411208</v>
      </c>
      <c r="C2" s="3" t="s">
        <v>50</v>
      </c>
      <c r="D2" s="3" t="s">
        <v>1241</v>
      </c>
      <c r="E2" s="3" t="s">
        <v>1242</v>
      </c>
      <c r="F2" s="3" t="s">
        <v>53</v>
      </c>
      <c r="G2" s="3" t="s">
        <v>1243</v>
      </c>
      <c r="H2" s="3" t="s">
        <v>760</v>
      </c>
      <c r="I2" s="3" t="s">
        <v>171</v>
      </c>
      <c r="J2" s="3" t="s">
        <v>172</v>
      </c>
      <c r="K2" s="3" t="s">
        <v>698</v>
      </c>
      <c r="L2" s="3" t="s">
        <v>171</v>
      </c>
      <c r="M2" s="3" t="s">
        <v>172</v>
      </c>
      <c r="N2" s="3" t="s">
        <v>91</v>
      </c>
      <c r="O2" s="3" t="s">
        <v>91</v>
      </c>
      <c r="P2" s="3" t="s">
        <v>26</v>
      </c>
      <c r="Q2" s="3" t="s">
        <v>48</v>
      </c>
      <c r="R2" s="3" t="s">
        <v>29</v>
      </c>
      <c r="S2" s="3" t="s">
        <v>30</v>
      </c>
      <c r="T2" s="3" t="s">
        <v>586</v>
      </c>
      <c r="U2" s="3" t="s">
        <v>522</v>
      </c>
      <c r="V2" s="3" t="s">
        <v>1244</v>
      </c>
      <c r="W2" s="3" t="s">
        <v>588</v>
      </c>
      <c r="X2" s="3">
        <v>42597</v>
      </c>
      <c r="Y2" s="3" t="s">
        <v>704</v>
      </c>
      <c r="Z2" s="3">
        <v>0</v>
      </c>
      <c r="AA2" s="3">
        <v>38803</v>
      </c>
    </row>
    <row r="3" spans="1:27">
      <c r="A3" s="3">
        <v>1422197</v>
      </c>
      <c r="B3" s="3">
        <v>1422196</v>
      </c>
      <c r="C3" s="3" t="s">
        <v>350</v>
      </c>
      <c r="D3" s="3" t="s">
        <v>1245</v>
      </c>
      <c r="E3" s="3" t="s">
        <v>1246</v>
      </c>
      <c r="F3" s="3" t="s">
        <v>314</v>
      </c>
      <c r="G3" s="3" t="s">
        <v>1247</v>
      </c>
      <c r="H3" s="3" t="s">
        <v>188</v>
      </c>
      <c r="I3" s="3" t="s">
        <v>1248</v>
      </c>
      <c r="J3" s="3" t="s">
        <v>1249</v>
      </c>
      <c r="K3" s="3" t="s">
        <v>839</v>
      </c>
      <c r="L3" s="3" t="s">
        <v>1248</v>
      </c>
      <c r="M3" s="3" t="s">
        <v>1249</v>
      </c>
      <c r="N3" s="3" t="s">
        <v>89</v>
      </c>
      <c r="O3" s="3" t="s">
        <v>89</v>
      </c>
      <c r="P3" s="3" t="s">
        <v>934</v>
      </c>
      <c r="Q3" s="3" t="s">
        <v>48</v>
      </c>
      <c r="R3" s="3" t="s">
        <v>29</v>
      </c>
      <c r="S3" s="3" t="s">
        <v>30</v>
      </c>
      <c r="T3" s="3" t="s">
        <v>586</v>
      </c>
      <c r="U3" s="3" t="s">
        <v>522</v>
      </c>
      <c r="V3" s="3" t="s">
        <v>1244</v>
      </c>
      <c r="W3" s="3" t="s">
        <v>588</v>
      </c>
      <c r="X3" s="3">
        <v>42580</v>
      </c>
      <c r="Y3" s="3" t="s">
        <v>356</v>
      </c>
      <c r="Z3" s="3">
        <v>0</v>
      </c>
      <c r="AA3" s="3">
        <v>37141</v>
      </c>
    </row>
    <row r="4" spans="1:27">
      <c r="A4" s="3">
        <v>1425198</v>
      </c>
      <c r="B4" s="3">
        <v>1425197</v>
      </c>
      <c r="C4" s="3" t="s">
        <v>1114</v>
      </c>
      <c r="D4" s="3" t="s">
        <v>1250</v>
      </c>
      <c r="E4" s="3" t="s">
        <v>1251</v>
      </c>
      <c r="F4" s="3" t="s">
        <v>1117</v>
      </c>
      <c r="G4" s="3" t="s">
        <v>1252</v>
      </c>
      <c r="H4" s="3" t="s">
        <v>663</v>
      </c>
      <c r="I4" s="3" t="s">
        <v>1253</v>
      </c>
      <c r="J4" s="3" t="s">
        <v>1254</v>
      </c>
      <c r="K4" s="3" t="s">
        <v>663</v>
      </c>
      <c r="L4" s="3" t="s">
        <v>1253</v>
      </c>
      <c r="M4" s="3" t="s">
        <v>1254</v>
      </c>
      <c r="N4" s="3" t="s">
        <v>39</v>
      </c>
      <c r="O4" s="3" t="s">
        <v>39</v>
      </c>
      <c r="P4" s="3" t="s">
        <v>234</v>
      </c>
      <c r="Q4" s="3" t="s">
        <v>48</v>
      </c>
      <c r="R4" s="3" t="s">
        <v>29</v>
      </c>
      <c r="S4" s="3" t="s">
        <v>30</v>
      </c>
      <c r="T4" s="3" t="s">
        <v>586</v>
      </c>
      <c r="U4" s="3" t="s">
        <v>522</v>
      </c>
      <c r="V4" s="3" t="s">
        <v>1244</v>
      </c>
      <c r="W4" s="3" t="s">
        <v>588</v>
      </c>
      <c r="X4" s="3">
        <v>42139</v>
      </c>
      <c r="Y4" s="3" t="s">
        <v>392</v>
      </c>
      <c r="Z4" s="3">
        <v>0</v>
      </c>
      <c r="AA4" s="3">
        <v>30151</v>
      </c>
    </row>
    <row r="5" spans="1:27">
      <c r="A5" s="3">
        <v>1427213</v>
      </c>
      <c r="B5" s="3">
        <v>1427212</v>
      </c>
      <c r="C5" s="3" t="s">
        <v>367</v>
      </c>
      <c r="D5" s="3" t="s">
        <v>1255</v>
      </c>
      <c r="E5" s="3" t="s">
        <v>1256</v>
      </c>
      <c r="F5" s="3" t="s">
        <v>370</v>
      </c>
      <c r="G5" s="3" t="s">
        <v>1257</v>
      </c>
      <c r="H5" s="3" t="s">
        <v>867</v>
      </c>
      <c r="I5" s="3" t="s">
        <v>188</v>
      </c>
      <c r="J5" s="3" t="s">
        <v>1258</v>
      </c>
      <c r="K5" s="3" t="s">
        <v>1041</v>
      </c>
      <c r="L5" s="3" t="s">
        <v>188</v>
      </c>
      <c r="M5" s="3" t="s">
        <v>1258</v>
      </c>
      <c r="N5" s="3" t="s">
        <v>91</v>
      </c>
      <c r="O5" s="3" t="s">
        <v>91</v>
      </c>
      <c r="P5" s="3" t="s">
        <v>26</v>
      </c>
      <c r="Q5" s="3" t="s">
        <v>48</v>
      </c>
      <c r="R5" s="3" t="s">
        <v>29</v>
      </c>
      <c r="S5" s="3" t="s">
        <v>30</v>
      </c>
      <c r="T5" s="3" t="s">
        <v>586</v>
      </c>
      <c r="U5" s="3" t="s">
        <v>522</v>
      </c>
      <c r="V5" s="3" t="s">
        <v>1244</v>
      </c>
      <c r="W5" s="3" t="s">
        <v>588</v>
      </c>
      <c r="X5" s="3">
        <v>42386</v>
      </c>
      <c r="Y5" s="3" t="s">
        <v>377</v>
      </c>
      <c r="Z5" s="3">
        <v>0</v>
      </c>
      <c r="AA5" s="3">
        <v>36268</v>
      </c>
    </row>
    <row r="6" spans="1:27">
      <c r="A6" s="3">
        <v>1427213</v>
      </c>
      <c r="B6" s="3">
        <v>1427212</v>
      </c>
      <c r="C6" s="3" t="s">
        <v>367</v>
      </c>
      <c r="D6" s="3" t="s">
        <v>1259</v>
      </c>
      <c r="E6" s="3" t="s">
        <v>1260</v>
      </c>
      <c r="F6" s="3" t="s">
        <v>370</v>
      </c>
      <c r="G6" s="3" t="s">
        <v>1261</v>
      </c>
      <c r="H6" s="3" t="s">
        <v>1174</v>
      </c>
      <c r="I6" s="3" t="s">
        <v>742</v>
      </c>
      <c r="J6" s="3" t="s">
        <v>1262</v>
      </c>
      <c r="K6" s="3" t="s">
        <v>1045</v>
      </c>
      <c r="L6" s="3" t="s">
        <v>742</v>
      </c>
      <c r="M6" s="3" t="s">
        <v>1262</v>
      </c>
      <c r="N6" s="3" t="s">
        <v>144</v>
      </c>
      <c r="O6" s="3" t="s">
        <v>144</v>
      </c>
      <c r="P6" s="3" t="s">
        <v>159</v>
      </c>
      <c r="Q6" s="3" t="s">
        <v>48</v>
      </c>
      <c r="R6" s="3" t="s">
        <v>29</v>
      </c>
      <c r="S6" s="3" t="s">
        <v>30</v>
      </c>
      <c r="T6" s="3" t="s">
        <v>586</v>
      </c>
      <c r="U6" s="3" t="s">
        <v>522</v>
      </c>
      <c r="V6" s="3" t="s">
        <v>1244</v>
      </c>
      <c r="W6" s="3" t="s">
        <v>588</v>
      </c>
      <c r="X6" s="3">
        <v>42664</v>
      </c>
      <c r="Y6" s="3" t="s">
        <v>377</v>
      </c>
      <c r="Z6" s="3">
        <v>0</v>
      </c>
      <c r="AA6" s="3">
        <v>38510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"/>
  <sheetViews>
    <sheetView workbookViewId="0">
      <selection sqref="A1:A1048576"/>
    </sheetView>
  </sheetViews>
  <sheetFormatPr baseColWidth="10" defaultColWidth="9" defaultRowHeight="14"/>
  <cols>
    <col min="1" max="16384" width="9" style="3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516</v>
      </c>
      <c r="N1" s="3" t="s">
        <v>12</v>
      </c>
      <c r="O1" s="3" t="s">
        <v>13</v>
      </c>
      <c r="P1" s="3" t="s">
        <v>14</v>
      </c>
      <c r="Q1" s="3" t="s">
        <v>576</v>
      </c>
      <c r="R1" s="3" t="s">
        <v>15</v>
      </c>
      <c r="S1" s="3" t="s">
        <v>16</v>
      </c>
      <c r="T1" s="3" t="s">
        <v>17</v>
      </c>
      <c r="U1" s="3" t="s">
        <v>18</v>
      </c>
    </row>
    <row r="2" spans="1:21">
      <c r="A2" s="3">
        <v>1412261</v>
      </c>
      <c r="B2" s="3">
        <v>1411228</v>
      </c>
      <c r="C2" s="3" t="s">
        <v>101</v>
      </c>
      <c r="D2" s="3" t="s">
        <v>517</v>
      </c>
      <c r="E2" s="3" t="s">
        <v>1263</v>
      </c>
      <c r="F2" s="3" t="s">
        <v>95</v>
      </c>
      <c r="G2" s="3" t="s">
        <v>519</v>
      </c>
      <c r="H2" s="3" t="s">
        <v>520</v>
      </c>
      <c r="I2" s="3" t="s">
        <v>1264</v>
      </c>
      <c r="J2" s="3" t="s">
        <v>742</v>
      </c>
      <c r="K2" s="3" t="s">
        <v>520</v>
      </c>
      <c r="L2" s="3" t="s">
        <v>1264</v>
      </c>
      <c r="M2" s="3" t="s">
        <v>742</v>
      </c>
      <c r="N2" s="3" t="s">
        <v>48</v>
      </c>
      <c r="O2" s="3" t="s">
        <v>29</v>
      </c>
      <c r="P2" s="3" t="s">
        <v>49</v>
      </c>
      <c r="Q2" s="3" t="s">
        <v>1244</v>
      </c>
      <c r="R2" s="3">
        <v>30997</v>
      </c>
      <c r="S2" s="3" t="s">
        <v>100</v>
      </c>
      <c r="T2" s="3">
        <v>21137</v>
      </c>
      <c r="U2" s="3">
        <v>30307</v>
      </c>
    </row>
    <row r="3" spans="1:21">
      <c r="A3" s="3">
        <v>1413273</v>
      </c>
      <c r="B3" s="3">
        <v>1412251</v>
      </c>
      <c r="C3" s="3" t="s">
        <v>133</v>
      </c>
      <c r="D3" s="3" t="s">
        <v>1265</v>
      </c>
      <c r="E3" s="3" t="s">
        <v>1266</v>
      </c>
      <c r="F3" s="3" t="s">
        <v>136</v>
      </c>
      <c r="G3" s="3" t="s">
        <v>1267</v>
      </c>
      <c r="H3" s="3" t="s">
        <v>760</v>
      </c>
      <c r="I3" s="3" t="s">
        <v>25</v>
      </c>
      <c r="J3" s="3" t="s">
        <v>38</v>
      </c>
      <c r="K3" s="3" t="s">
        <v>44</v>
      </c>
      <c r="L3" s="3" t="s">
        <v>25</v>
      </c>
      <c r="M3" s="3" t="s">
        <v>38</v>
      </c>
      <c r="N3" s="3" t="s">
        <v>48</v>
      </c>
      <c r="O3" s="3" t="s">
        <v>29</v>
      </c>
      <c r="P3" s="3" t="s">
        <v>748</v>
      </c>
      <c r="Q3" s="3" t="s">
        <v>1244</v>
      </c>
      <c r="R3" s="3">
        <v>40187</v>
      </c>
      <c r="S3" s="3" t="s">
        <v>139</v>
      </c>
      <c r="T3" s="3">
        <v>13208</v>
      </c>
      <c r="U3" s="3">
        <v>40743</v>
      </c>
    </row>
    <row r="4" spans="1:21">
      <c r="A4" s="3">
        <v>1413273</v>
      </c>
      <c r="B4" s="3">
        <v>1412251</v>
      </c>
      <c r="C4" s="3" t="s">
        <v>133</v>
      </c>
      <c r="D4" s="3" t="s">
        <v>1268</v>
      </c>
      <c r="E4" s="3" t="s">
        <v>1269</v>
      </c>
      <c r="F4" s="3" t="s">
        <v>136</v>
      </c>
      <c r="G4" s="3" t="s">
        <v>1270</v>
      </c>
      <c r="H4" s="3" t="s">
        <v>585</v>
      </c>
      <c r="I4" s="3" t="s">
        <v>25</v>
      </c>
      <c r="J4" s="3" t="s">
        <v>26</v>
      </c>
      <c r="K4" s="3" t="s">
        <v>45</v>
      </c>
      <c r="L4" s="3" t="s">
        <v>25</v>
      </c>
      <c r="M4" s="3" t="s">
        <v>26</v>
      </c>
      <c r="N4" s="3" t="s">
        <v>48</v>
      </c>
      <c r="O4" s="3" t="s">
        <v>29</v>
      </c>
      <c r="P4" s="3" t="s">
        <v>748</v>
      </c>
      <c r="Q4" s="3" t="s">
        <v>1244</v>
      </c>
      <c r="R4" s="3">
        <v>40669</v>
      </c>
      <c r="S4" s="3" t="s">
        <v>777</v>
      </c>
      <c r="T4" s="3">
        <v>17553</v>
      </c>
      <c r="U4" s="3">
        <v>38944</v>
      </c>
    </row>
    <row r="5" spans="1:21">
      <c r="A5" s="3">
        <v>1413273</v>
      </c>
      <c r="B5" s="3">
        <v>1412251</v>
      </c>
      <c r="C5" s="3" t="s">
        <v>133</v>
      </c>
      <c r="D5" s="3" t="s">
        <v>1271</v>
      </c>
      <c r="E5" s="3" t="s">
        <v>1272</v>
      </c>
      <c r="F5" s="3" t="s">
        <v>136</v>
      </c>
      <c r="G5" s="3" t="s">
        <v>799</v>
      </c>
      <c r="H5" s="3" t="s">
        <v>760</v>
      </c>
      <c r="I5" s="3" t="s">
        <v>25</v>
      </c>
      <c r="J5" s="3" t="s">
        <v>26</v>
      </c>
      <c r="K5" s="3" t="s">
        <v>972</v>
      </c>
      <c r="L5" s="3" t="s">
        <v>25</v>
      </c>
      <c r="M5" s="3" t="s">
        <v>26</v>
      </c>
      <c r="N5" s="3" t="s">
        <v>48</v>
      </c>
      <c r="O5" s="3" t="s">
        <v>29</v>
      </c>
      <c r="P5" s="3" t="s">
        <v>748</v>
      </c>
      <c r="Q5" s="3" t="s">
        <v>1244</v>
      </c>
      <c r="R5" s="3">
        <v>40161</v>
      </c>
      <c r="S5" s="3" t="s">
        <v>139</v>
      </c>
      <c r="T5" s="3">
        <v>32314</v>
      </c>
      <c r="U5" s="3">
        <v>40726</v>
      </c>
    </row>
    <row r="6" spans="1:21">
      <c r="A6" s="3">
        <v>1413273</v>
      </c>
      <c r="B6" s="3">
        <v>1412251</v>
      </c>
      <c r="C6" s="3" t="s">
        <v>133</v>
      </c>
      <c r="D6" s="3" t="s">
        <v>1273</v>
      </c>
      <c r="E6" s="3" t="s">
        <v>1274</v>
      </c>
      <c r="F6" s="3" t="s">
        <v>136</v>
      </c>
      <c r="G6" s="3" t="s">
        <v>1275</v>
      </c>
      <c r="H6" s="3" t="s">
        <v>241</v>
      </c>
      <c r="I6" s="3" t="s">
        <v>25</v>
      </c>
      <c r="J6" s="3" t="s">
        <v>26</v>
      </c>
      <c r="K6" s="3" t="s">
        <v>45</v>
      </c>
      <c r="L6" s="3" t="s">
        <v>25</v>
      </c>
      <c r="M6" s="3" t="s">
        <v>26</v>
      </c>
      <c r="N6" s="3" t="s">
        <v>48</v>
      </c>
      <c r="O6" s="3" t="s">
        <v>29</v>
      </c>
      <c r="P6" s="3" t="s">
        <v>748</v>
      </c>
      <c r="Q6" s="3" t="s">
        <v>1244</v>
      </c>
      <c r="R6" s="3">
        <v>41300</v>
      </c>
      <c r="S6" s="3" t="s">
        <v>1276</v>
      </c>
      <c r="T6" s="3">
        <v>32115</v>
      </c>
      <c r="U6" s="3">
        <v>41232</v>
      </c>
    </row>
    <row r="7" spans="1:21">
      <c r="A7" s="3">
        <v>1413273</v>
      </c>
      <c r="B7" s="3">
        <v>1412251</v>
      </c>
      <c r="C7" s="3" t="s">
        <v>133</v>
      </c>
      <c r="D7" s="3" t="s">
        <v>1277</v>
      </c>
      <c r="E7" s="3" t="s">
        <v>1278</v>
      </c>
      <c r="F7" s="3" t="s">
        <v>136</v>
      </c>
      <c r="G7" s="3" t="s">
        <v>1279</v>
      </c>
      <c r="H7" s="3" t="s">
        <v>37</v>
      </c>
      <c r="I7" s="3" t="s">
        <v>25</v>
      </c>
      <c r="J7" s="3" t="s">
        <v>26</v>
      </c>
      <c r="K7" s="3" t="s">
        <v>159</v>
      </c>
      <c r="L7" s="3" t="s">
        <v>25</v>
      </c>
      <c r="M7" s="3" t="s">
        <v>26</v>
      </c>
      <c r="N7" s="3" t="s">
        <v>48</v>
      </c>
      <c r="O7" s="3" t="s">
        <v>29</v>
      </c>
      <c r="P7" s="3" t="s">
        <v>748</v>
      </c>
      <c r="Q7" s="3" t="s">
        <v>1244</v>
      </c>
      <c r="R7" s="3">
        <v>42177</v>
      </c>
      <c r="S7" s="3" t="s">
        <v>139</v>
      </c>
      <c r="T7" s="3">
        <v>32402</v>
      </c>
      <c r="U7" s="3">
        <v>41539</v>
      </c>
    </row>
    <row r="8" spans="1:21">
      <c r="A8" s="3">
        <v>1413273</v>
      </c>
      <c r="B8" s="3">
        <v>1412251</v>
      </c>
      <c r="C8" s="3" t="s">
        <v>133</v>
      </c>
      <c r="D8" s="3" t="s">
        <v>1280</v>
      </c>
      <c r="E8" s="3" t="s">
        <v>1281</v>
      </c>
      <c r="F8" s="3" t="s">
        <v>136</v>
      </c>
      <c r="G8" s="3" t="s">
        <v>1282</v>
      </c>
      <c r="H8" s="3" t="s">
        <v>760</v>
      </c>
      <c r="I8" s="3" t="s">
        <v>25</v>
      </c>
      <c r="J8" s="3" t="s">
        <v>26</v>
      </c>
      <c r="K8" s="3" t="s">
        <v>972</v>
      </c>
      <c r="L8" s="3" t="s">
        <v>25</v>
      </c>
      <c r="M8" s="3" t="s">
        <v>26</v>
      </c>
      <c r="N8" s="3" t="s">
        <v>48</v>
      </c>
      <c r="O8" s="3" t="s">
        <v>29</v>
      </c>
      <c r="P8" s="3" t="s">
        <v>748</v>
      </c>
      <c r="Q8" s="3" t="s">
        <v>1244</v>
      </c>
      <c r="R8" s="3">
        <v>40159</v>
      </c>
      <c r="S8" s="3" t="s">
        <v>139</v>
      </c>
      <c r="T8" s="3">
        <v>32313</v>
      </c>
      <c r="U8" s="3">
        <v>38730</v>
      </c>
    </row>
    <row r="9" spans="1:21">
      <c r="A9" s="3">
        <v>1413273</v>
      </c>
      <c r="B9" s="3">
        <v>1412251</v>
      </c>
      <c r="C9" s="3" t="s">
        <v>133</v>
      </c>
      <c r="D9" s="3" t="s">
        <v>1283</v>
      </c>
      <c r="E9" s="3" t="s">
        <v>1284</v>
      </c>
      <c r="F9" s="3" t="s">
        <v>136</v>
      </c>
      <c r="G9" s="3" t="s">
        <v>1285</v>
      </c>
      <c r="H9" s="3" t="s">
        <v>245</v>
      </c>
      <c r="I9" s="3" t="s">
        <v>25</v>
      </c>
      <c r="J9" s="3" t="s">
        <v>26</v>
      </c>
      <c r="K9" s="3" t="s">
        <v>45</v>
      </c>
      <c r="L9" s="3" t="s">
        <v>25</v>
      </c>
      <c r="M9" s="3" t="s">
        <v>26</v>
      </c>
      <c r="N9" s="3" t="s">
        <v>48</v>
      </c>
      <c r="O9" s="3" t="s">
        <v>29</v>
      </c>
      <c r="P9" s="3" t="s">
        <v>748</v>
      </c>
      <c r="Q9" s="3" t="s">
        <v>1244</v>
      </c>
      <c r="R9" s="3">
        <v>41498</v>
      </c>
      <c r="S9" s="3" t="s">
        <v>155</v>
      </c>
      <c r="T9" s="3">
        <v>15294</v>
      </c>
      <c r="U9" s="3">
        <v>42271</v>
      </c>
    </row>
    <row r="10" spans="1:21">
      <c r="A10" s="3">
        <v>1413273</v>
      </c>
      <c r="B10" s="3">
        <v>1412251</v>
      </c>
      <c r="C10" s="3" t="s">
        <v>133</v>
      </c>
      <c r="D10" s="3" t="s">
        <v>1286</v>
      </c>
      <c r="E10" s="3" t="s">
        <v>1287</v>
      </c>
      <c r="F10" s="3" t="s">
        <v>136</v>
      </c>
      <c r="G10" s="3" t="s">
        <v>1288</v>
      </c>
      <c r="H10" s="3" t="s">
        <v>760</v>
      </c>
      <c r="I10" s="3" t="s">
        <v>25</v>
      </c>
      <c r="J10" s="3" t="s">
        <v>742</v>
      </c>
      <c r="K10" s="3" t="s">
        <v>149</v>
      </c>
      <c r="L10" s="3" t="s">
        <v>25</v>
      </c>
      <c r="M10" s="3" t="s">
        <v>742</v>
      </c>
      <c r="N10" s="3" t="s">
        <v>48</v>
      </c>
      <c r="O10" s="3" t="s">
        <v>29</v>
      </c>
      <c r="P10" s="3" t="s">
        <v>748</v>
      </c>
      <c r="Q10" s="3" t="s">
        <v>1244</v>
      </c>
      <c r="R10" s="3">
        <v>40227</v>
      </c>
      <c r="S10" s="3" t="s">
        <v>139</v>
      </c>
      <c r="T10" s="3">
        <v>36256</v>
      </c>
      <c r="U10" s="3">
        <v>38759</v>
      </c>
    </row>
    <row r="11" spans="1:21">
      <c r="A11" s="3">
        <v>1413273</v>
      </c>
      <c r="B11" s="3">
        <v>1412251</v>
      </c>
      <c r="C11" s="3" t="s">
        <v>133</v>
      </c>
      <c r="D11" s="3" t="s">
        <v>1289</v>
      </c>
      <c r="E11" s="3" t="s">
        <v>1290</v>
      </c>
      <c r="F11" s="3" t="s">
        <v>136</v>
      </c>
      <c r="G11" s="3" t="s">
        <v>1291</v>
      </c>
      <c r="H11" s="3" t="s">
        <v>1292</v>
      </c>
      <c r="I11" s="3" t="s">
        <v>1293</v>
      </c>
      <c r="J11" s="3" t="s">
        <v>742</v>
      </c>
      <c r="K11" s="3" t="s">
        <v>1294</v>
      </c>
      <c r="L11" s="3" t="s">
        <v>1293</v>
      </c>
      <c r="M11" s="3" t="s">
        <v>742</v>
      </c>
      <c r="N11" s="3" t="s">
        <v>48</v>
      </c>
      <c r="O11" s="3" t="s">
        <v>29</v>
      </c>
      <c r="P11" s="3" t="s">
        <v>30</v>
      </c>
      <c r="Q11" s="3" t="s">
        <v>1244</v>
      </c>
      <c r="R11" s="3">
        <v>23051</v>
      </c>
      <c r="S11" s="3" t="s">
        <v>777</v>
      </c>
      <c r="T11" s="3">
        <v>0</v>
      </c>
      <c r="U11" s="3">
        <v>21291</v>
      </c>
    </row>
    <row r="12" spans="1:21">
      <c r="A12" s="3">
        <v>1421228</v>
      </c>
      <c r="B12" s="3">
        <v>1421223</v>
      </c>
      <c r="C12" s="3" t="s">
        <v>215</v>
      </c>
      <c r="D12" s="3" t="s">
        <v>1295</v>
      </c>
      <c r="E12" s="3" t="s">
        <v>1296</v>
      </c>
      <c r="F12" s="3" t="s">
        <v>218</v>
      </c>
      <c r="G12" s="3" t="s">
        <v>529</v>
      </c>
      <c r="H12" s="3" t="s">
        <v>1046</v>
      </c>
      <c r="I12" s="3" t="s">
        <v>912</v>
      </c>
      <c r="J12" s="3" t="s">
        <v>505</v>
      </c>
      <c r="K12" s="3" t="s">
        <v>714</v>
      </c>
      <c r="L12" s="3" t="s">
        <v>912</v>
      </c>
      <c r="M12" s="3" t="s">
        <v>505</v>
      </c>
      <c r="N12" s="3" t="s">
        <v>48</v>
      </c>
      <c r="O12" s="3" t="s">
        <v>29</v>
      </c>
      <c r="P12" s="3" t="s">
        <v>49</v>
      </c>
      <c r="Q12" s="3" t="s">
        <v>1244</v>
      </c>
      <c r="R12" s="3">
        <v>39664</v>
      </c>
      <c r="S12" s="3" t="s">
        <v>222</v>
      </c>
      <c r="T12" s="3">
        <v>35946</v>
      </c>
      <c r="U12" s="3">
        <v>40498</v>
      </c>
    </row>
    <row r="13" spans="1:21">
      <c r="A13" s="3">
        <v>1421228</v>
      </c>
      <c r="B13" s="3">
        <v>1421223</v>
      </c>
      <c r="C13" s="3" t="s">
        <v>215</v>
      </c>
      <c r="D13" s="3" t="s">
        <v>1297</v>
      </c>
      <c r="E13" s="3" t="s">
        <v>1298</v>
      </c>
      <c r="F13" s="3" t="s">
        <v>218</v>
      </c>
      <c r="G13" s="3" t="s">
        <v>1299</v>
      </c>
      <c r="H13" s="3" t="s">
        <v>1300</v>
      </c>
      <c r="I13" s="3" t="s">
        <v>1301</v>
      </c>
      <c r="J13" s="3" t="s">
        <v>552</v>
      </c>
      <c r="K13" s="3" t="s">
        <v>1302</v>
      </c>
      <c r="L13" s="3" t="s">
        <v>1301</v>
      </c>
      <c r="M13" s="3" t="s">
        <v>552</v>
      </c>
      <c r="N13" s="3" t="s">
        <v>48</v>
      </c>
      <c r="O13" s="3" t="s">
        <v>29</v>
      </c>
      <c r="P13" s="3" t="s">
        <v>748</v>
      </c>
      <c r="Q13" s="3" t="s">
        <v>1244</v>
      </c>
      <c r="R13" s="3">
        <v>32652</v>
      </c>
      <c r="S13" s="3" t="s">
        <v>222</v>
      </c>
      <c r="T13" s="3">
        <v>33321</v>
      </c>
      <c r="U13" s="3">
        <v>32387</v>
      </c>
    </row>
    <row r="14" spans="1:21">
      <c r="A14" s="3">
        <v>1421228</v>
      </c>
      <c r="B14" s="3">
        <v>1421223</v>
      </c>
      <c r="C14" s="3" t="s">
        <v>215</v>
      </c>
      <c r="D14" s="3" t="s">
        <v>1303</v>
      </c>
      <c r="E14" s="3" t="s">
        <v>1304</v>
      </c>
      <c r="F14" s="3" t="s">
        <v>218</v>
      </c>
      <c r="G14" s="3" t="s">
        <v>1305</v>
      </c>
      <c r="H14" s="3" t="s">
        <v>649</v>
      </c>
      <c r="I14" s="3" t="s">
        <v>983</v>
      </c>
      <c r="J14" s="3" t="s">
        <v>110</v>
      </c>
      <c r="K14" s="3" t="s">
        <v>908</v>
      </c>
      <c r="L14" s="3" t="s">
        <v>983</v>
      </c>
      <c r="M14" s="3" t="s">
        <v>110</v>
      </c>
      <c r="N14" s="3" t="s">
        <v>48</v>
      </c>
      <c r="O14" s="3" t="s">
        <v>29</v>
      </c>
      <c r="P14" s="3" t="s">
        <v>49</v>
      </c>
      <c r="Q14" s="3" t="s">
        <v>1244</v>
      </c>
      <c r="R14" s="3">
        <v>35978</v>
      </c>
      <c r="S14" s="3" t="s">
        <v>222</v>
      </c>
      <c r="T14" s="3">
        <v>32297</v>
      </c>
      <c r="U14" s="3">
        <v>35621</v>
      </c>
    </row>
    <row r="15" spans="1:21">
      <c r="A15" s="3">
        <v>1421228</v>
      </c>
      <c r="B15" s="3">
        <v>1421223</v>
      </c>
      <c r="C15" s="3" t="s">
        <v>215</v>
      </c>
      <c r="D15" s="3" t="s">
        <v>1306</v>
      </c>
      <c r="E15" s="3" t="s">
        <v>1307</v>
      </c>
      <c r="F15" s="3" t="s">
        <v>218</v>
      </c>
      <c r="G15" s="3" t="s">
        <v>1308</v>
      </c>
      <c r="H15" s="3" t="s">
        <v>1129</v>
      </c>
      <c r="I15" s="3" t="s">
        <v>953</v>
      </c>
      <c r="J15" s="3" t="s">
        <v>143</v>
      </c>
      <c r="K15" s="3" t="s">
        <v>464</v>
      </c>
      <c r="L15" s="3" t="s">
        <v>953</v>
      </c>
      <c r="M15" s="3" t="s">
        <v>143</v>
      </c>
      <c r="N15" s="3" t="s">
        <v>48</v>
      </c>
      <c r="O15" s="3" t="s">
        <v>29</v>
      </c>
      <c r="P15" s="3" t="s">
        <v>30</v>
      </c>
      <c r="Q15" s="3" t="s">
        <v>1244</v>
      </c>
      <c r="R15" s="3">
        <v>39452</v>
      </c>
      <c r="S15" s="3" t="s">
        <v>222</v>
      </c>
      <c r="T15" s="3">
        <v>0</v>
      </c>
      <c r="U15" s="3">
        <v>40432</v>
      </c>
    </row>
    <row r="16" spans="1:21">
      <c r="A16" s="3">
        <v>1421251</v>
      </c>
      <c r="B16" s="3">
        <v>1421250</v>
      </c>
      <c r="C16" s="3" t="s">
        <v>311</v>
      </c>
      <c r="D16" s="3" t="s">
        <v>344</v>
      </c>
      <c r="E16" s="3" t="s">
        <v>345</v>
      </c>
      <c r="F16" s="3" t="s">
        <v>314</v>
      </c>
      <c r="G16" s="3" t="s">
        <v>346</v>
      </c>
      <c r="H16" s="3" t="s">
        <v>55</v>
      </c>
      <c r="I16" s="3" t="s">
        <v>121</v>
      </c>
      <c r="J16" s="3" t="s">
        <v>91</v>
      </c>
      <c r="K16" s="3" t="s">
        <v>317</v>
      </c>
      <c r="L16" s="3" t="s">
        <v>121</v>
      </c>
      <c r="M16" s="3" t="s">
        <v>91</v>
      </c>
      <c r="N16" s="3" t="s">
        <v>48</v>
      </c>
      <c r="O16" s="3" t="s">
        <v>29</v>
      </c>
      <c r="P16" s="3" t="s">
        <v>30</v>
      </c>
      <c r="Q16" s="3" t="s">
        <v>1244</v>
      </c>
      <c r="R16" s="3">
        <v>41741</v>
      </c>
      <c r="S16" s="3" t="s">
        <v>322</v>
      </c>
      <c r="T16" s="3">
        <v>0</v>
      </c>
      <c r="U16" s="3">
        <v>42363</v>
      </c>
    </row>
    <row r="17" spans="1:21">
      <c r="A17" s="3">
        <v>1427213</v>
      </c>
      <c r="B17" s="3">
        <v>1427212</v>
      </c>
      <c r="C17" s="3" t="s">
        <v>367</v>
      </c>
      <c r="D17" s="3" t="s">
        <v>545</v>
      </c>
      <c r="E17" s="3" t="s">
        <v>1309</v>
      </c>
      <c r="F17" s="3" t="s">
        <v>370</v>
      </c>
      <c r="G17" s="3" t="s">
        <v>547</v>
      </c>
      <c r="H17" s="3" t="s">
        <v>1310</v>
      </c>
      <c r="I17" s="3" t="s">
        <v>744</v>
      </c>
      <c r="J17" s="3" t="s">
        <v>26</v>
      </c>
      <c r="K17" s="3" t="s">
        <v>548</v>
      </c>
      <c r="L17" s="3" t="s">
        <v>744</v>
      </c>
      <c r="M17" s="3" t="s">
        <v>26</v>
      </c>
      <c r="N17" s="3" t="s">
        <v>48</v>
      </c>
      <c r="O17" s="3" t="s">
        <v>29</v>
      </c>
      <c r="P17" s="3" t="s">
        <v>30</v>
      </c>
      <c r="Q17" s="3" t="s">
        <v>1244</v>
      </c>
      <c r="R17" s="3">
        <v>35493</v>
      </c>
      <c r="S17" s="3" t="s">
        <v>1311</v>
      </c>
      <c r="T17" s="3">
        <v>0</v>
      </c>
      <c r="U17" s="3">
        <v>34301</v>
      </c>
    </row>
    <row r="18" spans="1:21">
      <c r="A18" s="3">
        <v>1427213</v>
      </c>
      <c r="B18" s="3">
        <v>1427212</v>
      </c>
      <c r="C18" s="3" t="s">
        <v>367</v>
      </c>
      <c r="D18" s="3" t="s">
        <v>549</v>
      </c>
      <c r="E18" s="3" t="s">
        <v>1312</v>
      </c>
      <c r="F18" s="3" t="s">
        <v>370</v>
      </c>
      <c r="G18" s="3" t="s">
        <v>551</v>
      </c>
      <c r="H18" s="3" t="s">
        <v>1140</v>
      </c>
      <c r="I18" s="3" t="s">
        <v>1313</v>
      </c>
      <c r="J18" s="3" t="s">
        <v>430</v>
      </c>
      <c r="K18" s="3" t="s">
        <v>1314</v>
      </c>
      <c r="L18" s="3" t="s">
        <v>1313</v>
      </c>
      <c r="M18" s="3" t="s">
        <v>430</v>
      </c>
      <c r="N18" s="3" t="s">
        <v>48</v>
      </c>
      <c r="O18" s="3" t="s">
        <v>29</v>
      </c>
      <c r="P18" s="3" t="s">
        <v>30</v>
      </c>
      <c r="Q18" s="3" t="s">
        <v>1244</v>
      </c>
      <c r="R18" s="3">
        <v>32157</v>
      </c>
      <c r="S18" s="3" t="s">
        <v>1311</v>
      </c>
      <c r="T18" s="3">
        <v>0</v>
      </c>
      <c r="U18" s="3">
        <v>33233</v>
      </c>
    </row>
    <row r="19" spans="1:21">
      <c r="A19" s="3">
        <v>1427213</v>
      </c>
      <c r="B19" s="3">
        <v>1427212</v>
      </c>
      <c r="C19" s="3" t="s">
        <v>367</v>
      </c>
      <c r="D19" s="3" t="s">
        <v>1315</v>
      </c>
      <c r="E19" s="3" t="s">
        <v>1316</v>
      </c>
      <c r="F19" s="3" t="s">
        <v>370</v>
      </c>
      <c r="G19" s="3" t="s">
        <v>1317</v>
      </c>
      <c r="H19" s="3" t="s">
        <v>1140</v>
      </c>
      <c r="I19" s="3" t="s">
        <v>1318</v>
      </c>
      <c r="J19" s="3" t="s">
        <v>143</v>
      </c>
      <c r="K19" s="3" t="s">
        <v>1147</v>
      </c>
      <c r="L19" s="3" t="s">
        <v>1318</v>
      </c>
      <c r="M19" s="3" t="s">
        <v>143</v>
      </c>
      <c r="N19" s="3" t="s">
        <v>48</v>
      </c>
      <c r="O19" s="3" t="s">
        <v>29</v>
      </c>
      <c r="P19" s="3" t="s">
        <v>30</v>
      </c>
      <c r="Q19" s="3" t="s">
        <v>1244</v>
      </c>
      <c r="R19" s="3">
        <v>32211</v>
      </c>
      <c r="S19" s="3" t="s">
        <v>1319</v>
      </c>
      <c r="T19" s="3">
        <v>0</v>
      </c>
      <c r="U19" s="3">
        <v>32272</v>
      </c>
    </row>
    <row r="20" spans="1:21">
      <c r="A20" s="3">
        <v>1431202</v>
      </c>
      <c r="B20" s="3">
        <v>1431201</v>
      </c>
      <c r="C20" s="3" t="s">
        <v>421</v>
      </c>
      <c r="D20" s="3" t="s">
        <v>422</v>
      </c>
      <c r="E20" s="3" t="s">
        <v>423</v>
      </c>
      <c r="F20" s="3" t="s">
        <v>424</v>
      </c>
      <c r="G20" s="3" t="s">
        <v>425</v>
      </c>
      <c r="H20" s="3" t="s">
        <v>45</v>
      </c>
      <c r="I20" s="3" t="s">
        <v>98</v>
      </c>
      <c r="J20" s="3" t="s">
        <v>26</v>
      </c>
      <c r="K20" s="3" t="s">
        <v>63</v>
      </c>
      <c r="L20" s="3" t="s">
        <v>98</v>
      </c>
      <c r="M20" s="3" t="s">
        <v>26</v>
      </c>
      <c r="N20" s="3" t="s">
        <v>48</v>
      </c>
      <c r="O20" s="3" t="s">
        <v>29</v>
      </c>
      <c r="P20" s="3" t="s">
        <v>30</v>
      </c>
      <c r="Q20" s="3" t="s">
        <v>1244</v>
      </c>
      <c r="R20" s="3">
        <v>42033</v>
      </c>
      <c r="S20" s="3" t="s">
        <v>426</v>
      </c>
      <c r="T20" s="3">
        <v>0</v>
      </c>
      <c r="U20" s="3">
        <v>41340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selection sqref="A1:A1048576"/>
    </sheetView>
  </sheetViews>
  <sheetFormatPr baseColWidth="10" defaultColWidth="9" defaultRowHeight="14"/>
  <cols>
    <col min="1" max="16384" width="9" style="3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516</v>
      </c>
      <c r="N1" s="3" t="s">
        <v>573</v>
      </c>
      <c r="O1" s="3" t="s">
        <v>12</v>
      </c>
      <c r="P1" s="3" t="s">
        <v>13</v>
      </c>
      <c r="Q1" s="3" t="s">
        <v>14</v>
      </c>
      <c r="R1" s="3" t="s">
        <v>574</v>
      </c>
      <c r="S1" s="3" t="s">
        <v>1320</v>
      </c>
      <c r="T1" s="3" t="s">
        <v>575</v>
      </c>
      <c r="U1" s="3" t="s">
        <v>576</v>
      </c>
      <c r="V1" s="3" t="s">
        <v>577</v>
      </c>
      <c r="W1" s="3" t="s">
        <v>15</v>
      </c>
      <c r="X1" s="3" t="s">
        <v>16</v>
      </c>
      <c r="Y1" s="3" t="s">
        <v>17</v>
      </c>
      <c r="Z1" s="3" t="s">
        <v>18</v>
      </c>
    </row>
    <row r="2" spans="1:26">
      <c r="A2" s="3">
        <v>1013</v>
      </c>
      <c r="B2" s="3">
        <v>1009</v>
      </c>
      <c r="C2" s="3" t="s">
        <v>578</v>
      </c>
      <c r="D2" s="3" t="s">
        <v>579</v>
      </c>
      <c r="E2" s="3" t="s">
        <v>580</v>
      </c>
      <c r="F2" s="3" t="s">
        <v>22</v>
      </c>
      <c r="G2" s="3" t="s">
        <v>581</v>
      </c>
      <c r="H2" s="3" t="s">
        <v>582</v>
      </c>
      <c r="I2" s="3" t="s">
        <v>583</v>
      </c>
      <c r="J2" s="3" t="s">
        <v>199</v>
      </c>
      <c r="K2" s="3" t="s">
        <v>584</v>
      </c>
      <c r="L2" s="3" t="s">
        <v>583</v>
      </c>
      <c r="M2" s="3" t="s">
        <v>585</v>
      </c>
      <c r="N2" s="3" t="s">
        <v>221</v>
      </c>
      <c r="O2" s="3" t="s">
        <v>28</v>
      </c>
      <c r="P2" s="3" t="s">
        <v>29</v>
      </c>
      <c r="Q2" s="3" t="s">
        <v>49</v>
      </c>
      <c r="R2" s="3" t="s">
        <v>586</v>
      </c>
      <c r="S2" s="3" t="s">
        <v>1321</v>
      </c>
      <c r="T2" s="3" t="s">
        <v>29</v>
      </c>
      <c r="U2" s="3" t="s">
        <v>587</v>
      </c>
      <c r="V2" s="3" t="s">
        <v>588</v>
      </c>
      <c r="W2" s="3">
        <v>42164</v>
      </c>
      <c r="X2" s="3" t="s">
        <v>589</v>
      </c>
      <c r="Y2" s="3">
        <v>21417</v>
      </c>
      <c r="Z2" s="3">
        <v>33300</v>
      </c>
    </row>
    <row r="3" spans="1:26">
      <c r="A3" s="3">
        <v>1013</v>
      </c>
      <c r="B3" s="3">
        <v>1009</v>
      </c>
      <c r="C3" s="3" t="s">
        <v>578</v>
      </c>
      <c r="D3" s="3" t="s">
        <v>590</v>
      </c>
      <c r="E3" s="3" t="s">
        <v>591</v>
      </c>
      <c r="F3" s="3" t="s">
        <v>22</v>
      </c>
      <c r="G3" s="3" t="s">
        <v>592</v>
      </c>
      <c r="H3" s="3" t="s">
        <v>593</v>
      </c>
      <c r="I3" s="3" t="s">
        <v>594</v>
      </c>
      <c r="J3" s="3" t="s">
        <v>585</v>
      </c>
      <c r="K3" s="3" t="s">
        <v>595</v>
      </c>
      <c r="L3" s="3" t="s">
        <v>594</v>
      </c>
      <c r="M3" s="3" t="s">
        <v>585</v>
      </c>
      <c r="N3" s="3" t="s">
        <v>44</v>
      </c>
      <c r="O3" s="3" t="s">
        <v>28</v>
      </c>
      <c r="P3" s="3" t="s">
        <v>29</v>
      </c>
      <c r="Q3" s="3" t="s">
        <v>30</v>
      </c>
      <c r="R3" s="3" t="s">
        <v>596</v>
      </c>
      <c r="S3" s="3" t="s">
        <v>1321</v>
      </c>
      <c r="T3" s="3" t="s">
        <v>29</v>
      </c>
      <c r="U3" s="3" t="s">
        <v>587</v>
      </c>
      <c r="V3" s="3" t="s">
        <v>588</v>
      </c>
      <c r="W3" s="3">
        <v>41590</v>
      </c>
      <c r="X3" s="3" t="s">
        <v>589</v>
      </c>
      <c r="Y3" s="3">
        <v>0</v>
      </c>
      <c r="Z3" s="3">
        <v>32646</v>
      </c>
    </row>
    <row r="4" spans="1:26">
      <c r="A4" s="3">
        <v>1009</v>
      </c>
      <c r="B4" s="3">
        <v>1014</v>
      </c>
      <c r="C4" s="3" t="s">
        <v>616</v>
      </c>
      <c r="D4" s="3" t="s">
        <v>617</v>
      </c>
      <c r="E4" s="3" t="s">
        <v>618</v>
      </c>
      <c r="F4" s="3" t="s">
        <v>22</v>
      </c>
      <c r="G4" s="3" t="s">
        <v>619</v>
      </c>
      <c r="H4" s="3" t="s">
        <v>620</v>
      </c>
      <c r="I4" s="3" t="s">
        <v>594</v>
      </c>
      <c r="J4" s="3" t="s">
        <v>621</v>
      </c>
      <c r="K4" s="3" t="s">
        <v>622</v>
      </c>
      <c r="L4" s="3" t="s">
        <v>594</v>
      </c>
      <c r="M4" s="3" t="s">
        <v>621</v>
      </c>
      <c r="N4" s="3" t="s">
        <v>180</v>
      </c>
      <c r="O4" s="3" t="s">
        <v>28</v>
      </c>
      <c r="P4" s="3" t="s">
        <v>29</v>
      </c>
      <c r="Q4" s="3" t="s">
        <v>30</v>
      </c>
      <c r="R4" s="3" t="s">
        <v>596</v>
      </c>
      <c r="S4" s="3" t="s">
        <v>1321</v>
      </c>
      <c r="T4" s="3" t="s">
        <v>29</v>
      </c>
      <c r="U4" s="3" t="s">
        <v>587</v>
      </c>
      <c r="V4" s="3" t="s">
        <v>588</v>
      </c>
      <c r="W4" s="3">
        <v>42044</v>
      </c>
      <c r="X4" s="3" t="s">
        <v>31</v>
      </c>
      <c r="Y4" s="3">
        <v>0</v>
      </c>
      <c r="Z4" s="3">
        <v>32662</v>
      </c>
    </row>
    <row r="5" spans="1:26">
      <c r="A5" s="3">
        <v>1412212</v>
      </c>
      <c r="B5" s="3">
        <v>1410209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38</v>
      </c>
      <c r="K5" s="3" t="s">
        <v>39</v>
      </c>
      <c r="L5" s="3" t="s">
        <v>38</v>
      </c>
      <c r="M5" s="3" t="s">
        <v>38</v>
      </c>
      <c r="N5" s="3" t="s">
        <v>154</v>
      </c>
      <c r="O5" s="3" t="s">
        <v>28</v>
      </c>
      <c r="P5" s="3" t="s">
        <v>29</v>
      </c>
      <c r="Q5" s="3" t="s">
        <v>30</v>
      </c>
      <c r="R5" s="3" t="s">
        <v>596</v>
      </c>
      <c r="S5" s="3" t="s">
        <v>1321</v>
      </c>
      <c r="T5" s="3" t="s">
        <v>29</v>
      </c>
      <c r="U5" s="3" t="s">
        <v>587</v>
      </c>
      <c r="V5" s="3" t="s">
        <v>588</v>
      </c>
      <c r="W5" s="3">
        <v>42279</v>
      </c>
      <c r="X5" s="3" t="s">
        <v>40</v>
      </c>
      <c r="Y5" s="3">
        <v>0</v>
      </c>
      <c r="Z5" s="3">
        <v>42500</v>
      </c>
    </row>
    <row r="6" spans="1:26">
      <c r="A6" s="3">
        <v>1412212</v>
      </c>
      <c r="B6" s="3">
        <v>1410209</v>
      </c>
      <c r="C6" s="3" t="s">
        <v>32</v>
      </c>
      <c r="D6" s="3" t="s">
        <v>41</v>
      </c>
      <c r="E6" s="3" t="s">
        <v>1322</v>
      </c>
      <c r="F6" s="3" t="s">
        <v>35</v>
      </c>
      <c r="G6" s="3" t="s">
        <v>43</v>
      </c>
      <c r="H6" s="3" t="s">
        <v>654</v>
      </c>
      <c r="I6" s="3" t="s">
        <v>1323</v>
      </c>
      <c r="J6" s="3" t="s">
        <v>235</v>
      </c>
      <c r="K6" s="3" t="s">
        <v>656</v>
      </c>
      <c r="L6" s="3" t="s">
        <v>1323</v>
      </c>
      <c r="M6" s="3" t="s">
        <v>235</v>
      </c>
      <c r="N6" s="3" t="s">
        <v>47</v>
      </c>
      <c r="O6" s="3" t="s">
        <v>28</v>
      </c>
      <c r="P6" s="3" t="s">
        <v>29</v>
      </c>
      <c r="Q6" s="3" t="s">
        <v>30</v>
      </c>
      <c r="R6" s="3" t="s">
        <v>1324</v>
      </c>
      <c r="S6" s="3" t="s">
        <v>1325</v>
      </c>
      <c r="T6" s="3" t="s">
        <v>29</v>
      </c>
      <c r="U6" s="3" t="s">
        <v>587</v>
      </c>
      <c r="V6" s="3" t="s">
        <v>588</v>
      </c>
      <c r="W6" s="3">
        <v>41673</v>
      </c>
      <c r="X6" s="3" t="s">
        <v>40</v>
      </c>
      <c r="Y6" s="3">
        <v>0</v>
      </c>
      <c r="Z6" s="3">
        <v>36241</v>
      </c>
    </row>
    <row r="7" spans="1:26">
      <c r="A7" s="3">
        <v>1412212</v>
      </c>
      <c r="B7" s="3">
        <v>1410209</v>
      </c>
      <c r="C7" s="3" t="s">
        <v>32</v>
      </c>
      <c r="D7" s="3" t="s">
        <v>630</v>
      </c>
      <c r="E7" s="3" t="s">
        <v>631</v>
      </c>
      <c r="F7" s="3" t="s">
        <v>35</v>
      </c>
      <c r="G7" s="3" t="s">
        <v>632</v>
      </c>
      <c r="H7" s="3" t="s">
        <v>633</v>
      </c>
      <c r="I7" s="3" t="s">
        <v>634</v>
      </c>
      <c r="J7" s="3" t="s">
        <v>585</v>
      </c>
      <c r="K7" s="3" t="s">
        <v>635</v>
      </c>
      <c r="L7" s="3" t="s">
        <v>634</v>
      </c>
      <c r="M7" s="3" t="s">
        <v>585</v>
      </c>
      <c r="N7" s="3" t="s">
        <v>247</v>
      </c>
      <c r="O7" s="3" t="s">
        <v>28</v>
      </c>
      <c r="P7" s="3" t="s">
        <v>29</v>
      </c>
      <c r="Q7" s="3" t="s">
        <v>49</v>
      </c>
      <c r="R7" s="3" t="s">
        <v>596</v>
      </c>
      <c r="S7" s="3" t="s">
        <v>1321</v>
      </c>
      <c r="T7" s="3" t="s">
        <v>29</v>
      </c>
      <c r="U7" s="3" t="s">
        <v>587</v>
      </c>
      <c r="V7" s="3" t="s">
        <v>588</v>
      </c>
      <c r="W7" s="3">
        <v>41544</v>
      </c>
      <c r="X7" s="3" t="s">
        <v>629</v>
      </c>
      <c r="Y7" s="3">
        <v>21731</v>
      </c>
      <c r="Z7" s="3">
        <v>35004</v>
      </c>
    </row>
    <row r="8" spans="1:26">
      <c r="A8" s="3">
        <v>1412212</v>
      </c>
      <c r="B8" s="3">
        <v>1410209</v>
      </c>
      <c r="C8" s="3" t="s">
        <v>32</v>
      </c>
      <c r="D8" s="3" t="s">
        <v>645</v>
      </c>
      <c r="E8" s="3" t="s">
        <v>646</v>
      </c>
      <c r="F8" s="3" t="s">
        <v>35</v>
      </c>
      <c r="G8" s="3" t="s">
        <v>647</v>
      </c>
      <c r="H8" s="3" t="s">
        <v>648</v>
      </c>
      <c r="I8" s="3" t="s">
        <v>649</v>
      </c>
      <c r="J8" s="3" t="s">
        <v>317</v>
      </c>
      <c r="K8" s="3" t="s">
        <v>650</v>
      </c>
      <c r="L8" s="3" t="s">
        <v>649</v>
      </c>
      <c r="M8" s="3" t="s">
        <v>317</v>
      </c>
      <c r="N8" s="3" t="s">
        <v>180</v>
      </c>
      <c r="O8" s="3" t="s">
        <v>28</v>
      </c>
      <c r="P8" s="3" t="s">
        <v>29</v>
      </c>
      <c r="Q8" s="3" t="s">
        <v>30</v>
      </c>
      <c r="R8" s="3" t="s">
        <v>596</v>
      </c>
      <c r="S8" s="3" t="s">
        <v>1321</v>
      </c>
      <c r="T8" s="3" t="s">
        <v>29</v>
      </c>
      <c r="U8" s="3" t="s">
        <v>587</v>
      </c>
      <c r="V8" s="3" t="s">
        <v>588</v>
      </c>
      <c r="W8" s="3">
        <v>42036</v>
      </c>
      <c r="X8" s="3" t="s">
        <v>40</v>
      </c>
      <c r="Y8" s="3">
        <v>0</v>
      </c>
      <c r="Z8" s="3">
        <v>34593</v>
      </c>
    </row>
    <row r="9" spans="1:26">
      <c r="A9" s="3">
        <v>1412212</v>
      </c>
      <c r="B9" s="3">
        <v>1410209</v>
      </c>
      <c r="C9" s="3" t="s">
        <v>32</v>
      </c>
      <c r="D9" s="3" t="s">
        <v>651</v>
      </c>
      <c r="E9" s="3" t="s">
        <v>652</v>
      </c>
      <c r="F9" s="3" t="s">
        <v>35</v>
      </c>
      <c r="G9" s="3" t="s">
        <v>653</v>
      </c>
      <c r="H9" s="3" t="s">
        <v>654</v>
      </c>
      <c r="I9" s="3" t="s">
        <v>655</v>
      </c>
      <c r="J9" s="3" t="s">
        <v>44</v>
      </c>
      <c r="K9" s="3" t="s">
        <v>656</v>
      </c>
      <c r="L9" s="3" t="s">
        <v>655</v>
      </c>
      <c r="M9" s="3" t="s">
        <v>44</v>
      </c>
      <c r="N9" s="3" t="s">
        <v>180</v>
      </c>
      <c r="O9" s="3" t="s">
        <v>28</v>
      </c>
      <c r="P9" s="3" t="s">
        <v>29</v>
      </c>
      <c r="Q9" s="3" t="s">
        <v>30</v>
      </c>
      <c r="R9" s="3" t="s">
        <v>596</v>
      </c>
      <c r="S9" s="3" t="s">
        <v>1321</v>
      </c>
      <c r="T9" s="3" t="s">
        <v>29</v>
      </c>
      <c r="U9" s="3" t="s">
        <v>587</v>
      </c>
      <c r="V9" s="3" t="s">
        <v>588</v>
      </c>
      <c r="W9" s="3">
        <v>42037</v>
      </c>
      <c r="X9" s="3" t="s">
        <v>40</v>
      </c>
      <c r="Y9" s="3">
        <v>0</v>
      </c>
      <c r="Z9" s="3">
        <v>36240</v>
      </c>
    </row>
    <row r="10" spans="1:26">
      <c r="A10" s="3">
        <v>1413199</v>
      </c>
      <c r="B10" s="3">
        <v>1411208</v>
      </c>
      <c r="C10" s="3" t="s">
        <v>50</v>
      </c>
      <c r="D10" s="3" t="s">
        <v>670</v>
      </c>
      <c r="E10" s="3" t="s">
        <v>671</v>
      </c>
      <c r="F10" s="3" t="s">
        <v>53</v>
      </c>
      <c r="G10" s="3" t="s">
        <v>672</v>
      </c>
      <c r="H10" s="3" t="s">
        <v>673</v>
      </c>
      <c r="I10" s="3" t="s">
        <v>674</v>
      </c>
      <c r="J10" s="3" t="s">
        <v>330</v>
      </c>
      <c r="K10" s="3" t="s">
        <v>675</v>
      </c>
      <c r="L10" s="3" t="s">
        <v>674</v>
      </c>
      <c r="M10" s="3" t="s">
        <v>330</v>
      </c>
      <c r="N10" s="3" t="s">
        <v>45</v>
      </c>
      <c r="O10" s="3" t="s">
        <v>28</v>
      </c>
      <c r="P10" s="3" t="s">
        <v>29</v>
      </c>
      <c r="Q10" s="3" t="s">
        <v>49</v>
      </c>
      <c r="R10" s="3" t="s">
        <v>596</v>
      </c>
      <c r="S10" s="3" t="s">
        <v>1321</v>
      </c>
      <c r="T10" s="3" t="s">
        <v>29</v>
      </c>
      <c r="U10" s="3" t="s">
        <v>587</v>
      </c>
      <c r="V10" s="3" t="s">
        <v>588</v>
      </c>
      <c r="W10" s="3">
        <v>41479</v>
      </c>
      <c r="X10" s="3" t="s">
        <v>59</v>
      </c>
      <c r="Y10" s="3">
        <v>35683</v>
      </c>
      <c r="Z10" s="3">
        <v>35994</v>
      </c>
    </row>
    <row r="11" spans="1:26">
      <c r="A11" s="3">
        <v>1413199</v>
      </c>
      <c r="B11" s="3">
        <v>1411208</v>
      </c>
      <c r="C11" s="3" t="s">
        <v>50</v>
      </c>
      <c r="D11" s="3" t="s">
        <v>689</v>
      </c>
      <c r="E11" s="3" t="s">
        <v>690</v>
      </c>
      <c r="F11" s="3" t="s">
        <v>53</v>
      </c>
      <c r="G11" s="3" t="s">
        <v>691</v>
      </c>
      <c r="H11" s="3" t="s">
        <v>692</v>
      </c>
      <c r="I11" s="3" t="s">
        <v>354</v>
      </c>
      <c r="J11" s="3" t="s">
        <v>693</v>
      </c>
      <c r="K11" s="3" t="s">
        <v>694</v>
      </c>
      <c r="L11" s="3" t="s">
        <v>354</v>
      </c>
      <c r="M11" s="3" t="s">
        <v>37</v>
      </c>
      <c r="N11" s="3" t="s">
        <v>159</v>
      </c>
      <c r="O11" s="3" t="s">
        <v>28</v>
      </c>
      <c r="P11" s="3" t="s">
        <v>29</v>
      </c>
      <c r="Q11" s="3" t="s">
        <v>30</v>
      </c>
      <c r="R11" s="3" t="s">
        <v>586</v>
      </c>
      <c r="S11" s="3" t="s">
        <v>1321</v>
      </c>
      <c r="T11" s="3" t="s">
        <v>29</v>
      </c>
      <c r="U11" s="3" t="s">
        <v>587</v>
      </c>
      <c r="V11" s="3" t="s">
        <v>588</v>
      </c>
      <c r="W11" s="3">
        <v>42225</v>
      </c>
      <c r="X11" s="3" t="s">
        <v>59</v>
      </c>
      <c r="Y11" s="3">
        <v>0</v>
      </c>
      <c r="Z11" s="3">
        <v>35790</v>
      </c>
    </row>
    <row r="12" spans="1:26">
      <c r="A12" s="3">
        <v>1413199</v>
      </c>
      <c r="B12" s="3">
        <v>1411208</v>
      </c>
      <c r="C12" s="3" t="s">
        <v>50</v>
      </c>
      <c r="D12" s="3" t="s">
        <v>695</v>
      </c>
      <c r="E12" s="3" t="s">
        <v>696</v>
      </c>
      <c r="F12" s="3" t="s">
        <v>53</v>
      </c>
      <c r="G12" s="3" t="s">
        <v>697</v>
      </c>
      <c r="H12" s="3" t="s">
        <v>698</v>
      </c>
      <c r="I12" s="3" t="s">
        <v>699</v>
      </c>
      <c r="J12" s="3" t="s">
        <v>585</v>
      </c>
      <c r="K12" s="3" t="s">
        <v>585</v>
      </c>
      <c r="L12" s="3" t="s">
        <v>699</v>
      </c>
      <c r="M12" s="3" t="s">
        <v>585</v>
      </c>
      <c r="N12" s="3" t="s">
        <v>138</v>
      </c>
      <c r="O12" s="3" t="s">
        <v>28</v>
      </c>
      <c r="P12" s="3" t="s">
        <v>29</v>
      </c>
      <c r="Q12" s="3" t="s">
        <v>30</v>
      </c>
      <c r="R12" s="3" t="s">
        <v>596</v>
      </c>
      <c r="S12" s="3" t="s">
        <v>1321</v>
      </c>
      <c r="T12" s="3" t="s">
        <v>29</v>
      </c>
      <c r="U12" s="3" t="s">
        <v>587</v>
      </c>
      <c r="V12" s="3" t="s">
        <v>588</v>
      </c>
      <c r="W12" s="3">
        <v>41166</v>
      </c>
      <c r="X12" s="3" t="s">
        <v>59</v>
      </c>
      <c r="Y12" s="3">
        <v>0</v>
      </c>
      <c r="Z12" s="3">
        <v>40909</v>
      </c>
    </row>
    <row r="13" spans="1:26">
      <c r="A13" s="3">
        <v>1413199</v>
      </c>
      <c r="B13" s="3">
        <v>1411208</v>
      </c>
      <c r="C13" s="3" t="s">
        <v>50</v>
      </c>
      <c r="D13" s="3" t="s">
        <v>711</v>
      </c>
      <c r="E13" s="3" t="s">
        <v>712</v>
      </c>
      <c r="F13" s="3" t="s">
        <v>53</v>
      </c>
      <c r="G13" s="3" t="s">
        <v>713</v>
      </c>
      <c r="H13" s="3" t="s">
        <v>714</v>
      </c>
      <c r="I13" s="3" t="s">
        <v>171</v>
      </c>
      <c r="J13" s="3" t="s">
        <v>585</v>
      </c>
      <c r="K13" s="3" t="s">
        <v>703</v>
      </c>
      <c r="L13" s="3" t="s">
        <v>171</v>
      </c>
      <c r="M13" s="3" t="s">
        <v>585</v>
      </c>
      <c r="N13" s="3" t="s">
        <v>317</v>
      </c>
      <c r="O13" s="3" t="s">
        <v>28</v>
      </c>
      <c r="P13" s="3" t="s">
        <v>29</v>
      </c>
      <c r="Q13" s="3" t="s">
        <v>30</v>
      </c>
      <c r="R13" s="3" t="s">
        <v>596</v>
      </c>
      <c r="S13" s="3" t="s">
        <v>1321</v>
      </c>
      <c r="T13" s="3" t="s">
        <v>29</v>
      </c>
      <c r="U13" s="3" t="s">
        <v>587</v>
      </c>
      <c r="V13" s="3" t="s">
        <v>588</v>
      </c>
      <c r="W13" s="3">
        <v>41797</v>
      </c>
      <c r="X13" s="3" t="s">
        <v>59</v>
      </c>
      <c r="Y13" s="3">
        <v>0</v>
      </c>
      <c r="Z13" s="3">
        <v>38572</v>
      </c>
    </row>
    <row r="14" spans="1:26">
      <c r="A14" s="3">
        <v>1413199</v>
      </c>
      <c r="B14" s="3">
        <v>1411208</v>
      </c>
      <c r="C14" s="3" t="s">
        <v>50</v>
      </c>
      <c r="D14" s="3" t="s">
        <v>718</v>
      </c>
      <c r="E14" s="3" t="s">
        <v>719</v>
      </c>
      <c r="F14" s="3" t="s">
        <v>53</v>
      </c>
      <c r="G14" s="3" t="s">
        <v>720</v>
      </c>
      <c r="H14" s="3" t="s">
        <v>721</v>
      </c>
      <c r="I14" s="3" t="s">
        <v>722</v>
      </c>
      <c r="J14" s="3" t="s">
        <v>723</v>
      </c>
      <c r="K14" s="3" t="s">
        <v>724</v>
      </c>
      <c r="L14" s="3" t="s">
        <v>722</v>
      </c>
      <c r="M14" s="3" t="s">
        <v>190</v>
      </c>
      <c r="N14" s="3" t="s">
        <v>47</v>
      </c>
      <c r="O14" s="3" t="s">
        <v>28</v>
      </c>
      <c r="P14" s="3" t="s">
        <v>29</v>
      </c>
      <c r="Q14" s="3" t="s">
        <v>30</v>
      </c>
      <c r="R14" s="3" t="s">
        <v>586</v>
      </c>
      <c r="S14" s="3" t="s">
        <v>1321</v>
      </c>
      <c r="T14" s="3" t="s">
        <v>29</v>
      </c>
      <c r="U14" s="3" t="s">
        <v>587</v>
      </c>
      <c r="V14" s="3" t="s">
        <v>588</v>
      </c>
      <c r="W14" s="3">
        <v>41633</v>
      </c>
      <c r="X14" s="3" t="s">
        <v>59</v>
      </c>
      <c r="Y14" s="3">
        <v>0</v>
      </c>
      <c r="Z14" s="3">
        <v>34944</v>
      </c>
    </row>
    <row r="15" spans="1:26">
      <c r="A15" s="3">
        <v>1413239</v>
      </c>
      <c r="B15" s="3">
        <v>1411226</v>
      </c>
      <c r="C15" s="3" t="s">
        <v>92</v>
      </c>
      <c r="D15" s="3" t="s">
        <v>93</v>
      </c>
      <c r="E15" s="3" t="s">
        <v>1326</v>
      </c>
      <c r="F15" s="3" t="s">
        <v>95</v>
      </c>
      <c r="G15" s="3" t="s">
        <v>96</v>
      </c>
      <c r="H15" s="3" t="s">
        <v>79</v>
      </c>
      <c r="I15" s="3" t="s">
        <v>25</v>
      </c>
      <c r="J15" s="3" t="s">
        <v>742</v>
      </c>
      <c r="K15" s="3" t="s">
        <v>247</v>
      </c>
      <c r="L15" s="3" t="s">
        <v>25</v>
      </c>
      <c r="M15" s="3" t="s">
        <v>742</v>
      </c>
      <c r="N15" s="3" t="s">
        <v>27</v>
      </c>
      <c r="O15" s="3" t="s">
        <v>28</v>
      </c>
      <c r="P15" s="3" t="s">
        <v>29</v>
      </c>
      <c r="Q15" s="3" t="s">
        <v>748</v>
      </c>
      <c r="R15" s="3" t="s">
        <v>1324</v>
      </c>
      <c r="S15" s="3" t="s">
        <v>1325</v>
      </c>
      <c r="T15" s="3" t="s">
        <v>29</v>
      </c>
      <c r="U15" s="3" t="s">
        <v>587</v>
      </c>
      <c r="V15" s="3" t="s">
        <v>588</v>
      </c>
      <c r="W15" s="3">
        <v>41836</v>
      </c>
      <c r="X15" s="3" t="s">
        <v>100</v>
      </c>
      <c r="Y15" s="3">
        <v>29980</v>
      </c>
      <c r="Z15" s="3">
        <v>41013</v>
      </c>
    </row>
    <row r="16" spans="1:26">
      <c r="A16" s="3">
        <v>1412261</v>
      </c>
      <c r="B16" s="3">
        <v>1411228</v>
      </c>
      <c r="C16" s="3" t="s">
        <v>101</v>
      </c>
      <c r="D16" s="3" t="s">
        <v>447</v>
      </c>
      <c r="E16" s="3" t="s">
        <v>448</v>
      </c>
      <c r="F16" s="3" t="s">
        <v>95</v>
      </c>
      <c r="G16" s="3" t="s">
        <v>449</v>
      </c>
      <c r="H16" s="3" t="s">
        <v>734</v>
      </c>
      <c r="I16" s="3" t="s">
        <v>740</v>
      </c>
      <c r="J16" s="3" t="s">
        <v>172</v>
      </c>
      <c r="K16" s="3" t="s">
        <v>741</v>
      </c>
      <c r="L16" s="3" t="s">
        <v>740</v>
      </c>
      <c r="M16" s="3" t="s">
        <v>742</v>
      </c>
      <c r="N16" s="3" t="s">
        <v>58</v>
      </c>
      <c r="O16" s="3" t="s">
        <v>28</v>
      </c>
      <c r="P16" s="3" t="s">
        <v>29</v>
      </c>
      <c r="Q16" s="3" t="s">
        <v>30</v>
      </c>
      <c r="R16" s="3" t="s">
        <v>586</v>
      </c>
      <c r="S16" s="3" t="s">
        <v>1321</v>
      </c>
      <c r="T16" s="3" t="s">
        <v>29</v>
      </c>
      <c r="U16" s="3" t="s">
        <v>587</v>
      </c>
      <c r="V16" s="3" t="s">
        <v>588</v>
      </c>
      <c r="W16" s="3">
        <v>41907</v>
      </c>
      <c r="X16" s="3" t="s">
        <v>450</v>
      </c>
      <c r="Y16" s="3">
        <v>0</v>
      </c>
      <c r="Z16" s="3">
        <v>20426</v>
      </c>
    </row>
    <row r="17" spans="1:26">
      <c r="A17" s="3">
        <v>1412261</v>
      </c>
      <c r="B17" s="3">
        <v>1411228</v>
      </c>
      <c r="C17" s="3" t="s">
        <v>101</v>
      </c>
      <c r="D17" s="3" t="s">
        <v>451</v>
      </c>
      <c r="E17" s="3" t="s">
        <v>452</v>
      </c>
      <c r="F17" s="3" t="s">
        <v>95</v>
      </c>
      <c r="G17" s="3" t="s">
        <v>449</v>
      </c>
      <c r="H17" s="3" t="s">
        <v>743</v>
      </c>
      <c r="I17" s="3" t="s">
        <v>744</v>
      </c>
      <c r="J17" s="3" t="s">
        <v>176</v>
      </c>
      <c r="K17" s="3" t="s">
        <v>745</v>
      </c>
      <c r="L17" s="3" t="s">
        <v>744</v>
      </c>
      <c r="M17" s="3" t="s">
        <v>742</v>
      </c>
      <c r="N17" s="3" t="s">
        <v>58</v>
      </c>
      <c r="O17" s="3" t="s">
        <v>28</v>
      </c>
      <c r="P17" s="3" t="s">
        <v>29</v>
      </c>
      <c r="Q17" s="3" t="s">
        <v>30</v>
      </c>
      <c r="R17" s="3" t="s">
        <v>586</v>
      </c>
      <c r="S17" s="3" t="s">
        <v>1321</v>
      </c>
      <c r="T17" s="3" t="s">
        <v>29</v>
      </c>
      <c r="U17" s="3" t="s">
        <v>587</v>
      </c>
      <c r="V17" s="3" t="s">
        <v>588</v>
      </c>
      <c r="W17" s="3">
        <v>41906</v>
      </c>
      <c r="X17" s="3" t="s">
        <v>450</v>
      </c>
      <c r="Y17" s="3">
        <v>0</v>
      </c>
      <c r="Z17" s="3">
        <v>29974</v>
      </c>
    </row>
    <row r="18" spans="1:26">
      <c r="A18" s="3">
        <v>1412261</v>
      </c>
      <c r="B18" s="3">
        <v>1411228</v>
      </c>
      <c r="C18" s="3" t="s">
        <v>101</v>
      </c>
      <c r="D18" s="3" t="s">
        <v>102</v>
      </c>
      <c r="E18" s="3" t="s">
        <v>746</v>
      </c>
      <c r="F18" s="3" t="s">
        <v>95</v>
      </c>
      <c r="G18" s="3" t="s">
        <v>747</v>
      </c>
      <c r="H18" s="3" t="s">
        <v>270</v>
      </c>
      <c r="I18" s="3" t="s">
        <v>25</v>
      </c>
      <c r="J18" s="3" t="s">
        <v>105</v>
      </c>
      <c r="K18" s="3" t="s">
        <v>44</v>
      </c>
      <c r="L18" s="3" t="s">
        <v>25</v>
      </c>
      <c r="M18" s="3" t="s">
        <v>742</v>
      </c>
      <c r="N18" s="3" t="s">
        <v>24</v>
      </c>
      <c r="O18" s="3" t="s">
        <v>28</v>
      </c>
      <c r="P18" s="3" t="s">
        <v>29</v>
      </c>
      <c r="Q18" s="3" t="s">
        <v>748</v>
      </c>
      <c r="R18" s="3" t="s">
        <v>586</v>
      </c>
      <c r="S18" s="3" t="s">
        <v>1321</v>
      </c>
      <c r="T18" s="3" t="s">
        <v>29</v>
      </c>
      <c r="U18" s="3" t="s">
        <v>587</v>
      </c>
      <c r="V18" s="3" t="s">
        <v>588</v>
      </c>
      <c r="W18" s="3">
        <v>41777</v>
      </c>
      <c r="X18" s="3" t="s">
        <v>100</v>
      </c>
      <c r="Y18" s="3">
        <v>23140</v>
      </c>
      <c r="Z18" s="3">
        <v>41372</v>
      </c>
    </row>
    <row r="19" spans="1:26">
      <c r="A19" s="3">
        <v>1413267</v>
      </c>
      <c r="B19" s="3">
        <v>1412246</v>
      </c>
      <c r="C19" s="3" t="s">
        <v>1327</v>
      </c>
      <c r="D19" s="3" t="s">
        <v>1328</v>
      </c>
      <c r="E19" s="3" t="s">
        <v>1329</v>
      </c>
      <c r="F19" s="3" t="s">
        <v>1330</v>
      </c>
      <c r="G19" s="3" t="s">
        <v>1331</v>
      </c>
      <c r="H19" s="3" t="s">
        <v>703</v>
      </c>
      <c r="I19" s="3" t="s">
        <v>25</v>
      </c>
      <c r="J19" s="3" t="s">
        <v>80</v>
      </c>
      <c r="K19" s="3" t="s">
        <v>240</v>
      </c>
      <c r="L19" s="3" t="s">
        <v>25</v>
      </c>
      <c r="M19" s="3" t="s">
        <v>26</v>
      </c>
      <c r="N19" s="3" t="s">
        <v>26</v>
      </c>
      <c r="O19" s="3" t="s">
        <v>28</v>
      </c>
      <c r="P19" s="3" t="s">
        <v>29</v>
      </c>
      <c r="Q19" s="3" t="s">
        <v>748</v>
      </c>
      <c r="R19" s="3" t="s">
        <v>586</v>
      </c>
      <c r="S19" s="3" t="s">
        <v>1321</v>
      </c>
      <c r="T19" s="3" t="s">
        <v>29</v>
      </c>
      <c r="U19" s="3" t="s">
        <v>587</v>
      </c>
      <c r="V19" s="3" t="s">
        <v>588</v>
      </c>
      <c r="W19" s="3">
        <v>42310</v>
      </c>
      <c r="X19" s="3" t="s">
        <v>1332</v>
      </c>
      <c r="Y19" s="3">
        <v>26961</v>
      </c>
      <c r="Z19" s="3">
        <v>38826</v>
      </c>
    </row>
    <row r="20" spans="1:26">
      <c r="A20" s="3">
        <v>1413268</v>
      </c>
      <c r="B20" s="3">
        <v>1412247</v>
      </c>
      <c r="C20" s="3" t="s">
        <v>129</v>
      </c>
      <c r="D20" s="3" t="s">
        <v>130</v>
      </c>
      <c r="E20" s="3" t="s">
        <v>1333</v>
      </c>
      <c r="F20" s="3" t="s">
        <v>69</v>
      </c>
      <c r="G20" s="3" t="s">
        <v>132</v>
      </c>
      <c r="H20" s="3" t="s">
        <v>1037</v>
      </c>
      <c r="I20" s="3" t="s">
        <v>805</v>
      </c>
      <c r="J20" s="3" t="s">
        <v>585</v>
      </c>
      <c r="K20" s="3" t="s">
        <v>753</v>
      </c>
      <c r="L20" s="3" t="s">
        <v>805</v>
      </c>
      <c r="M20" s="3" t="s">
        <v>585</v>
      </c>
      <c r="N20" s="3" t="s">
        <v>72</v>
      </c>
      <c r="O20" s="3" t="s">
        <v>28</v>
      </c>
      <c r="P20" s="3" t="s">
        <v>29</v>
      </c>
      <c r="Q20" s="3" t="s">
        <v>30</v>
      </c>
      <c r="R20" s="3" t="s">
        <v>1324</v>
      </c>
      <c r="S20" s="3" t="s">
        <v>1325</v>
      </c>
      <c r="T20" s="3" t="s">
        <v>29</v>
      </c>
      <c r="U20" s="3" t="s">
        <v>587</v>
      </c>
      <c r="V20" s="3" t="s">
        <v>588</v>
      </c>
      <c r="W20" s="3">
        <v>40756</v>
      </c>
      <c r="X20" s="3" t="s">
        <v>75</v>
      </c>
      <c r="Y20" s="3">
        <v>0</v>
      </c>
      <c r="Z20" s="3">
        <v>36134</v>
      </c>
    </row>
    <row r="21" spans="1:26">
      <c r="A21" s="3">
        <v>1413273</v>
      </c>
      <c r="B21" s="3">
        <v>1412251</v>
      </c>
      <c r="C21" s="3" t="s">
        <v>133</v>
      </c>
      <c r="D21" s="3" t="s">
        <v>134</v>
      </c>
      <c r="E21" s="3" t="s">
        <v>1334</v>
      </c>
      <c r="F21" s="3" t="s">
        <v>136</v>
      </c>
      <c r="G21" s="3" t="s">
        <v>137</v>
      </c>
      <c r="H21" s="3" t="s">
        <v>1335</v>
      </c>
      <c r="I21" s="3" t="s">
        <v>1336</v>
      </c>
      <c r="J21" s="3" t="s">
        <v>585</v>
      </c>
      <c r="K21" s="3" t="s">
        <v>1337</v>
      </c>
      <c r="L21" s="3" t="s">
        <v>1336</v>
      </c>
      <c r="M21" s="3" t="s">
        <v>585</v>
      </c>
      <c r="N21" s="3" t="s">
        <v>45</v>
      </c>
      <c r="O21" s="3" t="s">
        <v>28</v>
      </c>
      <c r="P21" s="3" t="s">
        <v>29</v>
      </c>
      <c r="Q21" s="3" t="s">
        <v>30</v>
      </c>
      <c r="R21" s="3" t="s">
        <v>1324</v>
      </c>
      <c r="S21" s="3" t="s">
        <v>1325</v>
      </c>
      <c r="T21" s="3" t="s">
        <v>29</v>
      </c>
      <c r="U21" s="3" t="s">
        <v>587</v>
      </c>
      <c r="V21" s="3" t="s">
        <v>588</v>
      </c>
      <c r="W21" s="3">
        <v>41205</v>
      </c>
      <c r="X21" s="3" t="s">
        <v>139</v>
      </c>
      <c r="Y21" s="3">
        <v>0</v>
      </c>
      <c r="Z21" s="3">
        <v>33418</v>
      </c>
    </row>
    <row r="22" spans="1:26">
      <c r="A22" s="3">
        <v>1413273</v>
      </c>
      <c r="B22" s="3">
        <v>1412251</v>
      </c>
      <c r="C22" s="3" t="s">
        <v>133</v>
      </c>
      <c r="D22" s="3" t="s">
        <v>146</v>
      </c>
      <c r="E22" s="3" t="s">
        <v>1338</v>
      </c>
      <c r="F22" s="3" t="s">
        <v>136</v>
      </c>
      <c r="G22" s="3" t="s">
        <v>148</v>
      </c>
      <c r="H22" s="3" t="s">
        <v>1339</v>
      </c>
      <c r="I22" s="3" t="s">
        <v>829</v>
      </c>
      <c r="J22" s="3" t="s">
        <v>585</v>
      </c>
      <c r="K22" s="3" t="s">
        <v>1228</v>
      </c>
      <c r="L22" s="3" t="s">
        <v>829</v>
      </c>
      <c r="M22" s="3" t="s">
        <v>585</v>
      </c>
      <c r="N22" s="3" t="s">
        <v>149</v>
      </c>
      <c r="O22" s="3" t="s">
        <v>28</v>
      </c>
      <c r="P22" s="3" t="s">
        <v>29</v>
      </c>
      <c r="Q22" s="3" t="s">
        <v>30</v>
      </c>
      <c r="R22" s="3" t="s">
        <v>1324</v>
      </c>
      <c r="S22" s="3" t="s">
        <v>1325</v>
      </c>
      <c r="T22" s="3" t="s">
        <v>29</v>
      </c>
      <c r="U22" s="3" t="s">
        <v>587</v>
      </c>
      <c r="V22" s="3" t="s">
        <v>588</v>
      </c>
      <c r="W22" s="3">
        <v>41203</v>
      </c>
      <c r="X22" s="3" t="s">
        <v>139</v>
      </c>
      <c r="Y22" s="3">
        <v>0</v>
      </c>
      <c r="Z22" s="3">
        <v>28581</v>
      </c>
    </row>
    <row r="23" spans="1:26">
      <c r="A23" s="3">
        <v>1413273</v>
      </c>
      <c r="B23" s="3">
        <v>1412251</v>
      </c>
      <c r="C23" s="3" t="s">
        <v>133</v>
      </c>
      <c r="D23" s="3" t="s">
        <v>772</v>
      </c>
      <c r="E23" s="3" t="s">
        <v>773</v>
      </c>
      <c r="F23" s="3" t="s">
        <v>136</v>
      </c>
      <c r="G23" s="3" t="s">
        <v>774</v>
      </c>
      <c r="H23" s="3" t="s">
        <v>775</v>
      </c>
      <c r="I23" s="3" t="s">
        <v>594</v>
      </c>
      <c r="J23" s="3" t="s">
        <v>585</v>
      </c>
      <c r="K23" s="3" t="s">
        <v>776</v>
      </c>
      <c r="L23" s="3" t="s">
        <v>594</v>
      </c>
      <c r="M23" s="3" t="s">
        <v>585</v>
      </c>
      <c r="N23" s="3" t="s">
        <v>143</v>
      </c>
      <c r="O23" s="3" t="s">
        <v>28</v>
      </c>
      <c r="P23" s="3" t="s">
        <v>29</v>
      </c>
      <c r="Q23" s="3" t="s">
        <v>30</v>
      </c>
      <c r="R23" s="3" t="s">
        <v>596</v>
      </c>
      <c r="S23" s="3" t="s">
        <v>1321</v>
      </c>
      <c r="T23" s="3" t="s">
        <v>29</v>
      </c>
      <c r="U23" s="3" t="s">
        <v>587</v>
      </c>
      <c r="V23" s="3" t="s">
        <v>588</v>
      </c>
      <c r="W23" s="3">
        <v>42550</v>
      </c>
      <c r="X23" s="3" t="s">
        <v>777</v>
      </c>
      <c r="Y23" s="3">
        <v>0</v>
      </c>
      <c r="Z23" s="3">
        <v>32832</v>
      </c>
    </row>
    <row r="24" spans="1:26">
      <c r="A24" s="3">
        <v>1413273</v>
      </c>
      <c r="B24" s="3">
        <v>1412251</v>
      </c>
      <c r="C24" s="3" t="s">
        <v>133</v>
      </c>
      <c r="D24" s="3" t="s">
        <v>778</v>
      </c>
      <c r="E24" s="3" t="s">
        <v>779</v>
      </c>
      <c r="F24" s="3" t="s">
        <v>136</v>
      </c>
      <c r="G24" s="3" t="s">
        <v>780</v>
      </c>
      <c r="H24" s="3" t="s">
        <v>781</v>
      </c>
      <c r="I24" s="3" t="s">
        <v>782</v>
      </c>
      <c r="J24" s="3" t="s">
        <v>540</v>
      </c>
      <c r="K24" s="3" t="s">
        <v>783</v>
      </c>
      <c r="L24" s="3" t="s">
        <v>782</v>
      </c>
      <c r="M24" s="3" t="s">
        <v>585</v>
      </c>
      <c r="N24" s="3" t="s">
        <v>784</v>
      </c>
      <c r="O24" s="3" t="s">
        <v>28</v>
      </c>
      <c r="P24" s="3" t="s">
        <v>29</v>
      </c>
      <c r="Q24" s="3" t="s">
        <v>30</v>
      </c>
      <c r="R24" s="3" t="s">
        <v>586</v>
      </c>
      <c r="S24" s="3" t="s">
        <v>1321</v>
      </c>
      <c r="T24" s="3" t="s">
        <v>29</v>
      </c>
      <c r="U24" s="3" t="s">
        <v>587</v>
      </c>
      <c r="V24" s="3" t="s">
        <v>588</v>
      </c>
      <c r="W24" s="3">
        <v>41688</v>
      </c>
      <c r="X24" s="3" t="s">
        <v>145</v>
      </c>
      <c r="Y24" s="3">
        <v>0</v>
      </c>
      <c r="Z24" s="3">
        <v>29286</v>
      </c>
    </row>
    <row r="25" spans="1:26">
      <c r="A25" s="3">
        <v>1413273</v>
      </c>
      <c r="B25" s="3">
        <v>1412251</v>
      </c>
      <c r="C25" s="3" t="s">
        <v>133</v>
      </c>
      <c r="D25" s="3" t="s">
        <v>785</v>
      </c>
      <c r="E25" s="3" t="s">
        <v>786</v>
      </c>
      <c r="F25" s="3" t="s">
        <v>136</v>
      </c>
      <c r="G25" s="3" t="s">
        <v>787</v>
      </c>
      <c r="H25" s="3" t="s">
        <v>788</v>
      </c>
      <c r="I25" s="3" t="s">
        <v>789</v>
      </c>
      <c r="J25" s="3" t="s">
        <v>585</v>
      </c>
      <c r="K25" s="3" t="s">
        <v>790</v>
      </c>
      <c r="L25" s="3" t="s">
        <v>789</v>
      </c>
      <c r="M25" s="3" t="s">
        <v>585</v>
      </c>
      <c r="N25" s="3" t="s">
        <v>160</v>
      </c>
      <c r="O25" s="3" t="s">
        <v>28</v>
      </c>
      <c r="P25" s="3" t="s">
        <v>29</v>
      </c>
      <c r="Q25" s="3" t="s">
        <v>30</v>
      </c>
      <c r="R25" s="3" t="s">
        <v>596</v>
      </c>
      <c r="S25" s="3" t="s">
        <v>1321</v>
      </c>
      <c r="T25" s="3" t="s">
        <v>29</v>
      </c>
      <c r="U25" s="3" t="s">
        <v>587</v>
      </c>
      <c r="V25" s="3" t="s">
        <v>588</v>
      </c>
      <c r="W25" s="3">
        <v>41017</v>
      </c>
      <c r="X25" s="3" t="s">
        <v>155</v>
      </c>
      <c r="Y25" s="3">
        <v>0</v>
      </c>
      <c r="Z25" s="3">
        <v>29468</v>
      </c>
    </row>
    <row r="26" spans="1:26">
      <c r="A26" s="3">
        <v>1413273</v>
      </c>
      <c r="B26" s="3">
        <v>1412251</v>
      </c>
      <c r="C26" s="3" t="s">
        <v>133</v>
      </c>
      <c r="D26" s="3" t="s">
        <v>797</v>
      </c>
      <c r="E26" s="3" t="s">
        <v>798</v>
      </c>
      <c r="F26" s="3" t="s">
        <v>136</v>
      </c>
      <c r="G26" s="3" t="s">
        <v>799</v>
      </c>
      <c r="H26" s="3" t="s">
        <v>800</v>
      </c>
      <c r="I26" s="3" t="s">
        <v>594</v>
      </c>
      <c r="J26" s="3" t="s">
        <v>585</v>
      </c>
      <c r="K26" s="3" t="s">
        <v>801</v>
      </c>
      <c r="L26" s="3" t="s">
        <v>594</v>
      </c>
      <c r="M26" s="3" t="s">
        <v>585</v>
      </c>
      <c r="N26" s="3" t="s">
        <v>39</v>
      </c>
      <c r="O26" s="3" t="s">
        <v>28</v>
      </c>
      <c r="P26" s="3" t="s">
        <v>29</v>
      </c>
      <c r="Q26" s="3" t="s">
        <v>30</v>
      </c>
      <c r="R26" s="3" t="s">
        <v>596</v>
      </c>
      <c r="S26" s="3" t="s">
        <v>1321</v>
      </c>
      <c r="T26" s="3" t="s">
        <v>29</v>
      </c>
      <c r="U26" s="3" t="s">
        <v>587</v>
      </c>
      <c r="V26" s="3" t="s">
        <v>588</v>
      </c>
      <c r="W26" s="3">
        <v>42227</v>
      </c>
      <c r="X26" s="3" t="s">
        <v>139</v>
      </c>
      <c r="Y26" s="3">
        <v>0</v>
      </c>
      <c r="Z26" s="3">
        <v>33900</v>
      </c>
    </row>
    <row r="27" spans="1:26">
      <c r="A27" s="3">
        <v>1413273</v>
      </c>
      <c r="B27" s="3">
        <v>1412251</v>
      </c>
      <c r="C27" s="3" t="s">
        <v>133</v>
      </c>
      <c r="D27" s="3" t="s">
        <v>802</v>
      </c>
      <c r="E27" s="3" t="s">
        <v>803</v>
      </c>
      <c r="F27" s="3" t="s">
        <v>136</v>
      </c>
      <c r="G27" s="3" t="s">
        <v>799</v>
      </c>
      <c r="H27" s="3" t="s">
        <v>804</v>
      </c>
      <c r="I27" s="3" t="s">
        <v>805</v>
      </c>
      <c r="J27" s="3" t="s">
        <v>585</v>
      </c>
      <c r="K27" s="3" t="s">
        <v>649</v>
      </c>
      <c r="L27" s="3" t="s">
        <v>805</v>
      </c>
      <c r="M27" s="3" t="s">
        <v>585</v>
      </c>
      <c r="N27" s="3" t="s">
        <v>39</v>
      </c>
      <c r="O27" s="3" t="s">
        <v>28</v>
      </c>
      <c r="P27" s="3" t="s">
        <v>29</v>
      </c>
      <c r="Q27" s="3" t="s">
        <v>30</v>
      </c>
      <c r="R27" s="3" t="s">
        <v>596</v>
      </c>
      <c r="S27" s="3" t="s">
        <v>1321</v>
      </c>
      <c r="T27" s="3" t="s">
        <v>29</v>
      </c>
      <c r="U27" s="3" t="s">
        <v>587</v>
      </c>
      <c r="V27" s="3" t="s">
        <v>588</v>
      </c>
      <c r="W27" s="3">
        <v>42228</v>
      </c>
      <c r="X27" s="3" t="s">
        <v>139</v>
      </c>
      <c r="Y27" s="3">
        <v>0</v>
      </c>
      <c r="Z27" s="3">
        <v>35538</v>
      </c>
    </row>
    <row r="28" spans="1:26">
      <c r="A28" s="3">
        <v>1413273</v>
      </c>
      <c r="B28" s="3">
        <v>1412251</v>
      </c>
      <c r="C28" s="3" t="s">
        <v>133</v>
      </c>
      <c r="D28" s="3" t="s">
        <v>806</v>
      </c>
      <c r="E28" s="3" t="s">
        <v>807</v>
      </c>
      <c r="F28" s="3" t="s">
        <v>136</v>
      </c>
      <c r="G28" s="3" t="s">
        <v>808</v>
      </c>
      <c r="H28" s="3" t="s">
        <v>809</v>
      </c>
      <c r="I28" s="3" t="s">
        <v>810</v>
      </c>
      <c r="J28" s="3" t="s">
        <v>585</v>
      </c>
      <c r="K28" s="3" t="s">
        <v>811</v>
      </c>
      <c r="L28" s="3" t="s">
        <v>810</v>
      </c>
      <c r="M28" s="3" t="s">
        <v>585</v>
      </c>
      <c r="N28" s="3" t="s">
        <v>247</v>
      </c>
      <c r="O28" s="3" t="s">
        <v>28</v>
      </c>
      <c r="P28" s="3" t="s">
        <v>29</v>
      </c>
      <c r="Q28" s="3" t="s">
        <v>30</v>
      </c>
      <c r="R28" s="3" t="s">
        <v>596</v>
      </c>
      <c r="S28" s="3" t="s">
        <v>1321</v>
      </c>
      <c r="T28" s="3" t="s">
        <v>29</v>
      </c>
      <c r="U28" s="3" t="s">
        <v>587</v>
      </c>
      <c r="V28" s="3" t="s">
        <v>588</v>
      </c>
      <c r="W28" s="3">
        <v>41630</v>
      </c>
      <c r="X28" s="3" t="s">
        <v>155</v>
      </c>
      <c r="Y28" s="3">
        <v>0</v>
      </c>
      <c r="Z28" s="3">
        <v>20435</v>
      </c>
    </row>
    <row r="29" spans="1:26">
      <c r="A29" s="3">
        <v>1413273</v>
      </c>
      <c r="B29" s="3">
        <v>1412251</v>
      </c>
      <c r="C29" s="3" t="s">
        <v>133</v>
      </c>
      <c r="D29" s="3" t="s">
        <v>812</v>
      </c>
      <c r="E29" s="3" t="s">
        <v>813</v>
      </c>
      <c r="F29" s="3" t="s">
        <v>136</v>
      </c>
      <c r="G29" s="3" t="s">
        <v>814</v>
      </c>
      <c r="H29" s="3" t="s">
        <v>241</v>
      </c>
      <c r="I29" s="3" t="s">
        <v>25</v>
      </c>
      <c r="J29" s="3" t="s">
        <v>540</v>
      </c>
      <c r="K29" s="3" t="s">
        <v>265</v>
      </c>
      <c r="L29" s="3" t="s">
        <v>25</v>
      </c>
      <c r="M29" s="3" t="s">
        <v>26</v>
      </c>
      <c r="N29" s="3" t="s">
        <v>91</v>
      </c>
      <c r="O29" s="3" t="s">
        <v>28</v>
      </c>
      <c r="P29" s="3" t="s">
        <v>29</v>
      </c>
      <c r="Q29" s="3" t="s">
        <v>748</v>
      </c>
      <c r="R29" s="3" t="s">
        <v>586</v>
      </c>
      <c r="S29" s="3" t="s">
        <v>1321</v>
      </c>
      <c r="T29" s="3" t="s">
        <v>29</v>
      </c>
      <c r="U29" s="3" t="s">
        <v>587</v>
      </c>
      <c r="V29" s="3" t="s">
        <v>588</v>
      </c>
      <c r="W29" s="3">
        <v>42549</v>
      </c>
      <c r="X29" s="3" t="s">
        <v>145</v>
      </c>
      <c r="Y29" s="3">
        <v>29136</v>
      </c>
      <c r="Z29" s="3">
        <v>41229</v>
      </c>
    </row>
    <row r="30" spans="1:26">
      <c r="A30" s="3">
        <v>1413273</v>
      </c>
      <c r="B30" s="3">
        <v>1412251</v>
      </c>
      <c r="C30" s="3" t="s">
        <v>133</v>
      </c>
      <c r="D30" s="3" t="s">
        <v>815</v>
      </c>
      <c r="E30" s="3" t="s">
        <v>816</v>
      </c>
      <c r="F30" s="3" t="s">
        <v>136</v>
      </c>
      <c r="G30" s="3" t="s">
        <v>817</v>
      </c>
      <c r="H30" s="3" t="s">
        <v>584</v>
      </c>
      <c r="I30" s="3" t="s">
        <v>818</v>
      </c>
      <c r="J30" s="3" t="s">
        <v>585</v>
      </c>
      <c r="K30" s="3" t="s">
        <v>819</v>
      </c>
      <c r="L30" s="3" t="s">
        <v>818</v>
      </c>
      <c r="M30" s="3" t="s">
        <v>585</v>
      </c>
      <c r="N30" s="3" t="s">
        <v>89</v>
      </c>
      <c r="O30" s="3" t="s">
        <v>28</v>
      </c>
      <c r="P30" s="3" t="s">
        <v>29</v>
      </c>
      <c r="Q30" s="3" t="s">
        <v>30</v>
      </c>
      <c r="R30" s="3" t="s">
        <v>596</v>
      </c>
      <c r="S30" s="3" t="s">
        <v>1321</v>
      </c>
      <c r="T30" s="3" t="s">
        <v>29</v>
      </c>
      <c r="U30" s="3" t="s">
        <v>587</v>
      </c>
      <c r="V30" s="3" t="s">
        <v>588</v>
      </c>
      <c r="W30" s="3">
        <v>42578</v>
      </c>
      <c r="X30" s="3" t="s">
        <v>145</v>
      </c>
      <c r="Y30" s="3">
        <v>0</v>
      </c>
      <c r="Z30" s="3">
        <v>33306</v>
      </c>
    </row>
    <row r="31" spans="1:26">
      <c r="A31" s="3">
        <v>1413273</v>
      </c>
      <c r="B31" s="3">
        <v>1412251</v>
      </c>
      <c r="C31" s="3" t="s">
        <v>133</v>
      </c>
      <c r="D31" s="3" t="s">
        <v>835</v>
      </c>
      <c r="E31" s="3" t="s">
        <v>836</v>
      </c>
      <c r="F31" s="3" t="s">
        <v>136</v>
      </c>
      <c r="G31" s="3" t="s">
        <v>827</v>
      </c>
      <c r="H31" s="3" t="s">
        <v>837</v>
      </c>
      <c r="I31" s="3" t="s">
        <v>838</v>
      </c>
      <c r="J31" s="3" t="s">
        <v>585</v>
      </c>
      <c r="K31" s="3" t="s">
        <v>839</v>
      </c>
      <c r="L31" s="3" t="s">
        <v>838</v>
      </c>
      <c r="M31" s="3" t="s">
        <v>585</v>
      </c>
      <c r="N31" s="3" t="s">
        <v>26</v>
      </c>
      <c r="O31" s="3" t="s">
        <v>28</v>
      </c>
      <c r="P31" s="3" t="s">
        <v>29</v>
      </c>
      <c r="Q31" s="3" t="s">
        <v>30</v>
      </c>
      <c r="R31" s="3" t="s">
        <v>596</v>
      </c>
      <c r="S31" s="3" t="s">
        <v>1321</v>
      </c>
      <c r="T31" s="3" t="s">
        <v>29</v>
      </c>
      <c r="U31" s="3" t="s">
        <v>587</v>
      </c>
      <c r="V31" s="3" t="s">
        <v>588</v>
      </c>
      <c r="W31" s="3">
        <v>42335</v>
      </c>
      <c r="X31" s="3" t="s">
        <v>139</v>
      </c>
      <c r="Y31" s="3">
        <v>0</v>
      </c>
      <c r="Z31" s="3">
        <v>36295</v>
      </c>
    </row>
    <row r="32" spans="1:26">
      <c r="A32" s="3">
        <v>1413273</v>
      </c>
      <c r="B32" s="3">
        <v>1412251</v>
      </c>
      <c r="C32" s="3" t="s">
        <v>133</v>
      </c>
      <c r="D32" s="3" t="s">
        <v>840</v>
      </c>
      <c r="E32" s="3" t="s">
        <v>841</v>
      </c>
      <c r="F32" s="3" t="s">
        <v>136</v>
      </c>
      <c r="G32" s="3" t="s">
        <v>158</v>
      </c>
      <c r="H32" s="3" t="s">
        <v>842</v>
      </c>
      <c r="I32" s="3" t="s">
        <v>634</v>
      </c>
      <c r="J32" s="3" t="s">
        <v>585</v>
      </c>
      <c r="K32" s="3" t="s">
        <v>843</v>
      </c>
      <c r="L32" s="3" t="s">
        <v>634</v>
      </c>
      <c r="M32" s="3" t="s">
        <v>585</v>
      </c>
      <c r="N32" s="3" t="s">
        <v>159</v>
      </c>
      <c r="O32" s="3" t="s">
        <v>28</v>
      </c>
      <c r="P32" s="3" t="s">
        <v>29</v>
      </c>
      <c r="Q32" s="3" t="s">
        <v>49</v>
      </c>
      <c r="R32" s="3" t="s">
        <v>596</v>
      </c>
      <c r="S32" s="3" t="s">
        <v>1321</v>
      </c>
      <c r="T32" s="3" t="s">
        <v>29</v>
      </c>
      <c r="U32" s="3" t="s">
        <v>587</v>
      </c>
      <c r="V32" s="3" t="s">
        <v>588</v>
      </c>
      <c r="W32" s="3">
        <v>42287</v>
      </c>
      <c r="X32" s="3" t="s">
        <v>139</v>
      </c>
      <c r="Y32" s="3">
        <v>28484</v>
      </c>
      <c r="Z32" s="3">
        <v>30276</v>
      </c>
    </row>
    <row r="33" spans="1:26">
      <c r="A33" s="3">
        <v>1413273</v>
      </c>
      <c r="B33" s="3">
        <v>1412251</v>
      </c>
      <c r="C33" s="3" t="s">
        <v>133</v>
      </c>
      <c r="D33" s="3" t="s">
        <v>1340</v>
      </c>
      <c r="E33" s="3" t="s">
        <v>1341</v>
      </c>
      <c r="F33" s="3" t="s">
        <v>136</v>
      </c>
      <c r="G33" s="3" t="s">
        <v>158</v>
      </c>
      <c r="H33" s="3" t="s">
        <v>760</v>
      </c>
      <c r="I33" s="3" t="s">
        <v>25</v>
      </c>
      <c r="J33" s="3" t="s">
        <v>26</v>
      </c>
      <c r="K33" s="3" t="s">
        <v>45</v>
      </c>
      <c r="L33" s="3" t="s">
        <v>25</v>
      </c>
      <c r="M33" s="3" t="s">
        <v>26</v>
      </c>
      <c r="N33" s="3" t="s">
        <v>90</v>
      </c>
      <c r="O33" s="3" t="s">
        <v>28</v>
      </c>
      <c r="P33" s="3" t="s">
        <v>29</v>
      </c>
      <c r="Q33" s="3" t="s">
        <v>748</v>
      </c>
      <c r="R33" s="3" t="s">
        <v>1324</v>
      </c>
      <c r="S33" s="3" t="s">
        <v>1325</v>
      </c>
      <c r="T33" s="3" t="s">
        <v>29</v>
      </c>
      <c r="U33" s="3" t="s">
        <v>587</v>
      </c>
      <c r="V33" s="3" t="s">
        <v>588</v>
      </c>
      <c r="W33" s="3">
        <v>42288</v>
      </c>
      <c r="X33" s="3" t="s">
        <v>139</v>
      </c>
      <c r="Y33" s="3">
        <v>15311</v>
      </c>
      <c r="Z33" s="3">
        <v>38735</v>
      </c>
    </row>
    <row r="34" spans="1:26">
      <c r="A34" s="3">
        <v>1413273</v>
      </c>
      <c r="B34" s="3">
        <v>1412251</v>
      </c>
      <c r="C34" s="3" t="s">
        <v>133</v>
      </c>
      <c r="D34" s="3" t="s">
        <v>844</v>
      </c>
      <c r="E34" s="3" t="s">
        <v>845</v>
      </c>
      <c r="F34" s="3" t="s">
        <v>136</v>
      </c>
      <c r="G34" s="3" t="s">
        <v>846</v>
      </c>
      <c r="H34" s="3" t="s">
        <v>847</v>
      </c>
      <c r="I34" s="3" t="s">
        <v>848</v>
      </c>
      <c r="J34" s="3" t="s">
        <v>849</v>
      </c>
      <c r="K34" s="3" t="s">
        <v>850</v>
      </c>
      <c r="L34" s="3" t="s">
        <v>848</v>
      </c>
      <c r="M34" s="3" t="s">
        <v>585</v>
      </c>
      <c r="N34" s="3" t="s">
        <v>144</v>
      </c>
      <c r="O34" s="3" t="s">
        <v>28</v>
      </c>
      <c r="P34" s="3" t="s">
        <v>29</v>
      </c>
      <c r="Q34" s="3" t="s">
        <v>30</v>
      </c>
      <c r="R34" s="3" t="s">
        <v>586</v>
      </c>
      <c r="S34" s="3" t="s">
        <v>1321</v>
      </c>
      <c r="T34" s="3" t="s">
        <v>29</v>
      </c>
      <c r="U34" s="3" t="s">
        <v>587</v>
      </c>
      <c r="V34" s="3" t="s">
        <v>588</v>
      </c>
      <c r="W34" s="3">
        <v>42652</v>
      </c>
      <c r="X34" s="3" t="s">
        <v>139</v>
      </c>
      <c r="Y34" s="3">
        <v>0</v>
      </c>
      <c r="Z34" s="3">
        <v>12541</v>
      </c>
    </row>
    <row r="35" spans="1:26">
      <c r="A35" s="3">
        <v>1413273</v>
      </c>
      <c r="B35" s="3">
        <v>1412251</v>
      </c>
      <c r="C35" s="3" t="s">
        <v>133</v>
      </c>
      <c r="D35" s="3" t="s">
        <v>851</v>
      </c>
      <c r="E35" s="3" t="s">
        <v>852</v>
      </c>
      <c r="F35" s="3" t="s">
        <v>136</v>
      </c>
      <c r="G35" s="3" t="s">
        <v>846</v>
      </c>
      <c r="H35" s="3" t="s">
        <v>853</v>
      </c>
      <c r="I35" s="3" t="s">
        <v>854</v>
      </c>
      <c r="J35" s="3" t="s">
        <v>849</v>
      </c>
      <c r="K35" s="3" t="s">
        <v>850</v>
      </c>
      <c r="L35" s="3" t="s">
        <v>854</v>
      </c>
      <c r="M35" s="3" t="s">
        <v>585</v>
      </c>
      <c r="N35" s="3" t="s">
        <v>144</v>
      </c>
      <c r="O35" s="3" t="s">
        <v>28</v>
      </c>
      <c r="P35" s="3" t="s">
        <v>29</v>
      </c>
      <c r="Q35" s="3" t="s">
        <v>30</v>
      </c>
      <c r="R35" s="3" t="s">
        <v>586</v>
      </c>
      <c r="S35" s="3" t="s">
        <v>1321</v>
      </c>
      <c r="T35" s="3" t="s">
        <v>29</v>
      </c>
      <c r="U35" s="3" t="s">
        <v>587</v>
      </c>
      <c r="V35" s="3" t="s">
        <v>588</v>
      </c>
      <c r="W35" s="3">
        <v>42651</v>
      </c>
      <c r="X35" s="3" t="s">
        <v>139</v>
      </c>
      <c r="Y35" s="3">
        <v>0</v>
      </c>
      <c r="Z35" s="3">
        <v>13923</v>
      </c>
    </row>
    <row r="36" spans="1:26">
      <c r="A36" s="3">
        <v>1413273</v>
      </c>
      <c r="B36" s="3">
        <v>1412251</v>
      </c>
      <c r="C36" s="3" t="s">
        <v>133</v>
      </c>
      <c r="D36" s="3" t="s">
        <v>855</v>
      </c>
      <c r="E36" s="3" t="s">
        <v>856</v>
      </c>
      <c r="F36" s="3" t="s">
        <v>136</v>
      </c>
      <c r="G36" s="3" t="s">
        <v>846</v>
      </c>
      <c r="H36" s="3" t="s">
        <v>857</v>
      </c>
      <c r="I36" s="3" t="s">
        <v>858</v>
      </c>
      <c r="J36" s="3" t="s">
        <v>849</v>
      </c>
      <c r="K36" s="3" t="s">
        <v>859</v>
      </c>
      <c r="L36" s="3" t="s">
        <v>858</v>
      </c>
      <c r="M36" s="3" t="s">
        <v>585</v>
      </c>
      <c r="N36" s="3" t="s">
        <v>144</v>
      </c>
      <c r="O36" s="3" t="s">
        <v>28</v>
      </c>
      <c r="P36" s="3" t="s">
        <v>29</v>
      </c>
      <c r="Q36" s="3" t="s">
        <v>49</v>
      </c>
      <c r="R36" s="3" t="s">
        <v>586</v>
      </c>
      <c r="S36" s="3" t="s">
        <v>1321</v>
      </c>
      <c r="T36" s="3" t="s">
        <v>29</v>
      </c>
      <c r="U36" s="3" t="s">
        <v>587</v>
      </c>
      <c r="V36" s="3" t="s">
        <v>588</v>
      </c>
      <c r="W36" s="3">
        <v>42650</v>
      </c>
      <c r="X36" s="3" t="s">
        <v>139</v>
      </c>
      <c r="Y36" s="3">
        <v>12556</v>
      </c>
      <c r="Z36" s="3">
        <v>23575</v>
      </c>
    </row>
    <row r="37" spans="1:26">
      <c r="A37" s="3">
        <v>1413273</v>
      </c>
      <c r="B37" s="3">
        <v>1412251</v>
      </c>
      <c r="C37" s="3" t="s">
        <v>133</v>
      </c>
      <c r="D37" s="3" t="s">
        <v>860</v>
      </c>
      <c r="E37" s="3" t="s">
        <v>861</v>
      </c>
      <c r="F37" s="3" t="s">
        <v>136</v>
      </c>
      <c r="G37" s="3" t="s">
        <v>846</v>
      </c>
      <c r="H37" s="3" t="s">
        <v>862</v>
      </c>
      <c r="I37" s="3" t="s">
        <v>354</v>
      </c>
      <c r="J37" s="3" t="s">
        <v>849</v>
      </c>
      <c r="K37" s="3" t="s">
        <v>863</v>
      </c>
      <c r="L37" s="3" t="s">
        <v>354</v>
      </c>
      <c r="M37" s="3" t="s">
        <v>585</v>
      </c>
      <c r="N37" s="3" t="s">
        <v>144</v>
      </c>
      <c r="O37" s="3" t="s">
        <v>28</v>
      </c>
      <c r="P37" s="3" t="s">
        <v>29</v>
      </c>
      <c r="Q37" s="3" t="s">
        <v>30</v>
      </c>
      <c r="R37" s="3" t="s">
        <v>586</v>
      </c>
      <c r="S37" s="3" t="s">
        <v>1321</v>
      </c>
      <c r="T37" s="3" t="s">
        <v>29</v>
      </c>
      <c r="U37" s="3" t="s">
        <v>587</v>
      </c>
      <c r="V37" s="3" t="s">
        <v>588</v>
      </c>
      <c r="W37" s="3">
        <v>42649</v>
      </c>
      <c r="X37" s="3" t="s">
        <v>139</v>
      </c>
      <c r="Y37" s="3">
        <v>0</v>
      </c>
      <c r="Z37" s="3">
        <v>35928</v>
      </c>
    </row>
    <row r="38" spans="1:26">
      <c r="A38" s="3">
        <v>1413273</v>
      </c>
      <c r="B38" s="3">
        <v>1412251</v>
      </c>
      <c r="C38" s="3" t="s">
        <v>133</v>
      </c>
      <c r="D38" s="3" t="s">
        <v>864</v>
      </c>
      <c r="E38" s="3" t="s">
        <v>865</v>
      </c>
      <c r="F38" s="3" t="s">
        <v>136</v>
      </c>
      <c r="G38" s="3" t="s">
        <v>866</v>
      </c>
      <c r="H38" s="3" t="s">
        <v>188</v>
      </c>
      <c r="I38" s="3" t="s">
        <v>674</v>
      </c>
      <c r="J38" s="3" t="s">
        <v>585</v>
      </c>
      <c r="K38" s="3" t="s">
        <v>867</v>
      </c>
      <c r="L38" s="3" t="s">
        <v>674</v>
      </c>
      <c r="M38" s="3" t="s">
        <v>585</v>
      </c>
      <c r="N38" s="3" t="s">
        <v>241</v>
      </c>
      <c r="O38" s="3" t="s">
        <v>28</v>
      </c>
      <c r="P38" s="3" t="s">
        <v>29</v>
      </c>
      <c r="Q38" s="3" t="s">
        <v>30</v>
      </c>
      <c r="R38" s="3" t="s">
        <v>596</v>
      </c>
      <c r="S38" s="3" t="s">
        <v>1321</v>
      </c>
      <c r="T38" s="3" t="s">
        <v>29</v>
      </c>
      <c r="U38" s="3" t="s">
        <v>587</v>
      </c>
      <c r="V38" s="3" t="s">
        <v>588</v>
      </c>
      <c r="W38" s="3">
        <v>41266</v>
      </c>
      <c r="X38" s="3" t="s">
        <v>155</v>
      </c>
      <c r="Y38" s="3">
        <v>0</v>
      </c>
      <c r="Z38" s="3">
        <v>36227</v>
      </c>
    </row>
    <row r="39" spans="1:26">
      <c r="A39" s="3">
        <v>1413273</v>
      </c>
      <c r="B39" s="3">
        <v>1412251</v>
      </c>
      <c r="C39" s="3" t="s">
        <v>133</v>
      </c>
      <c r="D39" s="3" t="s">
        <v>165</v>
      </c>
      <c r="E39" s="3" t="s">
        <v>1342</v>
      </c>
      <c r="F39" s="3" t="s">
        <v>136</v>
      </c>
      <c r="G39" s="3" t="s">
        <v>167</v>
      </c>
      <c r="H39" s="3" t="s">
        <v>823</v>
      </c>
      <c r="I39" s="3" t="s">
        <v>594</v>
      </c>
      <c r="J39" s="3" t="s">
        <v>585</v>
      </c>
      <c r="K39" s="3" t="s">
        <v>1343</v>
      </c>
      <c r="L39" s="3" t="s">
        <v>594</v>
      </c>
      <c r="M39" s="3" t="s">
        <v>585</v>
      </c>
      <c r="N39" s="3" t="s">
        <v>149</v>
      </c>
      <c r="O39" s="3" t="s">
        <v>28</v>
      </c>
      <c r="P39" s="3" t="s">
        <v>29</v>
      </c>
      <c r="Q39" s="3" t="s">
        <v>30</v>
      </c>
      <c r="R39" s="3" t="s">
        <v>1324</v>
      </c>
      <c r="S39" s="3" t="s">
        <v>1325</v>
      </c>
      <c r="T39" s="3" t="s">
        <v>29</v>
      </c>
      <c r="U39" s="3" t="s">
        <v>587</v>
      </c>
      <c r="V39" s="3" t="s">
        <v>588</v>
      </c>
      <c r="W39" s="3">
        <v>41202</v>
      </c>
      <c r="X39" s="3" t="s">
        <v>139</v>
      </c>
      <c r="Y39" s="3">
        <v>0</v>
      </c>
      <c r="Z39" s="3">
        <v>33887</v>
      </c>
    </row>
    <row r="40" spans="1:26">
      <c r="A40" s="3">
        <v>1413273</v>
      </c>
      <c r="B40" s="3">
        <v>1412251</v>
      </c>
      <c r="C40" s="3" t="s">
        <v>133</v>
      </c>
      <c r="D40" s="3" t="s">
        <v>168</v>
      </c>
      <c r="E40" s="3" t="s">
        <v>1344</v>
      </c>
      <c r="F40" s="3" t="s">
        <v>136</v>
      </c>
      <c r="G40" s="3" t="s">
        <v>170</v>
      </c>
      <c r="H40" s="3" t="s">
        <v>788</v>
      </c>
      <c r="I40" s="3" t="s">
        <v>1345</v>
      </c>
      <c r="J40" s="3" t="s">
        <v>621</v>
      </c>
      <c r="K40" s="3" t="s">
        <v>830</v>
      </c>
      <c r="L40" s="3" t="s">
        <v>1345</v>
      </c>
      <c r="M40" s="3" t="s">
        <v>621</v>
      </c>
      <c r="N40" s="3" t="s">
        <v>160</v>
      </c>
      <c r="O40" s="3" t="s">
        <v>28</v>
      </c>
      <c r="P40" s="3" t="s">
        <v>29</v>
      </c>
      <c r="Q40" s="3" t="s">
        <v>49</v>
      </c>
      <c r="R40" s="3" t="s">
        <v>1324</v>
      </c>
      <c r="S40" s="3" t="s">
        <v>1325</v>
      </c>
      <c r="T40" s="3" t="s">
        <v>29</v>
      </c>
      <c r="U40" s="3" t="s">
        <v>587</v>
      </c>
      <c r="V40" s="3" t="s">
        <v>588</v>
      </c>
      <c r="W40" s="3">
        <v>41542</v>
      </c>
      <c r="X40" s="3" t="s">
        <v>139</v>
      </c>
      <c r="Y40" s="3">
        <v>11931</v>
      </c>
      <c r="Z40" s="3">
        <v>28855</v>
      </c>
    </row>
    <row r="41" spans="1:26">
      <c r="A41" s="3">
        <v>1413260</v>
      </c>
      <c r="B41" s="3">
        <v>1413227</v>
      </c>
      <c r="C41" s="3" t="s">
        <v>194</v>
      </c>
      <c r="D41" s="3" t="s">
        <v>195</v>
      </c>
      <c r="E41" s="3" t="s">
        <v>1346</v>
      </c>
      <c r="F41" s="3" t="s">
        <v>114</v>
      </c>
      <c r="G41" s="3" t="s">
        <v>197</v>
      </c>
      <c r="H41" s="3" t="s">
        <v>862</v>
      </c>
      <c r="I41" s="3" t="s">
        <v>674</v>
      </c>
      <c r="J41" s="3" t="s">
        <v>585</v>
      </c>
      <c r="K41" s="3" t="s">
        <v>1347</v>
      </c>
      <c r="L41" s="3" t="s">
        <v>674</v>
      </c>
      <c r="M41" s="3" t="s">
        <v>585</v>
      </c>
      <c r="N41" s="3" t="s">
        <v>72</v>
      </c>
      <c r="O41" s="3" t="s">
        <v>28</v>
      </c>
      <c r="P41" s="3" t="s">
        <v>29</v>
      </c>
      <c r="Q41" s="3" t="s">
        <v>49</v>
      </c>
      <c r="R41" s="3" t="s">
        <v>1324</v>
      </c>
      <c r="S41" s="3" t="s">
        <v>1325</v>
      </c>
      <c r="T41" s="3" t="s">
        <v>29</v>
      </c>
      <c r="U41" s="3" t="s">
        <v>587</v>
      </c>
      <c r="V41" s="3" t="s">
        <v>588</v>
      </c>
      <c r="W41" s="3">
        <v>40994</v>
      </c>
      <c r="X41" s="3" t="s">
        <v>200</v>
      </c>
      <c r="Y41" s="3">
        <v>33892</v>
      </c>
      <c r="Z41" s="3">
        <v>34829</v>
      </c>
    </row>
    <row r="42" spans="1:26">
      <c r="A42" s="3">
        <v>1413260</v>
      </c>
      <c r="B42" s="3">
        <v>1413227</v>
      </c>
      <c r="C42" s="3" t="s">
        <v>194</v>
      </c>
      <c r="D42" s="3" t="s">
        <v>201</v>
      </c>
      <c r="E42" s="3" t="s">
        <v>1348</v>
      </c>
      <c r="F42" s="3" t="s">
        <v>114</v>
      </c>
      <c r="G42" s="3" t="s">
        <v>203</v>
      </c>
      <c r="H42" s="3" t="s">
        <v>862</v>
      </c>
      <c r="I42" s="3" t="s">
        <v>674</v>
      </c>
      <c r="J42" s="3" t="s">
        <v>585</v>
      </c>
      <c r="K42" s="3" t="s">
        <v>1347</v>
      </c>
      <c r="L42" s="3" t="s">
        <v>674</v>
      </c>
      <c r="M42" s="3" t="s">
        <v>585</v>
      </c>
      <c r="N42" s="3" t="s">
        <v>204</v>
      </c>
      <c r="O42" s="3" t="s">
        <v>28</v>
      </c>
      <c r="P42" s="3" t="s">
        <v>29</v>
      </c>
      <c r="Q42" s="3" t="s">
        <v>49</v>
      </c>
      <c r="R42" s="3" t="s">
        <v>1324</v>
      </c>
      <c r="S42" s="3" t="s">
        <v>1325</v>
      </c>
      <c r="T42" s="3" t="s">
        <v>29</v>
      </c>
      <c r="U42" s="3" t="s">
        <v>587</v>
      </c>
      <c r="V42" s="3" t="s">
        <v>588</v>
      </c>
      <c r="W42" s="3">
        <v>40842</v>
      </c>
      <c r="X42" s="3" t="s">
        <v>200</v>
      </c>
      <c r="Y42" s="3">
        <v>32903</v>
      </c>
      <c r="Z42" s="3">
        <v>34833</v>
      </c>
    </row>
    <row r="43" spans="1:26">
      <c r="A43" s="3">
        <v>1413260</v>
      </c>
      <c r="B43" s="3">
        <v>1413227</v>
      </c>
      <c r="C43" s="3" t="s">
        <v>194</v>
      </c>
      <c r="D43" s="3" t="s">
        <v>205</v>
      </c>
      <c r="E43" s="3" t="s">
        <v>1349</v>
      </c>
      <c r="F43" s="3" t="s">
        <v>114</v>
      </c>
      <c r="G43" s="3" t="s">
        <v>207</v>
      </c>
      <c r="H43" s="3" t="s">
        <v>1019</v>
      </c>
      <c r="I43" s="3" t="s">
        <v>171</v>
      </c>
      <c r="J43" s="3" t="s">
        <v>26</v>
      </c>
      <c r="K43" s="3" t="s">
        <v>753</v>
      </c>
      <c r="L43" s="3" t="s">
        <v>171</v>
      </c>
      <c r="M43" s="3" t="s">
        <v>26</v>
      </c>
      <c r="N43" s="3" t="s">
        <v>154</v>
      </c>
      <c r="O43" s="3" t="s">
        <v>28</v>
      </c>
      <c r="P43" s="3" t="s">
        <v>29</v>
      </c>
      <c r="Q43" s="3" t="s">
        <v>49</v>
      </c>
      <c r="R43" s="3" t="s">
        <v>1324</v>
      </c>
      <c r="S43" s="3" t="s">
        <v>1325</v>
      </c>
      <c r="T43" s="3" t="s">
        <v>29</v>
      </c>
      <c r="U43" s="3" t="s">
        <v>587</v>
      </c>
      <c r="V43" s="3" t="s">
        <v>588</v>
      </c>
      <c r="W43" s="3">
        <v>42342</v>
      </c>
      <c r="X43" s="3" t="s">
        <v>200</v>
      </c>
      <c r="Y43" s="3">
        <v>34526</v>
      </c>
      <c r="Z43" s="3">
        <v>40218</v>
      </c>
    </row>
    <row r="44" spans="1:26">
      <c r="A44" s="3">
        <v>1413262</v>
      </c>
      <c r="B44" s="3">
        <v>1413228</v>
      </c>
      <c r="C44" s="3" t="s">
        <v>873</v>
      </c>
      <c r="D44" s="3" t="s">
        <v>874</v>
      </c>
      <c r="E44" s="3" t="s">
        <v>1350</v>
      </c>
      <c r="F44" s="3" t="s">
        <v>69</v>
      </c>
      <c r="G44" s="3" t="s">
        <v>1351</v>
      </c>
      <c r="H44" s="3" t="s">
        <v>81</v>
      </c>
      <c r="I44" s="3" t="s">
        <v>255</v>
      </c>
      <c r="J44" s="3" t="s">
        <v>458</v>
      </c>
      <c r="K44" s="3" t="s">
        <v>247</v>
      </c>
      <c r="L44" s="3" t="s">
        <v>255</v>
      </c>
      <c r="M44" s="3" t="s">
        <v>91</v>
      </c>
      <c r="N44" s="3" t="s">
        <v>91</v>
      </c>
      <c r="O44" s="3" t="s">
        <v>28</v>
      </c>
      <c r="P44" s="3" t="s">
        <v>29</v>
      </c>
      <c r="Q44" s="3" t="s">
        <v>748</v>
      </c>
      <c r="R44" s="3" t="s">
        <v>586</v>
      </c>
      <c r="S44" s="3" t="s">
        <v>1321</v>
      </c>
      <c r="T44" s="3" t="s">
        <v>29</v>
      </c>
      <c r="U44" s="3" t="s">
        <v>587</v>
      </c>
      <c r="V44" s="3" t="s">
        <v>588</v>
      </c>
      <c r="W44" s="3">
        <v>42605</v>
      </c>
      <c r="X44" s="3" t="s">
        <v>879</v>
      </c>
      <c r="Y44" s="3">
        <v>41067</v>
      </c>
      <c r="Z44" s="3">
        <v>41265</v>
      </c>
    </row>
    <row r="45" spans="1:26">
      <c r="A45" s="3">
        <v>1421202</v>
      </c>
      <c r="B45" s="3">
        <v>1421197</v>
      </c>
      <c r="C45" s="3" t="s">
        <v>883</v>
      </c>
      <c r="D45" s="3" t="s">
        <v>1352</v>
      </c>
      <c r="E45" s="3" t="s">
        <v>1353</v>
      </c>
      <c r="F45" s="3" t="s">
        <v>212</v>
      </c>
      <c r="G45" s="3" t="s">
        <v>1354</v>
      </c>
      <c r="H45" s="3" t="s">
        <v>922</v>
      </c>
      <c r="I45" s="3" t="s">
        <v>744</v>
      </c>
      <c r="J45" s="3" t="s">
        <v>26</v>
      </c>
      <c r="K45" s="3" t="s">
        <v>743</v>
      </c>
      <c r="L45" s="3" t="s">
        <v>744</v>
      </c>
      <c r="M45" s="3" t="s">
        <v>26</v>
      </c>
      <c r="N45" s="3" t="s">
        <v>26</v>
      </c>
      <c r="O45" s="3" t="s">
        <v>28</v>
      </c>
      <c r="P45" s="3" t="s">
        <v>29</v>
      </c>
      <c r="Q45" s="3" t="s">
        <v>49</v>
      </c>
      <c r="R45" s="3" t="s">
        <v>1324</v>
      </c>
      <c r="S45" s="3" t="s">
        <v>1325</v>
      </c>
      <c r="T45" s="3" t="s">
        <v>29</v>
      </c>
      <c r="U45" s="3" t="s">
        <v>587</v>
      </c>
      <c r="V45" s="3" t="s">
        <v>588</v>
      </c>
      <c r="W45" s="3">
        <v>42199</v>
      </c>
      <c r="X45" s="3" t="s">
        <v>1355</v>
      </c>
      <c r="Y45" s="3">
        <v>21854</v>
      </c>
      <c r="Z45" s="3">
        <v>29967</v>
      </c>
    </row>
    <row r="46" spans="1:26">
      <c r="A46" s="3">
        <v>1421202</v>
      </c>
      <c r="B46" s="3">
        <v>1421197</v>
      </c>
      <c r="C46" s="3" t="s">
        <v>883</v>
      </c>
      <c r="D46" s="3" t="s">
        <v>884</v>
      </c>
      <c r="E46" s="3" t="s">
        <v>885</v>
      </c>
      <c r="F46" s="3" t="s">
        <v>212</v>
      </c>
      <c r="G46" s="3" t="s">
        <v>886</v>
      </c>
      <c r="H46" s="3" t="s">
        <v>753</v>
      </c>
      <c r="I46" s="3" t="s">
        <v>171</v>
      </c>
      <c r="J46" s="3" t="s">
        <v>887</v>
      </c>
      <c r="K46" s="3" t="s">
        <v>888</v>
      </c>
      <c r="L46" s="3" t="s">
        <v>171</v>
      </c>
      <c r="M46" s="3" t="s">
        <v>255</v>
      </c>
      <c r="N46" s="3" t="s">
        <v>149</v>
      </c>
      <c r="O46" s="3" t="s">
        <v>28</v>
      </c>
      <c r="P46" s="3" t="s">
        <v>29</v>
      </c>
      <c r="Q46" s="3" t="s">
        <v>30</v>
      </c>
      <c r="R46" s="3" t="s">
        <v>586</v>
      </c>
      <c r="S46" s="3" t="s">
        <v>1321</v>
      </c>
      <c r="T46" s="3" t="s">
        <v>29</v>
      </c>
      <c r="U46" s="3" t="s">
        <v>587</v>
      </c>
      <c r="V46" s="3" t="s">
        <v>588</v>
      </c>
      <c r="W46" s="3">
        <v>41342</v>
      </c>
      <c r="X46" s="3" t="s">
        <v>889</v>
      </c>
      <c r="Y46" s="3">
        <v>0</v>
      </c>
      <c r="Z46" s="3">
        <v>38285</v>
      </c>
    </row>
    <row r="47" spans="1:26">
      <c r="A47" s="3">
        <v>1421202</v>
      </c>
      <c r="B47" s="3">
        <v>1421197</v>
      </c>
      <c r="C47" s="3" t="s">
        <v>883</v>
      </c>
      <c r="D47" s="3" t="s">
        <v>890</v>
      </c>
      <c r="E47" s="3" t="s">
        <v>891</v>
      </c>
      <c r="F47" s="3" t="s">
        <v>212</v>
      </c>
      <c r="G47" s="3" t="s">
        <v>886</v>
      </c>
      <c r="H47" s="3" t="s">
        <v>753</v>
      </c>
      <c r="I47" s="3" t="s">
        <v>171</v>
      </c>
      <c r="J47" s="3" t="s">
        <v>887</v>
      </c>
      <c r="K47" s="3" t="s">
        <v>888</v>
      </c>
      <c r="L47" s="3" t="s">
        <v>171</v>
      </c>
      <c r="M47" s="3" t="s">
        <v>255</v>
      </c>
      <c r="N47" s="3" t="s">
        <v>149</v>
      </c>
      <c r="O47" s="3" t="s">
        <v>28</v>
      </c>
      <c r="P47" s="3" t="s">
        <v>29</v>
      </c>
      <c r="Q47" s="3" t="s">
        <v>30</v>
      </c>
      <c r="R47" s="3" t="s">
        <v>586</v>
      </c>
      <c r="S47" s="3" t="s">
        <v>1321</v>
      </c>
      <c r="T47" s="3" t="s">
        <v>29</v>
      </c>
      <c r="U47" s="3" t="s">
        <v>587</v>
      </c>
      <c r="V47" s="3" t="s">
        <v>588</v>
      </c>
      <c r="W47" s="3">
        <v>41341</v>
      </c>
      <c r="X47" s="3" t="s">
        <v>889</v>
      </c>
      <c r="Y47" s="3">
        <v>0</v>
      </c>
      <c r="Z47" s="3">
        <v>40247</v>
      </c>
    </row>
    <row r="48" spans="1:26">
      <c r="A48" s="3">
        <v>1421228</v>
      </c>
      <c r="B48" s="3">
        <v>1421223</v>
      </c>
      <c r="C48" s="3" t="s">
        <v>215</v>
      </c>
      <c r="D48" s="3" t="s">
        <v>909</v>
      </c>
      <c r="E48" s="3" t="s">
        <v>910</v>
      </c>
      <c r="F48" s="3" t="s">
        <v>218</v>
      </c>
      <c r="G48" s="3" t="s">
        <v>911</v>
      </c>
      <c r="H48" s="3" t="s">
        <v>912</v>
      </c>
      <c r="I48" s="3" t="s">
        <v>754</v>
      </c>
      <c r="J48" s="3" t="s">
        <v>913</v>
      </c>
      <c r="K48" s="3" t="s">
        <v>914</v>
      </c>
      <c r="L48" s="3" t="s">
        <v>754</v>
      </c>
      <c r="M48" s="3" t="s">
        <v>913</v>
      </c>
      <c r="N48" s="3" t="s">
        <v>245</v>
      </c>
      <c r="O48" s="3" t="s">
        <v>28</v>
      </c>
      <c r="P48" s="3" t="s">
        <v>29</v>
      </c>
      <c r="Q48" s="3" t="s">
        <v>30</v>
      </c>
      <c r="R48" s="3" t="s">
        <v>596</v>
      </c>
      <c r="S48" s="3" t="s">
        <v>1321</v>
      </c>
      <c r="T48" s="3" t="s">
        <v>29</v>
      </c>
      <c r="U48" s="3" t="s">
        <v>587</v>
      </c>
      <c r="V48" s="3" t="s">
        <v>588</v>
      </c>
      <c r="W48" s="3">
        <v>41483</v>
      </c>
      <c r="X48" s="3" t="s">
        <v>222</v>
      </c>
      <c r="Y48" s="3">
        <v>0</v>
      </c>
      <c r="Z48" s="3">
        <v>38398</v>
      </c>
    </row>
    <row r="49" spans="1:26">
      <c r="A49" s="3">
        <v>1421228</v>
      </c>
      <c r="B49" s="3">
        <v>1421223</v>
      </c>
      <c r="C49" s="3" t="s">
        <v>215</v>
      </c>
      <c r="D49" s="3" t="s">
        <v>917</v>
      </c>
      <c r="E49" s="3" t="s">
        <v>918</v>
      </c>
      <c r="F49" s="3" t="s">
        <v>218</v>
      </c>
      <c r="G49" s="3" t="s">
        <v>919</v>
      </c>
      <c r="H49" s="3" t="s">
        <v>920</v>
      </c>
      <c r="I49" s="3" t="s">
        <v>921</v>
      </c>
      <c r="J49" s="3" t="s">
        <v>922</v>
      </c>
      <c r="K49" s="3" t="s">
        <v>923</v>
      </c>
      <c r="L49" s="3" t="s">
        <v>921</v>
      </c>
      <c r="M49" s="3" t="s">
        <v>922</v>
      </c>
      <c r="N49" s="3" t="s">
        <v>265</v>
      </c>
      <c r="O49" s="3" t="s">
        <v>28</v>
      </c>
      <c r="P49" s="3" t="s">
        <v>29</v>
      </c>
      <c r="Q49" s="3" t="s">
        <v>30</v>
      </c>
      <c r="R49" s="3" t="s">
        <v>596</v>
      </c>
      <c r="S49" s="3" t="s">
        <v>1321</v>
      </c>
      <c r="T49" s="3" t="s">
        <v>29</v>
      </c>
      <c r="U49" s="3" t="s">
        <v>587</v>
      </c>
      <c r="V49" s="3" t="s">
        <v>588</v>
      </c>
      <c r="W49" s="3">
        <v>41440</v>
      </c>
      <c r="X49" s="3" t="s">
        <v>222</v>
      </c>
      <c r="Y49" s="3">
        <v>0</v>
      </c>
      <c r="Z49" s="3">
        <v>30193</v>
      </c>
    </row>
    <row r="50" spans="1:26">
      <c r="A50" s="3">
        <v>1421228</v>
      </c>
      <c r="B50" s="3">
        <v>1421223</v>
      </c>
      <c r="C50" s="3" t="s">
        <v>215</v>
      </c>
      <c r="D50" s="3" t="s">
        <v>242</v>
      </c>
      <c r="E50" s="3" t="s">
        <v>243</v>
      </c>
      <c r="F50" s="3" t="s">
        <v>218</v>
      </c>
      <c r="G50" s="3" t="s">
        <v>244</v>
      </c>
      <c r="H50" s="3" t="s">
        <v>245</v>
      </c>
      <c r="I50" s="3" t="s">
        <v>79</v>
      </c>
      <c r="J50" s="3" t="s">
        <v>246</v>
      </c>
      <c r="K50" s="3" t="s">
        <v>247</v>
      </c>
      <c r="L50" s="3" t="s">
        <v>79</v>
      </c>
      <c r="M50" s="3" t="s">
        <v>246</v>
      </c>
      <c r="N50" s="3" t="s">
        <v>154</v>
      </c>
      <c r="O50" s="3" t="s">
        <v>28</v>
      </c>
      <c r="P50" s="3" t="s">
        <v>29</v>
      </c>
      <c r="Q50" s="3" t="s">
        <v>30</v>
      </c>
      <c r="R50" s="3" t="s">
        <v>596</v>
      </c>
      <c r="S50" s="3" t="s">
        <v>1321</v>
      </c>
      <c r="T50" s="3" t="s">
        <v>29</v>
      </c>
      <c r="U50" s="3" t="s">
        <v>587</v>
      </c>
      <c r="V50" s="3" t="s">
        <v>588</v>
      </c>
      <c r="W50" s="3">
        <v>42414</v>
      </c>
      <c r="X50" s="3" t="s">
        <v>222</v>
      </c>
      <c r="Y50" s="3">
        <v>0</v>
      </c>
      <c r="Z50" s="3">
        <v>41310</v>
      </c>
    </row>
    <row r="51" spans="1:26">
      <c r="A51" s="3">
        <v>1421228</v>
      </c>
      <c r="B51" s="3">
        <v>1421223</v>
      </c>
      <c r="C51" s="3" t="s">
        <v>215</v>
      </c>
      <c r="D51" s="3" t="s">
        <v>924</v>
      </c>
      <c r="E51" s="3" t="s">
        <v>925</v>
      </c>
      <c r="F51" s="3" t="s">
        <v>218</v>
      </c>
      <c r="G51" s="3" t="s">
        <v>926</v>
      </c>
      <c r="H51" s="3" t="s">
        <v>927</v>
      </c>
      <c r="I51" s="3" t="s">
        <v>928</v>
      </c>
      <c r="J51" s="3" t="s">
        <v>235</v>
      </c>
      <c r="K51" s="3" t="s">
        <v>929</v>
      </c>
      <c r="L51" s="3" t="s">
        <v>928</v>
      </c>
      <c r="M51" s="3" t="s">
        <v>235</v>
      </c>
      <c r="N51" s="3" t="s">
        <v>26</v>
      </c>
      <c r="O51" s="3" t="s">
        <v>28</v>
      </c>
      <c r="P51" s="3" t="s">
        <v>29</v>
      </c>
      <c r="Q51" s="3" t="s">
        <v>930</v>
      </c>
      <c r="R51" s="3" t="s">
        <v>596</v>
      </c>
      <c r="S51" s="3" t="s">
        <v>1321</v>
      </c>
      <c r="T51" s="3" t="s">
        <v>29</v>
      </c>
      <c r="U51" s="3" t="s">
        <v>587</v>
      </c>
      <c r="V51" s="3" t="s">
        <v>588</v>
      </c>
      <c r="W51" s="3">
        <v>42313</v>
      </c>
      <c r="X51" s="3" t="s">
        <v>222</v>
      </c>
      <c r="Y51" s="3">
        <v>35007</v>
      </c>
      <c r="Z51" s="3">
        <v>36186</v>
      </c>
    </row>
    <row r="52" spans="1:26">
      <c r="A52" s="3">
        <v>1421228</v>
      </c>
      <c r="B52" s="3">
        <v>1421223</v>
      </c>
      <c r="C52" s="3" t="s">
        <v>215</v>
      </c>
      <c r="D52" s="3" t="s">
        <v>1356</v>
      </c>
      <c r="E52" s="3" t="s">
        <v>1357</v>
      </c>
      <c r="F52" s="3" t="s">
        <v>218</v>
      </c>
      <c r="G52" s="3" t="s">
        <v>1358</v>
      </c>
      <c r="H52" s="3" t="s">
        <v>960</v>
      </c>
      <c r="I52" s="3" t="s">
        <v>354</v>
      </c>
      <c r="J52" s="3" t="s">
        <v>26</v>
      </c>
      <c r="K52" s="3" t="s">
        <v>1054</v>
      </c>
      <c r="L52" s="3" t="s">
        <v>354</v>
      </c>
      <c r="M52" s="3" t="s">
        <v>26</v>
      </c>
      <c r="N52" s="3" t="s">
        <v>26</v>
      </c>
      <c r="O52" s="3" t="s">
        <v>28</v>
      </c>
      <c r="P52" s="3" t="s">
        <v>29</v>
      </c>
      <c r="Q52" s="3" t="s">
        <v>49</v>
      </c>
      <c r="R52" s="3" t="s">
        <v>1324</v>
      </c>
      <c r="S52" s="3" t="s">
        <v>1325</v>
      </c>
      <c r="T52" s="3" t="s">
        <v>29</v>
      </c>
      <c r="U52" s="3" t="s">
        <v>587</v>
      </c>
      <c r="V52" s="3" t="s">
        <v>588</v>
      </c>
      <c r="W52" s="3">
        <v>42270</v>
      </c>
      <c r="X52" s="3" t="s">
        <v>222</v>
      </c>
      <c r="Y52" s="3">
        <v>33271</v>
      </c>
      <c r="Z52" s="3">
        <v>35948</v>
      </c>
    </row>
    <row r="53" spans="1:26">
      <c r="A53" s="3">
        <v>1421228</v>
      </c>
      <c r="B53" s="3">
        <v>1421223</v>
      </c>
      <c r="C53" s="3" t="s">
        <v>215</v>
      </c>
      <c r="D53" s="3" t="s">
        <v>1359</v>
      </c>
      <c r="E53" s="3" t="s">
        <v>1360</v>
      </c>
      <c r="F53" s="3" t="s">
        <v>218</v>
      </c>
      <c r="G53" s="3" t="s">
        <v>1358</v>
      </c>
      <c r="H53" s="3" t="s">
        <v>960</v>
      </c>
      <c r="I53" s="3" t="s">
        <v>354</v>
      </c>
      <c r="J53" s="3" t="s">
        <v>26</v>
      </c>
      <c r="K53" s="3" t="s">
        <v>673</v>
      </c>
      <c r="L53" s="3" t="s">
        <v>354</v>
      </c>
      <c r="M53" s="3" t="s">
        <v>26</v>
      </c>
      <c r="N53" s="3" t="s">
        <v>26</v>
      </c>
      <c r="O53" s="3" t="s">
        <v>28</v>
      </c>
      <c r="P53" s="3" t="s">
        <v>29</v>
      </c>
      <c r="Q53" s="3" t="s">
        <v>49</v>
      </c>
      <c r="R53" s="3" t="s">
        <v>1324</v>
      </c>
      <c r="S53" s="3" t="s">
        <v>1325</v>
      </c>
      <c r="T53" s="3" t="s">
        <v>29</v>
      </c>
      <c r="U53" s="3" t="s">
        <v>587</v>
      </c>
      <c r="V53" s="3" t="s">
        <v>588</v>
      </c>
      <c r="W53" s="3">
        <v>42273</v>
      </c>
      <c r="X53" s="3" t="s">
        <v>222</v>
      </c>
      <c r="Y53" s="3">
        <v>32353</v>
      </c>
      <c r="Z53" s="3">
        <v>35949</v>
      </c>
    </row>
    <row r="54" spans="1:26">
      <c r="A54" s="3">
        <v>1421228</v>
      </c>
      <c r="B54" s="3">
        <v>1421223</v>
      </c>
      <c r="C54" s="3" t="s">
        <v>215</v>
      </c>
      <c r="D54" s="3" t="s">
        <v>942</v>
      </c>
      <c r="E54" s="3" t="s">
        <v>943</v>
      </c>
      <c r="F54" s="3" t="s">
        <v>218</v>
      </c>
      <c r="G54" s="3" t="s">
        <v>944</v>
      </c>
      <c r="H54" s="3" t="s">
        <v>939</v>
      </c>
      <c r="I54" s="3" t="s">
        <v>945</v>
      </c>
      <c r="J54" s="3" t="s">
        <v>946</v>
      </c>
      <c r="K54" s="3" t="s">
        <v>941</v>
      </c>
      <c r="L54" s="3" t="s">
        <v>945</v>
      </c>
      <c r="M54" s="3" t="s">
        <v>946</v>
      </c>
      <c r="N54" s="3" t="s">
        <v>265</v>
      </c>
      <c r="O54" s="3" t="s">
        <v>28</v>
      </c>
      <c r="P54" s="3" t="s">
        <v>29</v>
      </c>
      <c r="Q54" s="3" t="s">
        <v>930</v>
      </c>
      <c r="R54" s="3" t="s">
        <v>596</v>
      </c>
      <c r="S54" s="3" t="s">
        <v>1321</v>
      </c>
      <c r="T54" s="3" t="s">
        <v>29</v>
      </c>
      <c r="U54" s="3" t="s">
        <v>587</v>
      </c>
      <c r="V54" s="3" t="s">
        <v>588</v>
      </c>
      <c r="W54" s="3">
        <v>41459</v>
      </c>
      <c r="X54" s="3" t="s">
        <v>222</v>
      </c>
      <c r="Y54" s="3">
        <v>30195</v>
      </c>
      <c r="Z54" s="3">
        <v>31090</v>
      </c>
    </row>
    <row r="55" spans="1:26">
      <c r="A55" s="3">
        <v>1421228</v>
      </c>
      <c r="B55" s="3">
        <v>1421223</v>
      </c>
      <c r="C55" s="3" t="s">
        <v>215</v>
      </c>
      <c r="D55" s="3" t="s">
        <v>947</v>
      </c>
      <c r="E55" s="3" t="s">
        <v>948</v>
      </c>
      <c r="F55" s="3" t="s">
        <v>218</v>
      </c>
      <c r="G55" s="3" t="s">
        <v>254</v>
      </c>
      <c r="H55" s="3" t="s">
        <v>635</v>
      </c>
      <c r="I55" s="3" t="s">
        <v>635</v>
      </c>
      <c r="J55" s="3" t="s">
        <v>74</v>
      </c>
      <c r="K55" s="3" t="s">
        <v>949</v>
      </c>
      <c r="L55" s="3" t="s">
        <v>635</v>
      </c>
      <c r="M55" s="3" t="s">
        <v>74</v>
      </c>
      <c r="N55" s="3" t="s">
        <v>265</v>
      </c>
      <c r="O55" s="3" t="s">
        <v>28</v>
      </c>
      <c r="P55" s="3" t="s">
        <v>29</v>
      </c>
      <c r="Q55" s="3" t="s">
        <v>30</v>
      </c>
      <c r="R55" s="3" t="s">
        <v>596</v>
      </c>
      <c r="S55" s="3" t="s">
        <v>1321</v>
      </c>
      <c r="T55" s="3" t="s">
        <v>29</v>
      </c>
      <c r="U55" s="3" t="s">
        <v>587</v>
      </c>
      <c r="V55" s="3" t="s">
        <v>588</v>
      </c>
      <c r="W55" s="3">
        <v>41381</v>
      </c>
      <c r="X55" s="3" t="s">
        <v>222</v>
      </c>
      <c r="Y55" s="3">
        <v>0</v>
      </c>
      <c r="Z55" s="3">
        <v>35031</v>
      </c>
    </row>
    <row r="56" spans="1:26">
      <c r="A56" s="3">
        <v>1421228</v>
      </c>
      <c r="B56" s="3">
        <v>1421223</v>
      </c>
      <c r="C56" s="3" t="s">
        <v>215</v>
      </c>
      <c r="D56" s="3" t="s">
        <v>271</v>
      </c>
      <c r="E56" s="3" t="s">
        <v>1361</v>
      </c>
      <c r="F56" s="3" t="s">
        <v>218</v>
      </c>
      <c r="G56" s="3" t="s">
        <v>273</v>
      </c>
      <c r="H56" s="3" t="s">
        <v>1300</v>
      </c>
      <c r="I56" s="3" t="s">
        <v>520</v>
      </c>
      <c r="J56" s="3" t="s">
        <v>138</v>
      </c>
      <c r="K56" s="3" t="s">
        <v>1302</v>
      </c>
      <c r="L56" s="3" t="s">
        <v>520</v>
      </c>
      <c r="M56" s="3" t="s">
        <v>138</v>
      </c>
      <c r="N56" s="3" t="s">
        <v>270</v>
      </c>
      <c r="O56" s="3" t="s">
        <v>28</v>
      </c>
      <c r="P56" s="3" t="s">
        <v>29</v>
      </c>
      <c r="Q56" s="3" t="s">
        <v>930</v>
      </c>
      <c r="R56" s="3" t="s">
        <v>1324</v>
      </c>
      <c r="S56" s="3" t="s">
        <v>1325</v>
      </c>
      <c r="T56" s="3" t="s">
        <v>29</v>
      </c>
      <c r="U56" s="3" t="s">
        <v>587</v>
      </c>
      <c r="V56" s="3" t="s">
        <v>588</v>
      </c>
      <c r="W56" s="3">
        <v>41559</v>
      </c>
      <c r="X56" s="3" t="s">
        <v>222</v>
      </c>
      <c r="Y56" s="3">
        <v>30008</v>
      </c>
      <c r="Z56" s="3">
        <v>32385</v>
      </c>
    </row>
    <row r="57" spans="1:26">
      <c r="A57" s="3">
        <v>1421228</v>
      </c>
      <c r="B57" s="3">
        <v>1421223</v>
      </c>
      <c r="C57" s="3" t="s">
        <v>215</v>
      </c>
      <c r="D57" s="3" t="s">
        <v>275</v>
      </c>
      <c r="E57" s="3" t="s">
        <v>1362</v>
      </c>
      <c r="F57" s="3" t="s">
        <v>218</v>
      </c>
      <c r="G57" s="3" t="s">
        <v>277</v>
      </c>
      <c r="H57" s="3" t="s">
        <v>188</v>
      </c>
      <c r="I57" s="3" t="s">
        <v>724</v>
      </c>
      <c r="J57" s="3" t="s">
        <v>81</v>
      </c>
      <c r="K57" s="3" t="s">
        <v>654</v>
      </c>
      <c r="L57" s="3" t="s">
        <v>724</v>
      </c>
      <c r="M57" s="3" t="s">
        <v>81</v>
      </c>
      <c r="N57" s="3" t="s">
        <v>270</v>
      </c>
      <c r="O57" s="3" t="s">
        <v>28</v>
      </c>
      <c r="P57" s="3" t="s">
        <v>29</v>
      </c>
      <c r="Q57" s="3" t="s">
        <v>49</v>
      </c>
      <c r="R57" s="3" t="s">
        <v>1324</v>
      </c>
      <c r="S57" s="3" t="s">
        <v>1325</v>
      </c>
      <c r="T57" s="3" t="s">
        <v>29</v>
      </c>
      <c r="U57" s="3" t="s">
        <v>587</v>
      </c>
      <c r="V57" s="3" t="s">
        <v>588</v>
      </c>
      <c r="W57" s="3">
        <v>41612</v>
      </c>
      <c r="X57" s="3" t="s">
        <v>222</v>
      </c>
      <c r="Y57" s="3">
        <v>32605</v>
      </c>
      <c r="Z57" s="3">
        <v>37138</v>
      </c>
    </row>
    <row r="58" spans="1:26">
      <c r="A58" s="3">
        <v>1421228</v>
      </c>
      <c r="B58" s="3">
        <v>1421223</v>
      </c>
      <c r="C58" s="3" t="s">
        <v>215</v>
      </c>
      <c r="D58" s="3" t="s">
        <v>282</v>
      </c>
      <c r="E58" s="3" t="s">
        <v>1363</v>
      </c>
      <c r="F58" s="3" t="s">
        <v>218</v>
      </c>
      <c r="G58" s="3" t="s">
        <v>284</v>
      </c>
      <c r="H58" s="3" t="s">
        <v>1364</v>
      </c>
      <c r="I58" s="3" t="s">
        <v>1364</v>
      </c>
      <c r="J58" s="3" t="s">
        <v>190</v>
      </c>
      <c r="K58" s="3" t="s">
        <v>949</v>
      </c>
      <c r="L58" s="3" t="s">
        <v>1364</v>
      </c>
      <c r="M58" s="3" t="s">
        <v>190</v>
      </c>
      <c r="N58" s="3" t="s">
        <v>45</v>
      </c>
      <c r="O58" s="3" t="s">
        <v>28</v>
      </c>
      <c r="P58" s="3" t="s">
        <v>29</v>
      </c>
      <c r="Q58" s="3" t="s">
        <v>30</v>
      </c>
      <c r="R58" s="3" t="s">
        <v>1324</v>
      </c>
      <c r="S58" s="3" t="s">
        <v>1325</v>
      </c>
      <c r="T58" s="3" t="s">
        <v>29</v>
      </c>
      <c r="U58" s="3" t="s">
        <v>587</v>
      </c>
      <c r="V58" s="3" t="s">
        <v>588</v>
      </c>
      <c r="W58" s="3">
        <v>41415</v>
      </c>
      <c r="X58" s="3" t="s">
        <v>222</v>
      </c>
      <c r="Y58" s="3">
        <v>0</v>
      </c>
      <c r="Z58" s="3">
        <v>36106</v>
      </c>
    </row>
    <row r="59" spans="1:26">
      <c r="A59" s="3">
        <v>1421228</v>
      </c>
      <c r="B59" s="3">
        <v>1421223</v>
      </c>
      <c r="C59" s="3" t="s">
        <v>215</v>
      </c>
      <c r="D59" s="3" t="s">
        <v>290</v>
      </c>
      <c r="E59" s="3" t="s">
        <v>1365</v>
      </c>
      <c r="F59" s="3" t="s">
        <v>218</v>
      </c>
      <c r="G59" s="3" t="s">
        <v>292</v>
      </c>
      <c r="H59" s="3" t="s">
        <v>1310</v>
      </c>
      <c r="I59" s="3" t="s">
        <v>1366</v>
      </c>
      <c r="J59" s="3" t="s">
        <v>1201</v>
      </c>
      <c r="K59" s="3" t="s">
        <v>1367</v>
      </c>
      <c r="L59" s="3" t="s">
        <v>1366</v>
      </c>
      <c r="M59" s="3" t="s">
        <v>1201</v>
      </c>
      <c r="N59" s="3" t="s">
        <v>241</v>
      </c>
      <c r="O59" s="3" t="s">
        <v>28</v>
      </c>
      <c r="P59" s="3" t="s">
        <v>29</v>
      </c>
      <c r="Q59" s="3" t="s">
        <v>748</v>
      </c>
      <c r="R59" s="3" t="s">
        <v>1324</v>
      </c>
      <c r="S59" s="3" t="s">
        <v>1325</v>
      </c>
      <c r="T59" s="3" t="s">
        <v>29</v>
      </c>
      <c r="U59" s="3" t="s">
        <v>587</v>
      </c>
      <c r="V59" s="3" t="s">
        <v>588</v>
      </c>
      <c r="W59" s="3">
        <v>41236</v>
      </c>
      <c r="X59" s="3" t="s">
        <v>222</v>
      </c>
      <c r="Y59" s="3">
        <v>32139</v>
      </c>
      <c r="Z59" s="3">
        <v>35359</v>
      </c>
    </row>
    <row r="60" spans="1:26">
      <c r="A60" s="3">
        <v>1421228</v>
      </c>
      <c r="B60" s="3">
        <v>1421223</v>
      </c>
      <c r="C60" s="3" t="s">
        <v>215</v>
      </c>
      <c r="D60" s="3" t="s">
        <v>963</v>
      </c>
      <c r="E60" s="3" t="s">
        <v>964</v>
      </c>
      <c r="F60" s="3" t="s">
        <v>218</v>
      </c>
      <c r="G60" s="3" t="s">
        <v>965</v>
      </c>
      <c r="H60" s="3" t="s">
        <v>966</v>
      </c>
      <c r="I60" s="3" t="s">
        <v>800</v>
      </c>
      <c r="J60" s="3" t="s">
        <v>728</v>
      </c>
      <c r="K60" s="3" t="s">
        <v>967</v>
      </c>
      <c r="L60" s="3" t="s">
        <v>800</v>
      </c>
      <c r="M60" s="3" t="s">
        <v>728</v>
      </c>
      <c r="N60" s="3" t="s">
        <v>121</v>
      </c>
      <c r="O60" s="3" t="s">
        <v>28</v>
      </c>
      <c r="P60" s="3" t="s">
        <v>29</v>
      </c>
      <c r="Q60" s="3" t="s">
        <v>49</v>
      </c>
      <c r="R60" s="3" t="s">
        <v>596</v>
      </c>
      <c r="S60" s="3" t="s">
        <v>1321</v>
      </c>
      <c r="T60" s="3" t="s">
        <v>29</v>
      </c>
      <c r="U60" s="3" t="s">
        <v>587</v>
      </c>
      <c r="V60" s="3" t="s">
        <v>588</v>
      </c>
      <c r="W60" s="3">
        <v>41788</v>
      </c>
      <c r="X60" s="3" t="s">
        <v>222</v>
      </c>
      <c r="Y60" s="3">
        <v>30097</v>
      </c>
      <c r="Z60" s="3">
        <v>33922</v>
      </c>
    </row>
    <row r="61" spans="1:26">
      <c r="A61" s="3">
        <v>1421228</v>
      </c>
      <c r="B61" s="3">
        <v>1421223</v>
      </c>
      <c r="C61" s="3" t="s">
        <v>215</v>
      </c>
      <c r="D61" s="3" t="s">
        <v>974</v>
      </c>
      <c r="E61" s="3" t="s">
        <v>975</v>
      </c>
      <c r="F61" s="3" t="s">
        <v>218</v>
      </c>
      <c r="G61" s="3" t="s">
        <v>976</v>
      </c>
      <c r="H61" s="3" t="s">
        <v>952</v>
      </c>
      <c r="I61" s="3" t="s">
        <v>171</v>
      </c>
      <c r="J61" s="3" t="s">
        <v>585</v>
      </c>
      <c r="K61" s="3" t="s">
        <v>952</v>
      </c>
      <c r="L61" s="3" t="s">
        <v>171</v>
      </c>
      <c r="M61" s="3" t="s">
        <v>585</v>
      </c>
      <c r="N61" s="3" t="s">
        <v>89</v>
      </c>
      <c r="O61" s="3" t="s">
        <v>28</v>
      </c>
      <c r="P61" s="3" t="s">
        <v>29</v>
      </c>
      <c r="Q61" s="3" t="s">
        <v>30</v>
      </c>
      <c r="R61" s="3" t="s">
        <v>596</v>
      </c>
      <c r="S61" s="3" t="s">
        <v>1321</v>
      </c>
      <c r="T61" s="3" t="s">
        <v>29</v>
      </c>
      <c r="U61" s="3" t="s">
        <v>587</v>
      </c>
      <c r="V61" s="3" t="s">
        <v>588</v>
      </c>
      <c r="W61" s="3">
        <v>42567</v>
      </c>
      <c r="X61" s="3" t="s">
        <v>222</v>
      </c>
      <c r="Y61" s="3">
        <v>0</v>
      </c>
      <c r="Z61" s="3">
        <v>40328</v>
      </c>
    </row>
    <row r="62" spans="1:26">
      <c r="A62" s="3">
        <v>1421228</v>
      </c>
      <c r="B62" s="3">
        <v>1421223</v>
      </c>
      <c r="C62" s="3" t="s">
        <v>215</v>
      </c>
      <c r="D62" s="3" t="s">
        <v>300</v>
      </c>
      <c r="E62" s="3" t="s">
        <v>981</v>
      </c>
      <c r="F62" s="3" t="s">
        <v>218</v>
      </c>
      <c r="G62" s="3" t="s">
        <v>302</v>
      </c>
      <c r="H62" s="3" t="s">
        <v>982</v>
      </c>
      <c r="I62" s="3" t="s">
        <v>804</v>
      </c>
      <c r="J62" s="3" t="s">
        <v>98</v>
      </c>
      <c r="K62" s="3" t="s">
        <v>983</v>
      </c>
      <c r="L62" s="3" t="s">
        <v>804</v>
      </c>
      <c r="M62" s="3" t="s">
        <v>98</v>
      </c>
      <c r="N62" s="3" t="s">
        <v>121</v>
      </c>
      <c r="O62" s="3" t="s">
        <v>28</v>
      </c>
      <c r="P62" s="3" t="s">
        <v>29</v>
      </c>
      <c r="Q62" s="3" t="s">
        <v>30</v>
      </c>
      <c r="R62" s="3" t="s">
        <v>596</v>
      </c>
      <c r="S62" s="3" t="s">
        <v>1321</v>
      </c>
      <c r="T62" s="3" t="s">
        <v>29</v>
      </c>
      <c r="U62" s="3" t="s">
        <v>587</v>
      </c>
      <c r="V62" s="3" t="s">
        <v>588</v>
      </c>
      <c r="W62" s="3">
        <v>41787</v>
      </c>
      <c r="X62" s="3" t="s">
        <v>222</v>
      </c>
      <c r="Y62" s="3">
        <v>0</v>
      </c>
      <c r="Z62" s="3">
        <v>34502</v>
      </c>
    </row>
    <row r="63" spans="1:26">
      <c r="A63" s="3">
        <v>1421228</v>
      </c>
      <c r="B63" s="3">
        <v>1421223</v>
      </c>
      <c r="C63" s="3" t="s">
        <v>215</v>
      </c>
      <c r="D63" s="3" t="s">
        <v>307</v>
      </c>
      <c r="E63" s="3" t="s">
        <v>1368</v>
      </c>
      <c r="F63" s="3" t="s">
        <v>218</v>
      </c>
      <c r="G63" s="3" t="s">
        <v>309</v>
      </c>
      <c r="H63" s="3" t="s">
        <v>699</v>
      </c>
      <c r="I63" s="3" t="s">
        <v>902</v>
      </c>
      <c r="J63" s="3" t="s">
        <v>109</v>
      </c>
      <c r="K63" s="3" t="s">
        <v>1369</v>
      </c>
      <c r="L63" s="3" t="s">
        <v>902</v>
      </c>
      <c r="M63" s="3" t="s">
        <v>109</v>
      </c>
      <c r="N63" s="3" t="s">
        <v>121</v>
      </c>
      <c r="O63" s="3" t="s">
        <v>28</v>
      </c>
      <c r="P63" s="3" t="s">
        <v>29</v>
      </c>
      <c r="Q63" s="3" t="s">
        <v>30</v>
      </c>
      <c r="R63" s="3" t="s">
        <v>1324</v>
      </c>
      <c r="S63" s="3" t="s">
        <v>1325</v>
      </c>
      <c r="T63" s="3" t="s">
        <v>29</v>
      </c>
      <c r="U63" s="3" t="s">
        <v>587</v>
      </c>
      <c r="V63" s="3" t="s">
        <v>588</v>
      </c>
      <c r="W63" s="3">
        <v>41736</v>
      </c>
      <c r="X63" s="3" t="s">
        <v>222</v>
      </c>
      <c r="Y63" s="3">
        <v>0</v>
      </c>
      <c r="Z63" s="3">
        <v>40106</v>
      </c>
    </row>
    <row r="64" spans="1:26">
      <c r="A64" s="3">
        <v>1421227</v>
      </c>
      <c r="B64" s="3">
        <v>1421224</v>
      </c>
      <c r="C64" s="3" t="s">
        <v>986</v>
      </c>
      <c r="D64" s="3" t="s">
        <v>999</v>
      </c>
      <c r="E64" s="3" t="s">
        <v>1000</v>
      </c>
      <c r="F64" s="3" t="s">
        <v>218</v>
      </c>
      <c r="G64" s="3" t="s">
        <v>1001</v>
      </c>
      <c r="H64" s="3" t="s">
        <v>1002</v>
      </c>
      <c r="I64" s="3" t="s">
        <v>1003</v>
      </c>
      <c r="J64" s="3" t="s">
        <v>1004</v>
      </c>
      <c r="K64" s="3" t="s">
        <v>1002</v>
      </c>
      <c r="L64" s="3" t="s">
        <v>1003</v>
      </c>
      <c r="M64" s="3" t="s">
        <v>710</v>
      </c>
      <c r="N64" s="3" t="s">
        <v>45</v>
      </c>
      <c r="O64" s="3" t="s">
        <v>28</v>
      </c>
      <c r="P64" s="3" t="s">
        <v>29</v>
      </c>
      <c r="Q64" s="3" t="s">
        <v>30</v>
      </c>
      <c r="R64" s="3" t="s">
        <v>586</v>
      </c>
      <c r="S64" s="3" t="s">
        <v>1321</v>
      </c>
      <c r="T64" s="3" t="s">
        <v>29</v>
      </c>
      <c r="U64" s="3" t="s">
        <v>587</v>
      </c>
      <c r="V64" s="3" t="s">
        <v>588</v>
      </c>
      <c r="W64" s="3">
        <v>41348</v>
      </c>
      <c r="X64" s="3" t="s">
        <v>222</v>
      </c>
      <c r="Y64" s="3">
        <v>0</v>
      </c>
      <c r="Z64" s="3">
        <v>19363</v>
      </c>
    </row>
    <row r="65" spans="1:26">
      <c r="A65" s="3">
        <v>1421251</v>
      </c>
      <c r="B65" s="3">
        <v>1421250</v>
      </c>
      <c r="C65" s="3" t="s">
        <v>311</v>
      </c>
      <c r="D65" s="3" t="s">
        <v>1034</v>
      </c>
      <c r="E65" s="3" t="s">
        <v>1035</v>
      </c>
      <c r="F65" s="3" t="s">
        <v>314</v>
      </c>
      <c r="G65" s="3" t="s">
        <v>1036</v>
      </c>
      <c r="H65" s="3" t="s">
        <v>1037</v>
      </c>
      <c r="I65" s="3" t="s">
        <v>188</v>
      </c>
      <c r="J65" s="3" t="s">
        <v>742</v>
      </c>
      <c r="K65" s="3" t="s">
        <v>724</v>
      </c>
      <c r="L65" s="3" t="s">
        <v>188</v>
      </c>
      <c r="M65" s="3" t="s">
        <v>742</v>
      </c>
      <c r="N65" s="3" t="s">
        <v>55</v>
      </c>
      <c r="O65" s="3" t="s">
        <v>28</v>
      </c>
      <c r="P65" s="3" t="s">
        <v>29</v>
      </c>
      <c r="Q65" s="3" t="s">
        <v>49</v>
      </c>
      <c r="R65" s="3" t="s">
        <v>596</v>
      </c>
      <c r="S65" s="3" t="s">
        <v>1321</v>
      </c>
      <c r="T65" s="3" t="s">
        <v>29</v>
      </c>
      <c r="U65" s="3" t="s">
        <v>587</v>
      </c>
      <c r="V65" s="3" t="s">
        <v>588</v>
      </c>
      <c r="W65" s="3">
        <v>41727</v>
      </c>
      <c r="X65" s="3" t="s">
        <v>318</v>
      </c>
      <c r="Y65" s="3">
        <v>34398</v>
      </c>
      <c r="Z65" s="3">
        <v>36135</v>
      </c>
    </row>
    <row r="66" spans="1:26">
      <c r="A66" s="3">
        <v>1421251</v>
      </c>
      <c r="B66" s="3">
        <v>1421250</v>
      </c>
      <c r="C66" s="3" t="s">
        <v>311</v>
      </c>
      <c r="D66" s="3" t="s">
        <v>1047</v>
      </c>
      <c r="E66" s="3" t="s">
        <v>1048</v>
      </c>
      <c r="F66" s="3" t="s">
        <v>314</v>
      </c>
      <c r="G66" s="3" t="s">
        <v>328</v>
      </c>
      <c r="H66" s="3" t="s">
        <v>1022</v>
      </c>
      <c r="I66" s="3" t="s">
        <v>1049</v>
      </c>
      <c r="J66" s="3" t="s">
        <v>585</v>
      </c>
      <c r="K66" s="3" t="s">
        <v>1050</v>
      </c>
      <c r="L66" s="3" t="s">
        <v>1049</v>
      </c>
      <c r="M66" s="3" t="s">
        <v>585</v>
      </c>
      <c r="N66" s="3" t="s">
        <v>241</v>
      </c>
      <c r="O66" s="3" t="s">
        <v>28</v>
      </c>
      <c r="P66" s="3" t="s">
        <v>29</v>
      </c>
      <c r="Q66" s="3" t="s">
        <v>30</v>
      </c>
      <c r="R66" s="3" t="s">
        <v>596</v>
      </c>
      <c r="S66" s="3" t="s">
        <v>1321</v>
      </c>
      <c r="T66" s="3" t="s">
        <v>29</v>
      </c>
      <c r="U66" s="3" t="s">
        <v>587</v>
      </c>
      <c r="V66" s="3" t="s">
        <v>588</v>
      </c>
      <c r="W66" s="3">
        <v>41278</v>
      </c>
      <c r="X66" s="3" t="s">
        <v>318</v>
      </c>
      <c r="Y66" s="3">
        <v>0</v>
      </c>
      <c r="Z66" s="3">
        <v>16332</v>
      </c>
    </row>
    <row r="67" spans="1:26">
      <c r="A67" s="3">
        <v>1421251</v>
      </c>
      <c r="B67" s="3">
        <v>1421250</v>
      </c>
      <c r="C67" s="3" t="s">
        <v>311</v>
      </c>
      <c r="D67" s="3" t="s">
        <v>1061</v>
      </c>
      <c r="E67" s="3" t="s">
        <v>1062</v>
      </c>
      <c r="F67" s="3" t="s">
        <v>314</v>
      </c>
      <c r="G67" s="3" t="s">
        <v>1063</v>
      </c>
      <c r="H67" s="3" t="s">
        <v>1037</v>
      </c>
      <c r="I67" s="3" t="s">
        <v>188</v>
      </c>
      <c r="J67" s="3" t="s">
        <v>742</v>
      </c>
      <c r="K67" s="3" t="s">
        <v>724</v>
      </c>
      <c r="L67" s="3" t="s">
        <v>188</v>
      </c>
      <c r="M67" s="3" t="s">
        <v>742</v>
      </c>
      <c r="N67" s="3" t="s">
        <v>55</v>
      </c>
      <c r="O67" s="3" t="s">
        <v>28</v>
      </c>
      <c r="P67" s="3" t="s">
        <v>29</v>
      </c>
      <c r="Q67" s="3" t="s">
        <v>49</v>
      </c>
      <c r="R67" s="3" t="s">
        <v>596</v>
      </c>
      <c r="S67" s="3" t="s">
        <v>1321</v>
      </c>
      <c r="T67" s="3" t="s">
        <v>29</v>
      </c>
      <c r="U67" s="3" t="s">
        <v>587</v>
      </c>
      <c r="V67" s="3" t="s">
        <v>588</v>
      </c>
      <c r="W67" s="3">
        <v>41726</v>
      </c>
      <c r="X67" s="3" t="s">
        <v>318</v>
      </c>
      <c r="Y67" s="3">
        <v>35477</v>
      </c>
      <c r="Z67" s="3">
        <v>36136</v>
      </c>
    </row>
    <row r="68" spans="1:26">
      <c r="A68" s="3">
        <v>1421251</v>
      </c>
      <c r="B68" s="3">
        <v>1421250</v>
      </c>
      <c r="C68" s="3" t="s">
        <v>311</v>
      </c>
      <c r="D68" s="3" t="s">
        <v>1370</v>
      </c>
      <c r="E68" s="3" t="s">
        <v>1371</v>
      </c>
      <c r="F68" s="3" t="s">
        <v>314</v>
      </c>
      <c r="G68" s="3" t="s">
        <v>339</v>
      </c>
      <c r="H68" s="3" t="s">
        <v>753</v>
      </c>
      <c r="I68" s="3" t="s">
        <v>927</v>
      </c>
      <c r="J68" s="3" t="s">
        <v>585</v>
      </c>
      <c r="K68" s="3" t="s">
        <v>1041</v>
      </c>
      <c r="L68" s="3" t="s">
        <v>927</v>
      </c>
      <c r="M68" s="3" t="s">
        <v>585</v>
      </c>
      <c r="N68" s="3" t="s">
        <v>45</v>
      </c>
      <c r="O68" s="3" t="s">
        <v>28</v>
      </c>
      <c r="P68" s="3" t="s">
        <v>29</v>
      </c>
      <c r="Q68" s="3" t="s">
        <v>30</v>
      </c>
      <c r="R68" s="3" t="s">
        <v>1324</v>
      </c>
      <c r="S68" s="3" t="s">
        <v>1325</v>
      </c>
      <c r="T68" s="3" t="s">
        <v>29</v>
      </c>
      <c r="U68" s="3" t="s">
        <v>587</v>
      </c>
      <c r="V68" s="3" t="s">
        <v>588</v>
      </c>
      <c r="W68" s="3">
        <v>41481</v>
      </c>
      <c r="X68" s="3" t="s">
        <v>318</v>
      </c>
      <c r="Y68" s="3">
        <v>0</v>
      </c>
      <c r="Z68" s="3">
        <v>40253</v>
      </c>
    </row>
    <row r="69" spans="1:26">
      <c r="A69" s="3">
        <v>1421251</v>
      </c>
      <c r="B69" s="3">
        <v>1421250</v>
      </c>
      <c r="C69" s="3" t="s">
        <v>311</v>
      </c>
      <c r="D69" s="3" t="s">
        <v>1075</v>
      </c>
      <c r="E69" s="3" t="s">
        <v>1076</v>
      </c>
      <c r="F69" s="3" t="s">
        <v>314</v>
      </c>
      <c r="G69" s="3" t="s">
        <v>1077</v>
      </c>
      <c r="H69" s="3" t="s">
        <v>621</v>
      </c>
      <c r="I69" s="3" t="s">
        <v>171</v>
      </c>
      <c r="J69" s="3" t="s">
        <v>585</v>
      </c>
      <c r="K69" s="3" t="s">
        <v>171</v>
      </c>
      <c r="L69" s="3" t="s">
        <v>171</v>
      </c>
      <c r="M69" s="3" t="s">
        <v>585</v>
      </c>
      <c r="N69" s="3" t="s">
        <v>121</v>
      </c>
      <c r="O69" s="3" t="s">
        <v>28</v>
      </c>
      <c r="P69" s="3" t="s">
        <v>29</v>
      </c>
      <c r="Q69" s="3" t="s">
        <v>30</v>
      </c>
      <c r="R69" s="3" t="s">
        <v>596</v>
      </c>
      <c r="S69" s="3" t="s">
        <v>1321</v>
      </c>
      <c r="T69" s="3" t="s">
        <v>29</v>
      </c>
      <c r="U69" s="3" t="s">
        <v>587</v>
      </c>
      <c r="V69" s="3" t="s">
        <v>588</v>
      </c>
      <c r="W69" s="3">
        <v>41734</v>
      </c>
      <c r="X69" s="3" t="s">
        <v>318</v>
      </c>
      <c r="Y69" s="3">
        <v>0</v>
      </c>
      <c r="Z69" s="3">
        <v>38328</v>
      </c>
    </row>
    <row r="70" spans="1:26">
      <c r="A70" s="3">
        <v>1421251</v>
      </c>
      <c r="B70" s="3">
        <v>1421250</v>
      </c>
      <c r="C70" s="3" t="s">
        <v>311</v>
      </c>
      <c r="D70" s="3" t="s">
        <v>1081</v>
      </c>
      <c r="E70" s="3" t="s">
        <v>1082</v>
      </c>
      <c r="F70" s="3" t="s">
        <v>314</v>
      </c>
      <c r="G70" s="3" t="s">
        <v>1083</v>
      </c>
      <c r="H70" s="3" t="s">
        <v>649</v>
      </c>
      <c r="I70" s="3" t="s">
        <v>805</v>
      </c>
      <c r="J70" s="3" t="s">
        <v>621</v>
      </c>
      <c r="K70" s="3" t="s">
        <v>1084</v>
      </c>
      <c r="L70" s="3" t="s">
        <v>805</v>
      </c>
      <c r="M70" s="3" t="s">
        <v>621</v>
      </c>
      <c r="N70" s="3" t="s">
        <v>39</v>
      </c>
      <c r="O70" s="3" t="s">
        <v>28</v>
      </c>
      <c r="P70" s="3" t="s">
        <v>29</v>
      </c>
      <c r="Q70" s="3" t="s">
        <v>30</v>
      </c>
      <c r="R70" s="3" t="s">
        <v>596</v>
      </c>
      <c r="S70" s="3" t="s">
        <v>1321</v>
      </c>
      <c r="T70" s="3" t="s">
        <v>29</v>
      </c>
      <c r="U70" s="3" t="s">
        <v>587</v>
      </c>
      <c r="V70" s="3" t="s">
        <v>588</v>
      </c>
      <c r="W70" s="3">
        <v>42167</v>
      </c>
      <c r="X70" s="3" t="s">
        <v>322</v>
      </c>
      <c r="Y70" s="3">
        <v>0</v>
      </c>
      <c r="Z70" s="3">
        <v>34527</v>
      </c>
    </row>
    <row r="71" spans="1:26">
      <c r="A71" s="3">
        <v>1421251</v>
      </c>
      <c r="B71" s="3">
        <v>1421250</v>
      </c>
      <c r="C71" s="3" t="s">
        <v>311</v>
      </c>
      <c r="D71" s="3" t="s">
        <v>1085</v>
      </c>
      <c r="E71" s="3" t="s">
        <v>1086</v>
      </c>
      <c r="F71" s="3" t="s">
        <v>314</v>
      </c>
      <c r="G71" s="3" t="s">
        <v>349</v>
      </c>
      <c r="H71" s="3" t="s">
        <v>1087</v>
      </c>
      <c r="I71" s="3" t="s">
        <v>1049</v>
      </c>
      <c r="J71" s="3" t="s">
        <v>585</v>
      </c>
      <c r="K71" s="3" t="s">
        <v>1050</v>
      </c>
      <c r="L71" s="3" t="s">
        <v>1049</v>
      </c>
      <c r="M71" s="3" t="s">
        <v>585</v>
      </c>
      <c r="N71" s="3" t="s">
        <v>241</v>
      </c>
      <c r="O71" s="3" t="s">
        <v>28</v>
      </c>
      <c r="P71" s="3" t="s">
        <v>29</v>
      </c>
      <c r="Q71" s="3" t="s">
        <v>30</v>
      </c>
      <c r="R71" s="3" t="s">
        <v>596</v>
      </c>
      <c r="S71" s="3" t="s">
        <v>1321</v>
      </c>
      <c r="T71" s="3" t="s">
        <v>29</v>
      </c>
      <c r="U71" s="3" t="s">
        <v>587</v>
      </c>
      <c r="V71" s="3" t="s">
        <v>588</v>
      </c>
      <c r="W71" s="3">
        <v>41279</v>
      </c>
      <c r="X71" s="3" t="s">
        <v>318</v>
      </c>
      <c r="Y71" s="3">
        <v>0</v>
      </c>
      <c r="Z71" s="3">
        <v>16302</v>
      </c>
    </row>
    <row r="72" spans="1:26">
      <c r="A72" s="3">
        <v>1422197</v>
      </c>
      <c r="B72" s="3">
        <v>1422196</v>
      </c>
      <c r="C72" s="3" t="s">
        <v>350</v>
      </c>
      <c r="D72" s="3" t="s">
        <v>1097</v>
      </c>
      <c r="E72" s="3" t="s">
        <v>1098</v>
      </c>
      <c r="F72" s="3" t="s">
        <v>314</v>
      </c>
      <c r="G72" s="3" t="s">
        <v>727</v>
      </c>
      <c r="H72" s="3" t="s">
        <v>1095</v>
      </c>
      <c r="I72" s="3" t="s">
        <v>1099</v>
      </c>
      <c r="J72" s="3" t="s">
        <v>1100</v>
      </c>
      <c r="K72" s="3" t="s">
        <v>1019</v>
      </c>
      <c r="L72" s="3" t="s">
        <v>1099</v>
      </c>
      <c r="M72" s="3" t="s">
        <v>26</v>
      </c>
      <c r="N72" s="3" t="s">
        <v>89</v>
      </c>
      <c r="O72" s="3" t="s">
        <v>28</v>
      </c>
      <c r="P72" s="3" t="s">
        <v>29</v>
      </c>
      <c r="Q72" s="3" t="s">
        <v>748</v>
      </c>
      <c r="R72" s="3" t="s">
        <v>586</v>
      </c>
      <c r="S72" s="3" t="s">
        <v>1321</v>
      </c>
      <c r="T72" s="3" t="s">
        <v>29</v>
      </c>
      <c r="U72" s="3" t="s">
        <v>587</v>
      </c>
      <c r="V72" s="3" t="s">
        <v>588</v>
      </c>
      <c r="W72" s="3">
        <v>42318</v>
      </c>
      <c r="X72" s="3" t="s">
        <v>356</v>
      </c>
      <c r="Y72" s="3">
        <v>32533</v>
      </c>
      <c r="Z72" s="3">
        <v>40146</v>
      </c>
    </row>
    <row r="73" spans="1:26">
      <c r="A73" s="3">
        <v>1424266</v>
      </c>
      <c r="B73" s="3">
        <v>1424265</v>
      </c>
      <c r="C73" s="3" t="s">
        <v>1108</v>
      </c>
      <c r="D73" s="3" t="s">
        <v>1109</v>
      </c>
      <c r="E73" s="3" t="s">
        <v>1110</v>
      </c>
      <c r="F73" s="3" t="s">
        <v>1111</v>
      </c>
      <c r="G73" s="3" t="s">
        <v>1112</v>
      </c>
      <c r="H73" s="3" t="s">
        <v>330</v>
      </c>
      <c r="I73" s="3" t="s">
        <v>770</v>
      </c>
      <c r="J73" s="3" t="s">
        <v>585</v>
      </c>
      <c r="K73" s="3" t="s">
        <v>330</v>
      </c>
      <c r="L73" s="3" t="s">
        <v>770</v>
      </c>
      <c r="M73" s="3" t="s">
        <v>585</v>
      </c>
      <c r="N73" s="3" t="s">
        <v>71</v>
      </c>
      <c r="O73" s="3" t="s">
        <v>28</v>
      </c>
      <c r="P73" s="3" t="s">
        <v>29</v>
      </c>
      <c r="Q73" s="3" t="s">
        <v>30</v>
      </c>
      <c r="R73" s="3" t="s">
        <v>596</v>
      </c>
      <c r="S73" s="3" t="s">
        <v>1321</v>
      </c>
      <c r="T73" s="3" t="s">
        <v>29</v>
      </c>
      <c r="U73" s="3" t="s">
        <v>587</v>
      </c>
      <c r="V73" s="3" t="s">
        <v>588</v>
      </c>
      <c r="W73" s="3">
        <v>40779</v>
      </c>
      <c r="X73" s="3" t="s">
        <v>1113</v>
      </c>
      <c r="Y73" s="3">
        <v>0</v>
      </c>
      <c r="Z73" s="3">
        <v>40439</v>
      </c>
    </row>
    <row r="74" spans="1:26">
      <c r="A74" s="3">
        <v>1425198</v>
      </c>
      <c r="B74" s="3">
        <v>1425197</v>
      </c>
      <c r="C74" s="3" t="s">
        <v>1114</v>
      </c>
      <c r="D74" s="3" t="s">
        <v>1120</v>
      </c>
      <c r="E74" s="3" t="s">
        <v>1121</v>
      </c>
      <c r="F74" s="3" t="s">
        <v>1117</v>
      </c>
      <c r="G74" s="3" t="s">
        <v>1122</v>
      </c>
      <c r="H74" s="3" t="s">
        <v>1123</v>
      </c>
      <c r="I74" s="3" t="s">
        <v>878</v>
      </c>
      <c r="J74" s="3" t="s">
        <v>1124</v>
      </c>
      <c r="K74" s="3" t="s">
        <v>1125</v>
      </c>
      <c r="L74" s="3" t="s">
        <v>878</v>
      </c>
      <c r="M74" s="3" t="s">
        <v>585</v>
      </c>
      <c r="N74" s="3" t="s">
        <v>245</v>
      </c>
      <c r="O74" s="3" t="s">
        <v>28</v>
      </c>
      <c r="P74" s="3" t="s">
        <v>29</v>
      </c>
      <c r="Q74" s="3" t="s">
        <v>30</v>
      </c>
      <c r="R74" s="3" t="s">
        <v>586</v>
      </c>
      <c r="S74" s="3" t="s">
        <v>1321</v>
      </c>
      <c r="T74" s="3" t="s">
        <v>29</v>
      </c>
      <c r="U74" s="3" t="s">
        <v>587</v>
      </c>
      <c r="V74" s="3" t="s">
        <v>588</v>
      </c>
      <c r="W74" s="3">
        <v>40725</v>
      </c>
      <c r="X74" s="3" t="s">
        <v>392</v>
      </c>
      <c r="Y74" s="3">
        <v>0</v>
      </c>
      <c r="Z74" s="3">
        <v>29327</v>
      </c>
    </row>
    <row r="75" spans="1:26">
      <c r="A75" s="3">
        <v>1427213</v>
      </c>
      <c r="B75" s="3">
        <v>1427212</v>
      </c>
      <c r="C75" s="3" t="s">
        <v>367</v>
      </c>
      <c r="D75" s="3" t="s">
        <v>1126</v>
      </c>
      <c r="E75" s="3" t="s">
        <v>1127</v>
      </c>
      <c r="F75" s="3" t="s">
        <v>370</v>
      </c>
      <c r="G75" s="3" t="s">
        <v>1128</v>
      </c>
      <c r="H75" s="3" t="s">
        <v>1129</v>
      </c>
      <c r="I75" s="3" t="s">
        <v>662</v>
      </c>
      <c r="J75" s="3" t="s">
        <v>149</v>
      </c>
      <c r="K75" s="3" t="s">
        <v>330</v>
      </c>
      <c r="L75" s="3" t="s">
        <v>662</v>
      </c>
      <c r="M75" s="3" t="s">
        <v>149</v>
      </c>
      <c r="N75" s="3" t="s">
        <v>245</v>
      </c>
      <c r="O75" s="3" t="s">
        <v>28</v>
      </c>
      <c r="P75" s="3" t="s">
        <v>29</v>
      </c>
      <c r="Q75" s="3" t="s">
        <v>30</v>
      </c>
      <c r="R75" s="3" t="s">
        <v>596</v>
      </c>
      <c r="S75" s="3" t="s">
        <v>1321</v>
      </c>
      <c r="T75" s="3" t="s">
        <v>29</v>
      </c>
      <c r="U75" s="3" t="s">
        <v>587</v>
      </c>
      <c r="V75" s="3" t="s">
        <v>588</v>
      </c>
      <c r="W75" s="3">
        <v>41378</v>
      </c>
      <c r="X75" s="3" t="s">
        <v>377</v>
      </c>
      <c r="Y75" s="3">
        <v>0</v>
      </c>
      <c r="Z75" s="3">
        <v>38472</v>
      </c>
    </row>
    <row r="76" spans="1:26">
      <c r="A76" s="3">
        <v>1427213</v>
      </c>
      <c r="B76" s="3">
        <v>1427212</v>
      </c>
      <c r="C76" s="3" t="s">
        <v>367</v>
      </c>
      <c r="D76" s="3" t="s">
        <v>1148</v>
      </c>
      <c r="E76" s="3" t="s">
        <v>1149</v>
      </c>
      <c r="F76" s="3" t="s">
        <v>370</v>
      </c>
      <c r="G76" s="3" t="s">
        <v>1150</v>
      </c>
      <c r="H76" s="3" t="s">
        <v>935</v>
      </c>
      <c r="I76" s="3" t="s">
        <v>171</v>
      </c>
      <c r="J76" s="3" t="s">
        <v>585</v>
      </c>
      <c r="K76" s="3" t="s">
        <v>621</v>
      </c>
      <c r="L76" s="3" t="s">
        <v>171</v>
      </c>
      <c r="M76" s="3" t="s">
        <v>585</v>
      </c>
      <c r="N76" s="3" t="s">
        <v>71</v>
      </c>
      <c r="O76" s="3" t="s">
        <v>28</v>
      </c>
      <c r="P76" s="3" t="s">
        <v>29</v>
      </c>
      <c r="Q76" s="3" t="s">
        <v>30</v>
      </c>
      <c r="R76" s="3" t="s">
        <v>596</v>
      </c>
      <c r="S76" s="3" t="s">
        <v>1321</v>
      </c>
      <c r="T76" s="3" t="s">
        <v>29</v>
      </c>
      <c r="U76" s="3" t="s">
        <v>587</v>
      </c>
      <c r="V76" s="3" t="s">
        <v>588</v>
      </c>
      <c r="W76" s="3">
        <v>40813</v>
      </c>
      <c r="X76" s="3" t="s">
        <v>377</v>
      </c>
      <c r="Y76" s="3">
        <v>0</v>
      </c>
      <c r="Z76" s="3">
        <v>40207</v>
      </c>
    </row>
    <row r="77" spans="1:26">
      <c r="A77" s="3">
        <v>1427213</v>
      </c>
      <c r="B77" s="3">
        <v>1427212</v>
      </c>
      <c r="C77" s="3" t="s">
        <v>367</v>
      </c>
      <c r="D77" s="3" t="s">
        <v>1151</v>
      </c>
      <c r="E77" s="3" t="s">
        <v>1152</v>
      </c>
      <c r="F77" s="3" t="s">
        <v>370</v>
      </c>
      <c r="G77" s="3" t="s">
        <v>1150</v>
      </c>
      <c r="H77" s="3" t="s">
        <v>914</v>
      </c>
      <c r="I77" s="3" t="s">
        <v>980</v>
      </c>
      <c r="J77" s="3" t="s">
        <v>240</v>
      </c>
      <c r="K77" s="3" t="s">
        <v>980</v>
      </c>
      <c r="L77" s="3" t="s">
        <v>980</v>
      </c>
      <c r="M77" s="3" t="s">
        <v>240</v>
      </c>
      <c r="N77" s="3" t="s">
        <v>138</v>
      </c>
      <c r="O77" s="3" t="s">
        <v>28</v>
      </c>
      <c r="P77" s="3" t="s">
        <v>29</v>
      </c>
      <c r="Q77" s="3" t="s">
        <v>30</v>
      </c>
      <c r="R77" s="3" t="s">
        <v>596</v>
      </c>
      <c r="S77" s="3" t="s">
        <v>1321</v>
      </c>
      <c r="T77" s="3" t="s">
        <v>29</v>
      </c>
      <c r="U77" s="3" t="s">
        <v>587</v>
      </c>
      <c r="V77" s="3" t="s">
        <v>588</v>
      </c>
      <c r="W77" s="3">
        <v>41149</v>
      </c>
      <c r="X77" s="3" t="s">
        <v>377</v>
      </c>
      <c r="Y77" s="3">
        <v>0</v>
      </c>
      <c r="Z77" s="3">
        <v>40378</v>
      </c>
    </row>
    <row r="78" spans="1:26">
      <c r="A78" s="3">
        <v>1427213</v>
      </c>
      <c r="B78" s="3">
        <v>1427212</v>
      </c>
      <c r="C78" s="3" t="s">
        <v>367</v>
      </c>
      <c r="D78" s="3" t="s">
        <v>1153</v>
      </c>
      <c r="E78" s="3" t="s">
        <v>1154</v>
      </c>
      <c r="F78" s="3" t="s">
        <v>370</v>
      </c>
      <c r="G78" s="3" t="s">
        <v>1155</v>
      </c>
      <c r="H78" s="3" t="s">
        <v>1129</v>
      </c>
      <c r="I78" s="3" t="s">
        <v>687</v>
      </c>
      <c r="J78" s="3" t="s">
        <v>255</v>
      </c>
      <c r="K78" s="3" t="s">
        <v>330</v>
      </c>
      <c r="L78" s="3" t="s">
        <v>687</v>
      </c>
      <c r="M78" s="3" t="s">
        <v>255</v>
      </c>
      <c r="N78" s="3" t="s">
        <v>149</v>
      </c>
      <c r="O78" s="3" t="s">
        <v>28</v>
      </c>
      <c r="P78" s="3" t="s">
        <v>29</v>
      </c>
      <c r="Q78" s="3" t="s">
        <v>30</v>
      </c>
      <c r="R78" s="3" t="s">
        <v>596</v>
      </c>
      <c r="S78" s="3" t="s">
        <v>1321</v>
      </c>
      <c r="T78" s="3" t="s">
        <v>29</v>
      </c>
      <c r="U78" s="3" t="s">
        <v>587</v>
      </c>
      <c r="V78" s="3" t="s">
        <v>588</v>
      </c>
      <c r="W78" s="3">
        <v>41276</v>
      </c>
      <c r="X78" s="3" t="s">
        <v>377</v>
      </c>
      <c r="Y78" s="3">
        <v>0</v>
      </c>
      <c r="Z78" s="3">
        <v>38471</v>
      </c>
    </row>
    <row r="79" spans="1:26">
      <c r="A79" s="3">
        <v>1427213</v>
      </c>
      <c r="B79" s="3">
        <v>1427212</v>
      </c>
      <c r="C79" s="3" t="s">
        <v>367</v>
      </c>
      <c r="D79" s="3" t="s">
        <v>1156</v>
      </c>
      <c r="E79" s="3" t="s">
        <v>1157</v>
      </c>
      <c r="F79" s="3" t="s">
        <v>370</v>
      </c>
      <c r="G79" s="3" t="s">
        <v>1158</v>
      </c>
      <c r="H79" s="3" t="s">
        <v>760</v>
      </c>
      <c r="I79" s="3" t="s">
        <v>760</v>
      </c>
      <c r="J79" s="3" t="s">
        <v>247</v>
      </c>
      <c r="K79" s="3" t="s">
        <v>703</v>
      </c>
      <c r="L79" s="3" t="s">
        <v>760</v>
      </c>
      <c r="M79" s="3" t="s">
        <v>247</v>
      </c>
      <c r="N79" s="3" t="s">
        <v>1159</v>
      </c>
      <c r="O79" s="3" t="s">
        <v>28</v>
      </c>
      <c r="P79" s="3" t="s">
        <v>29</v>
      </c>
      <c r="Q79" s="3" t="s">
        <v>30</v>
      </c>
      <c r="R79" s="3" t="s">
        <v>596</v>
      </c>
      <c r="S79" s="3" t="s">
        <v>1321</v>
      </c>
      <c r="T79" s="3" t="s">
        <v>29</v>
      </c>
      <c r="U79" s="3" t="s">
        <v>587</v>
      </c>
      <c r="V79" s="3" t="s">
        <v>588</v>
      </c>
      <c r="W79" s="3">
        <v>41679</v>
      </c>
      <c r="X79" s="3" t="s">
        <v>377</v>
      </c>
      <c r="Y79" s="3">
        <v>0</v>
      </c>
      <c r="Z79" s="3">
        <v>40718</v>
      </c>
    </row>
    <row r="80" spans="1:26">
      <c r="A80" s="3">
        <v>1427213</v>
      </c>
      <c r="B80" s="3">
        <v>1427212</v>
      </c>
      <c r="C80" s="3" t="s">
        <v>367</v>
      </c>
      <c r="D80" s="3" t="s">
        <v>1160</v>
      </c>
      <c r="E80" s="3" t="s">
        <v>1161</v>
      </c>
      <c r="F80" s="3" t="s">
        <v>370</v>
      </c>
      <c r="G80" s="3" t="s">
        <v>1162</v>
      </c>
      <c r="H80" s="3" t="s">
        <v>1129</v>
      </c>
      <c r="I80" s="3" t="s">
        <v>1045</v>
      </c>
      <c r="J80" s="3" t="s">
        <v>81</v>
      </c>
      <c r="K80" s="3" t="s">
        <v>330</v>
      </c>
      <c r="L80" s="3" t="s">
        <v>1045</v>
      </c>
      <c r="M80" s="3" t="s">
        <v>81</v>
      </c>
      <c r="N80" s="3" t="s">
        <v>245</v>
      </c>
      <c r="O80" s="3" t="s">
        <v>28</v>
      </c>
      <c r="P80" s="3" t="s">
        <v>29</v>
      </c>
      <c r="Q80" s="3" t="s">
        <v>30</v>
      </c>
      <c r="R80" s="3" t="s">
        <v>596</v>
      </c>
      <c r="S80" s="3" t="s">
        <v>1321</v>
      </c>
      <c r="T80" s="3" t="s">
        <v>29</v>
      </c>
      <c r="U80" s="3" t="s">
        <v>587</v>
      </c>
      <c r="V80" s="3" t="s">
        <v>588</v>
      </c>
      <c r="W80" s="3">
        <v>41379</v>
      </c>
      <c r="X80" s="3" t="s">
        <v>377</v>
      </c>
      <c r="Y80" s="3">
        <v>0</v>
      </c>
      <c r="Z80" s="3">
        <v>40430</v>
      </c>
    </row>
    <row r="81" spans="1:26">
      <c r="A81" s="3">
        <v>1427213</v>
      </c>
      <c r="B81" s="3">
        <v>1427212</v>
      </c>
      <c r="C81" s="3" t="s">
        <v>367</v>
      </c>
      <c r="D81" s="3" t="s">
        <v>1171</v>
      </c>
      <c r="E81" s="3" t="s">
        <v>1172</v>
      </c>
      <c r="F81" s="3" t="s">
        <v>370</v>
      </c>
      <c r="G81" s="3" t="s">
        <v>1173</v>
      </c>
      <c r="H81" s="3" t="s">
        <v>728</v>
      </c>
      <c r="I81" s="3" t="s">
        <v>1174</v>
      </c>
      <c r="J81" s="3" t="s">
        <v>643</v>
      </c>
      <c r="K81" s="3" t="s">
        <v>1129</v>
      </c>
      <c r="L81" s="3" t="s">
        <v>1174</v>
      </c>
      <c r="M81" s="3" t="s">
        <v>643</v>
      </c>
      <c r="N81" s="3" t="s">
        <v>149</v>
      </c>
      <c r="O81" s="3" t="s">
        <v>28</v>
      </c>
      <c r="P81" s="3" t="s">
        <v>29</v>
      </c>
      <c r="Q81" s="3" t="s">
        <v>30</v>
      </c>
      <c r="R81" s="3" t="s">
        <v>596</v>
      </c>
      <c r="S81" s="3" t="s">
        <v>1321</v>
      </c>
      <c r="T81" s="3" t="s">
        <v>29</v>
      </c>
      <c r="U81" s="3" t="s">
        <v>587</v>
      </c>
      <c r="V81" s="3" t="s">
        <v>588</v>
      </c>
      <c r="W81" s="3">
        <v>41277</v>
      </c>
      <c r="X81" s="3" t="s">
        <v>377</v>
      </c>
      <c r="Y81" s="3">
        <v>0</v>
      </c>
      <c r="Z81" s="3">
        <v>40411</v>
      </c>
    </row>
    <row r="82" spans="1:26">
      <c r="A82" s="3">
        <v>1427213</v>
      </c>
      <c r="B82" s="3">
        <v>1427212</v>
      </c>
      <c r="C82" s="3" t="s">
        <v>367</v>
      </c>
      <c r="D82" s="3" t="s">
        <v>1182</v>
      </c>
      <c r="E82" s="3" t="s">
        <v>1183</v>
      </c>
      <c r="F82" s="3" t="s">
        <v>370</v>
      </c>
      <c r="G82" s="3" t="s">
        <v>1184</v>
      </c>
      <c r="H82" s="3" t="s">
        <v>912</v>
      </c>
      <c r="I82" s="3" t="s">
        <v>914</v>
      </c>
      <c r="J82" s="3" t="s">
        <v>204</v>
      </c>
      <c r="K82" s="3" t="s">
        <v>722</v>
      </c>
      <c r="L82" s="3" t="s">
        <v>914</v>
      </c>
      <c r="M82" s="3" t="s">
        <v>204</v>
      </c>
      <c r="N82" s="3" t="s">
        <v>138</v>
      </c>
      <c r="O82" s="3" t="s">
        <v>28</v>
      </c>
      <c r="P82" s="3" t="s">
        <v>29</v>
      </c>
      <c r="Q82" s="3" t="s">
        <v>30</v>
      </c>
      <c r="R82" s="3" t="s">
        <v>596</v>
      </c>
      <c r="S82" s="3" t="s">
        <v>1321</v>
      </c>
      <c r="T82" s="3" t="s">
        <v>29</v>
      </c>
      <c r="U82" s="3" t="s">
        <v>587</v>
      </c>
      <c r="V82" s="3" t="s">
        <v>588</v>
      </c>
      <c r="W82" s="3">
        <v>41067</v>
      </c>
      <c r="X82" s="3" t="s">
        <v>377</v>
      </c>
      <c r="Y82" s="3">
        <v>0</v>
      </c>
      <c r="Z82" s="3">
        <v>40363</v>
      </c>
    </row>
    <row r="83" spans="1:26">
      <c r="A83" s="3">
        <v>1427213</v>
      </c>
      <c r="B83" s="3">
        <v>1427212</v>
      </c>
      <c r="C83" s="3" t="s">
        <v>367</v>
      </c>
      <c r="D83" s="3" t="s">
        <v>1372</v>
      </c>
      <c r="E83" s="3" t="s">
        <v>1373</v>
      </c>
      <c r="F83" s="3" t="s">
        <v>370</v>
      </c>
      <c r="G83" s="3" t="s">
        <v>1374</v>
      </c>
      <c r="H83" s="3" t="s">
        <v>714</v>
      </c>
      <c r="I83" s="3" t="s">
        <v>760</v>
      </c>
      <c r="J83" s="3" t="s">
        <v>247</v>
      </c>
      <c r="K83" s="3" t="s">
        <v>760</v>
      </c>
      <c r="L83" s="3" t="s">
        <v>760</v>
      </c>
      <c r="M83" s="3" t="s">
        <v>247</v>
      </c>
      <c r="N83" s="3" t="s">
        <v>247</v>
      </c>
      <c r="O83" s="3" t="s">
        <v>28</v>
      </c>
      <c r="P83" s="3" t="s">
        <v>29</v>
      </c>
      <c r="Q83" s="3" t="s">
        <v>30</v>
      </c>
      <c r="R83" s="3" t="s">
        <v>596</v>
      </c>
      <c r="S83" s="3" t="s">
        <v>1321</v>
      </c>
      <c r="T83" s="3" t="s">
        <v>29</v>
      </c>
      <c r="U83" s="3" t="s">
        <v>587</v>
      </c>
      <c r="V83" s="3" t="s">
        <v>588</v>
      </c>
      <c r="W83" s="3">
        <v>41632</v>
      </c>
      <c r="X83" s="3" t="s">
        <v>377</v>
      </c>
      <c r="Y83" s="3">
        <v>0</v>
      </c>
      <c r="Z83" s="3">
        <v>38585</v>
      </c>
    </row>
    <row r="84" spans="1:26">
      <c r="A84" s="3">
        <v>1430200</v>
      </c>
      <c r="B84" s="3">
        <v>1430199</v>
      </c>
      <c r="C84" s="3" t="s">
        <v>408</v>
      </c>
      <c r="D84" s="3" t="s">
        <v>1375</v>
      </c>
      <c r="E84" s="3" t="s">
        <v>1376</v>
      </c>
      <c r="F84" s="3" t="s">
        <v>411</v>
      </c>
      <c r="G84" s="3" t="s">
        <v>1377</v>
      </c>
      <c r="H84" s="3" t="s">
        <v>71</v>
      </c>
      <c r="I84" s="3" t="s">
        <v>25</v>
      </c>
      <c r="J84" s="3" t="s">
        <v>38</v>
      </c>
      <c r="K84" s="3" t="s">
        <v>45</v>
      </c>
      <c r="L84" s="3" t="s">
        <v>25</v>
      </c>
      <c r="M84" s="3" t="s">
        <v>38</v>
      </c>
      <c r="N84" s="3" t="s">
        <v>38</v>
      </c>
      <c r="O84" s="3" t="s">
        <v>28</v>
      </c>
      <c r="P84" s="3" t="s">
        <v>29</v>
      </c>
      <c r="Q84" s="3" t="s">
        <v>748</v>
      </c>
      <c r="R84" s="3" t="s">
        <v>1324</v>
      </c>
      <c r="S84" s="3" t="s">
        <v>1325</v>
      </c>
      <c r="T84" s="3" t="s">
        <v>29</v>
      </c>
      <c r="U84" s="3" t="s">
        <v>587</v>
      </c>
      <c r="V84" s="3" t="s">
        <v>588</v>
      </c>
      <c r="W84" s="3">
        <v>41915</v>
      </c>
      <c r="X84" s="3" t="s">
        <v>100</v>
      </c>
      <c r="Y84" s="3">
        <v>26406</v>
      </c>
      <c r="Z84" s="3">
        <v>39024</v>
      </c>
    </row>
    <row r="85" spans="1:26">
      <c r="A85" s="3">
        <v>1431205</v>
      </c>
      <c r="B85" s="3">
        <v>1431199</v>
      </c>
      <c r="C85" s="3" t="s">
        <v>412</v>
      </c>
      <c r="D85" s="3" t="s">
        <v>413</v>
      </c>
      <c r="E85" s="3" t="s">
        <v>1378</v>
      </c>
      <c r="F85" s="3" t="s">
        <v>415</v>
      </c>
      <c r="G85" s="3" t="s">
        <v>416</v>
      </c>
      <c r="H85" s="3" t="s">
        <v>941</v>
      </c>
      <c r="I85" s="3" t="s">
        <v>744</v>
      </c>
      <c r="J85" s="3" t="s">
        <v>742</v>
      </c>
      <c r="K85" s="3" t="s">
        <v>744</v>
      </c>
      <c r="L85" s="3" t="s">
        <v>744</v>
      </c>
      <c r="M85" s="3" t="s">
        <v>742</v>
      </c>
      <c r="N85" s="3" t="s">
        <v>110</v>
      </c>
      <c r="O85" s="3" t="s">
        <v>28</v>
      </c>
      <c r="P85" s="3" t="s">
        <v>29</v>
      </c>
      <c r="Q85" s="3" t="s">
        <v>930</v>
      </c>
      <c r="R85" s="3" t="s">
        <v>1324</v>
      </c>
      <c r="S85" s="3" t="s">
        <v>1325</v>
      </c>
      <c r="T85" s="3" t="s">
        <v>29</v>
      </c>
      <c r="U85" s="3" t="s">
        <v>587</v>
      </c>
      <c r="V85" s="3" t="s">
        <v>588</v>
      </c>
      <c r="W85" s="3">
        <v>41682</v>
      </c>
      <c r="X85" s="3" t="s">
        <v>100</v>
      </c>
      <c r="Y85" s="3">
        <v>29720</v>
      </c>
      <c r="Z85" s="3">
        <v>31101</v>
      </c>
    </row>
    <row r="86" spans="1:26">
      <c r="A86" s="3">
        <v>1431205</v>
      </c>
      <c r="B86" s="3">
        <v>1431199</v>
      </c>
      <c r="C86" s="3" t="s">
        <v>412</v>
      </c>
      <c r="D86" s="3" t="s">
        <v>1214</v>
      </c>
      <c r="E86" s="3" t="s">
        <v>1215</v>
      </c>
      <c r="F86" s="3" t="s">
        <v>22</v>
      </c>
      <c r="G86" s="3" t="s">
        <v>1216</v>
      </c>
      <c r="H86" s="3" t="s">
        <v>585</v>
      </c>
      <c r="I86" s="3" t="s">
        <v>25</v>
      </c>
      <c r="J86" s="3" t="s">
        <v>26</v>
      </c>
      <c r="K86" s="3" t="s">
        <v>45</v>
      </c>
      <c r="L86" s="3" t="s">
        <v>25</v>
      </c>
      <c r="M86" s="3" t="s">
        <v>26</v>
      </c>
      <c r="N86" s="3" t="s">
        <v>143</v>
      </c>
      <c r="O86" s="3" t="s">
        <v>28</v>
      </c>
      <c r="P86" s="3" t="s">
        <v>29</v>
      </c>
      <c r="Q86" s="3" t="s">
        <v>748</v>
      </c>
      <c r="R86" s="3" t="s">
        <v>596</v>
      </c>
      <c r="S86" s="3" t="s">
        <v>1321</v>
      </c>
      <c r="T86" s="3" t="s">
        <v>29</v>
      </c>
      <c r="U86" s="3" t="s">
        <v>587</v>
      </c>
      <c r="V86" s="3" t="s">
        <v>588</v>
      </c>
      <c r="W86" s="3">
        <v>42517</v>
      </c>
      <c r="X86" s="3" t="s">
        <v>100</v>
      </c>
      <c r="Y86" s="3">
        <v>26374</v>
      </c>
      <c r="Z86" s="3">
        <v>40954</v>
      </c>
    </row>
    <row r="87" spans="1:26">
      <c r="A87" s="3">
        <v>1431205</v>
      </c>
      <c r="B87" s="3">
        <v>1431199</v>
      </c>
      <c r="C87" s="3" t="s">
        <v>412</v>
      </c>
      <c r="D87" s="3" t="s">
        <v>418</v>
      </c>
      <c r="E87" s="3" t="s">
        <v>1379</v>
      </c>
      <c r="F87" s="3" t="s">
        <v>22</v>
      </c>
      <c r="G87" s="3" t="s">
        <v>420</v>
      </c>
      <c r="H87" s="3" t="s">
        <v>1380</v>
      </c>
      <c r="I87" s="3" t="s">
        <v>594</v>
      </c>
      <c r="J87" s="3" t="s">
        <v>742</v>
      </c>
      <c r="K87" s="3" t="s">
        <v>823</v>
      </c>
      <c r="L87" s="3" t="s">
        <v>594</v>
      </c>
      <c r="M87" s="3" t="s">
        <v>742</v>
      </c>
      <c r="N87" s="3" t="s">
        <v>110</v>
      </c>
      <c r="O87" s="3" t="s">
        <v>28</v>
      </c>
      <c r="P87" s="3" t="s">
        <v>29</v>
      </c>
      <c r="Q87" s="3" t="s">
        <v>930</v>
      </c>
      <c r="R87" s="3" t="s">
        <v>1324</v>
      </c>
      <c r="S87" s="3" t="s">
        <v>1325</v>
      </c>
      <c r="T87" s="3" t="s">
        <v>29</v>
      </c>
      <c r="U87" s="3" t="s">
        <v>587</v>
      </c>
      <c r="V87" s="3" t="s">
        <v>588</v>
      </c>
      <c r="W87" s="3">
        <v>41683</v>
      </c>
      <c r="X87" s="3" t="s">
        <v>100</v>
      </c>
      <c r="Y87" s="3">
        <v>26378</v>
      </c>
      <c r="Z87" s="3">
        <v>32878</v>
      </c>
    </row>
    <row r="88" spans="1:26">
      <c r="A88" s="3">
        <v>1431202</v>
      </c>
      <c r="B88" s="3">
        <v>1431201</v>
      </c>
      <c r="C88" s="3" t="s">
        <v>421</v>
      </c>
      <c r="D88" s="3" t="s">
        <v>427</v>
      </c>
      <c r="E88" s="3" t="s">
        <v>1381</v>
      </c>
      <c r="F88" s="3" t="s">
        <v>424</v>
      </c>
      <c r="G88" s="3" t="s">
        <v>429</v>
      </c>
      <c r="H88" s="3" t="s">
        <v>744</v>
      </c>
      <c r="I88" s="3" t="s">
        <v>744</v>
      </c>
      <c r="J88" s="3" t="s">
        <v>26</v>
      </c>
      <c r="K88" s="3" t="s">
        <v>1382</v>
      </c>
      <c r="L88" s="3" t="s">
        <v>744</v>
      </c>
      <c r="M88" s="3" t="s">
        <v>26</v>
      </c>
      <c r="N88" s="3" t="s">
        <v>430</v>
      </c>
      <c r="O88" s="3" t="s">
        <v>28</v>
      </c>
      <c r="P88" s="3" t="s">
        <v>29</v>
      </c>
      <c r="Q88" s="3" t="s">
        <v>49</v>
      </c>
      <c r="R88" s="3" t="s">
        <v>1324</v>
      </c>
      <c r="S88" s="3" t="s">
        <v>1325</v>
      </c>
      <c r="T88" s="3" t="s">
        <v>29</v>
      </c>
      <c r="U88" s="3" t="s">
        <v>587</v>
      </c>
      <c r="V88" s="3" t="s">
        <v>588</v>
      </c>
      <c r="W88" s="3">
        <v>42257</v>
      </c>
      <c r="X88" s="3" t="s">
        <v>426</v>
      </c>
      <c r="Y88" s="3">
        <v>27733</v>
      </c>
      <c r="Z88" s="3">
        <v>33097</v>
      </c>
    </row>
    <row r="89" spans="1:26">
      <c r="A89" s="3">
        <v>1431202</v>
      </c>
      <c r="B89" s="3">
        <v>1431201</v>
      </c>
      <c r="C89" s="3" t="s">
        <v>421</v>
      </c>
      <c r="D89" s="3" t="s">
        <v>431</v>
      </c>
      <c r="E89" s="3" t="s">
        <v>1383</v>
      </c>
      <c r="F89" s="3" t="s">
        <v>424</v>
      </c>
      <c r="G89" s="3" t="s">
        <v>429</v>
      </c>
      <c r="H89" s="3" t="s">
        <v>744</v>
      </c>
      <c r="I89" s="3" t="s">
        <v>744</v>
      </c>
      <c r="J89" s="3" t="s">
        <v>26</v>
      </c>
      <c r="K89" s="3" t="s">
        <v>1382</v>
      </c>
      <c r="L89" s="3" t="s">
        <v>744</v>
      </c>
      <c r="M89" s="3" t="s">
        <v>26</v>
      </c>
      <c r="N89" s="3" t="s">
        <v>430</v>
      </c>
      <c r="O89" s="3" t="s">
        <v>28</v>
      </c>
      <c r="P89" s="3" t="s">
        <v>29</v>
      </c>
      <c r="Q89" s="3" t="s">
        <v>49</v>
      </c>
      <c r="R89" s="3" t="s">
        <v>1324</v>
      </c>
      <c r="S89" s="3" t="s">
        <v>1325</v>
      </c>
      <c r="T89" s="3" t="s">
        <v>29</v>
      </c>
      <c r="U89" s="3" t="s">
        <v>587</v>
      </c>
      <c r="V89" s="3" t="s">
        <v>588</v>
      </c>
      <c r="W89" s="3">
        <v>42260</v>
      </c>
      <c r="X89" s="3" t="s">
        <v>426</v>
      </c>
      <c r="Y89" s="3">
        <v>27732</v>
      </c>
      <c r="Z89" s="3">
        <v>33098</v>
      </c>
    </row>
    <row r="90" spans="1:26">
      <c r="A90" s="3">
        <v>1430201</v>
      </c>
      <c r="B90" s="3">
        <v>1431203</v>
      </c>
      <c r="C90" s="3" t="s">
        <v>433</v>
      </c>
      <c r="D90" s="3" t="s">
        <v>1222</v>
      </c>
      <c r="E90" s="3" t="s">
        <v>1223</v>
      </c>
      <c r="F90" s="3" t="s">
        <v>436</v>
      </c>
      <c r="G90" s="3" t="s">
        <v>1224</v>
      </c>
      <c r="H90" s="3" t="s">
        <v>600</v>
      </c>
      <c r="I90" s="3" t="s">
        <v>878</v>
      </c>
      <c r="J90" s="3" t="s">
        <v>1225</v>
      </c>
      <c r="K90" s="3" t="s">
        <v>603</v>
      </c>
      <c r="L90" s="3" t="s">
        <v>878</v>
      </c>
      <c r="M90" s="3" t="s">
        <v>1225</v>
      </c>
      <c r="N90" s="3" t="s">
        <v>180</v>
      </c>
      <c r="O90" s="3" t="s">
        <v>28</v>
      </c>
      <c r="P90" s="3" t="s">
        <v>29</v>
      </c>
      <c r="Q90" s="3" t="s">
        <v>30</v>
      </c>
      <c r="R90" s="3" t="s">
        <v>596</v>
      </c>
      <c r="S90" s="3" t="s">
        <v>1321</v>
      </c>
      <c r="T90" s="3" t="s">
        <v>29</v>
      </c>
      <c r="U90" s="3" t="s">
        <v>587</v>
      </c>
      <c r="V90" s="3" t="s">
        <v>588</v>
      </c>
      <c r="W90" s="3">
        <v>42046</v>
      </c>
      <c r="X90" s="3" t="s">
        <v>31</v>
      </c>
      <c r="Y90" s="3">
        <v>0</v>
      </c>
      <c r="Z90" s="3">
        <v>27793</v>
      </c>
    </row>
    <row r="91" spans="1:26">
      <c r="A91" s="3">
        <v>1430201</v>
      </c>
      <c r="B91" s="3">
        <v>1431203</v>
      </c>
      <c r="C91" s="3" t="s">
        <v>433</v>
      </c>
      <c r="D91" s="3" t="s">
        <v>1226</v>
      </c>
      <c r="E91" s="3" t="s">
        <v>1227</v>
      </c>
      <c r="F91" s="3" t="s">
        <v>436</v>
      </c>
      <c r="G91" s="3" t="s">
        <v>1224</v>
      </c>
      <c r="H91" s="3" t="s">
        <v>1010</v>
      </c>
      <c r="I91" s="3" t="s">
        <v>829</v>
      </c>
      <c r="J91" s="3" t="s">
        <v>830</v>
      </c>
      <c r="K91" s="3" t="s">
        <v>1228</v>
      </c>
      <c r="L91" s="3" t="s">
        <v>829</v>
      </c>
      <c r="M91" s="3" t="s">
        <v>830</v>
      </c>
      <c r="N91" s="3" t="s">
        <v>180</v>
      </c>
      <c r="O91" s="3" t="s">
        <v>28</v>
      </c>
      <c r="P91" s="3" t="s">
        <v>29</v>
      </c>
      <c r="Q91" s="3" t="s">
        <v>30</v>
      </c>
      <c r="R91" s="3" t="s">
        <v>596</v>
      </c>
      <c r="S91" s="3" t="s">
        <v>1321</v>
      </c>
      <c r="T91" s="3" t="s">
        <v>29</v>
      </c>
      <c r="U91" s="3" t="s">
        <v>587</v>
      </c>
      <c r="V91" s="3" t="s">
        <v>588</v>
      </c>
      <c r="W91" s="3">
        <v>42045</v>
      </c>
      <c r="X91" s="3" t="s">
        <v>31</v>
      </c>
      <c r="Y91" s="3">
        <v>0</v>
      </c>
      <c r="Z91" s="3">
        <v>29130</v>
      </c>
    </row>
    <row r="92" spans="1:26">
      <c r="A92" s="3">
        <v>1432230</v>
      </c>
      <c r="B92" s="3">
        <v>1432229</v>
      </c>
      <c r="C92" s="3" t="s">
        <v>1229</v>
      </c>
      <c r="D92" s="3" t="s">
        <v>1230</v>
      </c>
      <c r="E92" s="3" t="s">
        <v>1231</v>
      </c>
      <c r="F92" s="3" t="s">
        <v>424</v>
      </c>
      <c r="G92" s="3" t="s">
        <v>1232</v>
      </c>
      <c r="H92" s="3" t="s">
        <v>775</v>
      </c>
      <c r="I92" s="3" t="s">
        <v>594</v>
      </c>
      <c r="J92" s="3" t="s">
        <v>199</v>
      </c>
      <c r="K92" s="3" t="s">
        <v>1233</v>
      </c>
      <c r="L92" s="3" t="s">
        <v>594</v>
      </c>
      <c r="M92" s="3" t="s">
        <v>585</v>
      </c>
      <c r="N92" s="3" t="s">
        <v>45</v>
      </c>
      <c r="O92" s="3" t="s">
        <v>28</v>
      </c>
      <c r="P92" s="3" t="s">
        <v>29</v>
      </c>
      <c r="Q92" s="3" t="s">
        <v>30</v>
      </c>
      <c r="R92" s="3" t="s">
        <v>586</v>
      </c>
      <c r="S92" s="3" t="s">
        <v>1321</v>
      </c>
      <c r="T92" s="3" t="s">
        <v>29</v>
      </c>
      <c r="U92" s="3" t="s">
        <v>587</v>
      </c>
      <c r="V92" s="3" t="s">
        <v>588</v>
      </c>
      <c r="W92" s="3">
        <v>41423</v>
      </c>
      <c r="X92" s="3" t="s">
        <v>75</v>
      </c>
      <c r="Y92" s="3">
        <v>0</v>
      </c>
      <c r="Z92" s="3">
        <v>32841</v>
      </c>
    </row>
    <row r="93" spans="1:26">
      <c r="A93" s="3">
        <v>1433221</v>
      </c>
      <c r="B93" s="3">
        <v>1433220</v>
      </c>
      <c r="C93" s="3" t="s">
        <v>1234</v>
      </c>
      <c r="D93" s="3" t="s">
        <v>1384</v>
      </c>
      <c r="E93" s="3" t="s">
        <v>1385</v>
      </c>
      <c r="F93" s="3" t="s">
        <v>69</v>
      </c>
      <c r="G93" s="3" t="s">
        <v>1386</v>
      </c>
      <c r="H93" s="3" t="s">
        <v>464</v>
      </c>
      <c r="I93" s="3" t="s">
        <v>25</v>
      </c>
      <c r="J93" s="3" t="s">
        <v>26</v>
      </c>
      <c r="K93" s="3" t="s">
        <v>247</v>
      </c>
      <c r="L93" s="3" t="s">
        <v>25</v>
      </c>
      <c r="M93" s="3" t="s">
        <v>26</v>
      </c>
      <c r="N93" s="3" t="s">
        <v>26</v>
      </c>
      <c r="O93" s="3" t="s">
        <v>28</v>
      </c>
      <c r="P93" s="3" t="s">
        <v>29</v>
      </c>
      <c r="Q93" s="3" t="s">
        <v>748</v>
      </c>
      <c r="R93" s="3" t="s">
        <v>596</v>
      </c>
      <c r="S93" s="3" t="s">
        <v>1321</v>
      </c>
      <c r="T93" s="3" t="s">
        <v>29</v>
      </c>
      <c r="U93" s="3" t="s">
        <v>587</v>
      </c>
      <c r="V93" s="3" t="s">
        <v>588</v>
      </c>
      <c r="W93" s="3">
        <v>42259</v>
      </c>
      <c r="X93" s="3" t="s">
        <v>75</v>
      </c>
      <c r="Y93" s="3">
        <v>34361</v>
      </c>
      <c r="Z93" s="3">
        <v>40660</v>
      </c>
    </row>
    <row r="94" spans="1:26">
      <c r="A94" s="3">
        <v>1433221</v>
      </c>
      <c r="B94" s="3">
        <v>1433220</v>
      </c>
      <c r="C94" s="3" t="s">
        <v>1234</v>
      </c>
      <c r="D94" s="3" t="s">
        <v>1235</v>
      </c>
      <c r="E94" s="3" t="s">
        <v>1236</v>
      </c>
      <c r="F94" s="3" t="s">
        <v>69</v>
      </c>
      <c r="G94" s="3" t="s">
        <v>1237</v>
      </c>
      <c r="H94" s="3" t="s">
        <v>907</v>
      </c>
      <c r="I94" s="3" t="s">
        <v>770</v>
      </c>
      <c r="J94" s="3" t="s">
        <v>742</v>
      </c>
      <c r="K94" s="3" t="s">
        <v>1238</v>
      </c>
      <c r="L94" s="3" t="s">
        <v>770</v>
      </c>
      <c r="M94" s="3" t="s">
        <v>742</v>
      </c>
      <c r="N94" s="3" t="s">
        <v>24</v>
      </c>
      <c r="O94" s="3" t="s">
        <v>28</v>
      </c>
      <c r="P94" s="3" t="s">
        <v>29</v>
      </c>
      <c r="Q94" s="3" t="s">
        <v>30</v>
      </c>
      <c r="R94" s="3" t="s">
        <v>596</v>
      </c>
      <c r="S94" s="3" t="s">
        <v>1321</v>
      </c>
      <c r="T94" s="3" t="s">
        <v>29</v>
      </c>
      <c r="U94" s="3" t="s">
        <v>587</v>
      </c>
      <c r="V94" s="3" t="s">
        <v>588</v>
      </c>
      <c r="W94" s="3">
        <v>41846</v>
      </c>
      <c r="X94" s="3" t="s">
        <v>75</v>
      </c>
      <c r="Y94" s="3">
        <v>0</v>
      </c>
      <c r="Z94" s="3">
        <v>35400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5"/>
  <sheetViews>
    <sheetView workbookViewId="0">
      <selection activeCell="K283" sqref="K283"/>
    </sheetView>
  </sheetViews>
  <sheetFormatPr baseColWidth="10" defaultColWidth="9.83203125" defaultRowHeight="17"/>
  <cols>
    <col min="1" max="1" width="5.33203125" style="1" customWidth="1"/>
    <col min="2" max="2" width="14.1640625" style="1" customWidth="1"/>
    <col min="3" max="3" width="17.1640625" style="1" customWidth="1"/>
    <col min="4" max="4" width="9.6640625" style="1" customWidth="1"/>
    <col min="5" max="5" width="17.1640625" style="1" customWidth="1"/>
    <col min="6" max="6" width="9.83203125" style="1"/>
    <col min="7" max="7" width="23.6640625" style="1" customWidth="1"/>
    <col min="8" max="8" width="33.83203125" style="1" customWidth="1"/>
    <col min="9" max="9" width="29.6640625" style="1" customWidth="1"/>
    <col min="10" max="10" width="9.1640625" style="1" customWidth="1"/>
    <col min="11" max="11" width="25.83203125" style="1" customWidth="1"/>
  </cols>
  <sheetData>
    <row r="1" spans="1:12" s="1" customFormat="1">
      <c r="A1" s="2" t="s">
        <v>1387</v>
      </c>
      <c r="B1" s="2" t="s">
        <v>1388</v>
      </c>
      <c r="C1" s="2" t="s">
        <v>1389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1390</v>
      </c>
      <c r="K1" s="2" t="s">
        <v>1391</v>
      </c>
    </row>
    <row r="2" spans="1:12">
      <c r="A2" s="1">
        <v>1</v>
      </c>
      <c r="B2" s="1" t="s">
        <v>1392</v>
      </c>
      <c r="C2" s="1" t="s">
        <v>1393</v>
      </c>
      <c r="D2" s="1">
        <v>1032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1394</v>
      </c>
      <c r="K2" s="1" t="s">
        <v>1395</v>
      </c>
      <c r="L2" t="str">
        <f>VLOOKUP(G2,'[1]倒签&amp;应结未结汇总'!$G:$G,1,0)</f>
        <v>kjds-2022-02-0109</v>
      </c>
    </row>
    <row r="3" spans="1:12">
      <c r="A3" s="1">
        <v>2</v>
      </c>
      <c r="B3" s="1" t="s">
        <v>1396</v>
      </c>
      <c r="C3" s="1" t="s">
        <v>32</v>
      </c>
      <c r="D3" s="1">
        <v>1412212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1394</v>
      </c>
      <c r="K3" s="1" t="s">
        <v>1395</v>
      </c>
      <c r="L3" t="str">
        <f>VLOOKUP(G3,'[1]倒签&amp;应结未结汇总'!$G:$G,1,0)</f>
        <v>jsyk-2022-02-0660</v>
      </c>
    </row>
    <row r="4" spans="1:12">
      <c r="A4" s="1">
        <v>3</v>
      </c>
      <c r="B4" s="1" t="s">
        <v>1396</v>
      </c>
      <c r="C4" s="1" t="s">
        <v>32</v>
      </c>
      <c r="D4" s="1">
        <v>1412212</v>
      </c>
      <c r="E4" s="1" t="s">
        <v>32</v>
      </c>
      <c r="F4" s="1" t="s">
        <v>41</v>
      </c>
      <c r="G4" s="1" t="s">
        <v>42</v>
      </c>
      <c r="H4" s="1" t="s">
        <v>35</v>
      </c>
      <c r="I4" s="1" t="s">
        <v>43</v>
      </c>
      <c r="J4" s="1" t="s">
        <v>1394</v>
      </c>
      <c r="K4" s="1" t="s">
        <v>1395</v>
      </c>
      <c r="L4" t="str">
        <f>VLOOKUP(G4,'[1]倒签&amp;应结未结汇总'!$G:$G,1,0)</f>
        <v>jsyk-2022-01-0656</v>
      </c>
    </row>
    <row r="5" spans="1:12">
      <c r="A5" s="1">
        <v>4</v>
      </c>
      <c r="B5" s="1" t="s">
        <v>1397</v>
      </c>
      <c r="C5" s="1" t="s">
        <v>50</v>
      </c>
      <c r="D5" s="1">
        <v>1413199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54</v>
      </c>
      <c r="J5" s="1" t="s">
        <v>1394</v>
      </c>
      <c r="K5" s="1" t="s">
        <v>1395</v>
      </c>
      <c r="L5" t="str">
        <f>VLOOKUP(G5,'[1]倒签&amp;应结未结汇总'!$G:$G,1,0)</f>
        <v>zjzg-2022-02-0267</v>
      </c>
    </row>
    <row r="6" spans="1:12">
      <c r="A6" s="1">
        <v>5</v>
      </c>
      <c r="B6" s="1" t="s">
        <v>1397</v>
      </c>
      <c r="C6" s="1" t="s">
        <v>50</v>
      </c>
      <c r="D6" s="1">
        <v>1413199</v>
      </c>
      <c r="E6" s="1" t="s">
        <v>50</v>
      </c>
      <c r="F6" s="1" t="s">
        <v>60</v>
      </c>
      <c r="G6" s="1" t="s">
        <v>61</v>
      </c>
      <c r="H6" s="1" t="s">
        <v>53</v>
      </c>
      <c r="I6" s="1" t="s">
        <v>62</v>
      </c>
      <c r="J6" s="1" t="s">
        <v>1394</v>
      </c>
      <c r="K6" s="1" t="s">
        <v>1395</v>
      </c>
      <c r="L6" t="str">
        <f>VLOOKUP(G6,'[1]倒签&amp;应结未结汇总'!$G:$G,1,0)</f>
        <v>zjzg-2022-02-0273</v>
      </c>
    </row>
    <row r="7" spans="1:12">
      <c r="A7" s="1">
        <v>6</v>
      </c>
      <c r="B7" s="1" t="s">
        <v>1392</v>
      </c>
      <c r="C7" s="1" t="s">
        <v>66</v>
      </c>
      <c r="D7" s="1">
        <v>1412215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1394</v>
      </c>
      <c r="K7" s="1" t="s">
        <v>1395</v>
      </c>
      <c r="L7" t="str">
        <f>VLOOKUP(G7,'[1]倒签&amp;应结未结汇总'!$G:$G,1,0)</f>
        <v>nhyk-2022-01-0905</v>
      </c>
    </row>
    <row r="8" spans="1:12">
      <c r="A8" s="1">
        <v>7</v>
      </c>
      <c r="B8" s="1" t="s">
        <v>1392</v>
      </c>
      <c r="C8" s="1" t="s">
        <v>66</v>
      </c>
      <c r="D8" s="1">
        <v>1412215</v>
      </c>
      <c r="E8" s="1" t="s">
        <v>66</v>
      </c>
      <c r="F8" s="1" t="s">
        <v>76</v>
      </c>
      <c r="G8" s="1" t="s">
        <v>77</v>
      </c>
      <c r="H8" s="1" t="s">
        <v>69</v>
      </c>
      <c r="I8" s="1" t="s">
        <v>78</v>
      </c>
      <c r="J8" s="1" t="s">
        <v>1394</v>
      </c>
      <c r="K8" s="1" t="s">
        <v>1395</v>
      </c>
      <c r="L8" t="str">
        <f>VLOOKUP(G8,'[1]倒签&amp;应结未结汇总'!$G:$G,1,0)</f>
        <v>nhyk-2022-01-0904</v>
      </c>
    </row>
    <row r="9" spans="1:12">
      <c r="A9" s="1">
        <v>8</v>
      </c>
      <c r="B9" s="1" t="s">
        <v>1392</v>
      </c>
      <c r="C9" s="1" t="s">
        <v>66</v>
      </c>
      <c r="D9" s="1">
        <v>1412215</v>
      </c>
      <c r="E9" s="1" t="s">
        <v>66</v>
      </c>
      <c r="F9" s="1" t="s">
        <v>82</v>
      </c>
      <c r="G9" s="1" t="s">
        <v>83</v>
      </c>
      <c r="H9" s="1" t="s">
        <v>69</v>
      </c>
      <c r="I9" s="1" t="s">
        <v>84</v>
      </c>
      <c r="J9" s="1" t="s">
        <v>1394</v>
      </c>
      <c r="K9" s="1" t="s">
        <v>1395</v>
      </c>
      <c r="L9" t="str">
        <f>VLOOKUP(G9,'[1]倒签&amp;应结未结汇总'!$G:$G,1,0)</f>
        <v>nhyk-2022-01-0928</v>
      </c>
    </row>
    <row r="10" spans="1:12">
      <c r="A10" s="1">
        <v>9</v>
      </c>
      <c r="B10" s="1" t="s">
        <v>1392</v>
      </c>
      <c r="C10" s="1" t="s">
        <v>66</v>
      </c>
      <c r="D10" s="1">
        <v>1412215</v>
      </c>
      <c r="E10" s="1" t="s">
        <v>66</v>
      </c>
      <c r="F10" s="1" t="s">
        <v>87</v>
      </c>
      <c r="G10" s="1" t="s">
        <v>88</v>
      </c>
      <c r="H10" s="1" t="s">
        <v>69</v>
      </c>
      <c r="I10" s="1" t="s">
        <v>84</v>
      </c>
      <c r="J10" s="1" t="s">
        <v>1394</v>
      </c>
      <c r="K10" s="1" t="s">
        <v>1395</v>
      </c>
      <c r="L10" t="e">
        <f>VLOOKUP(G10,'[1]倒签&amp;应结未结汇总'!$G:$G,1,0)</f>
        <v>#N/A</v>
      </c>
    </row>
    <row r="11" spans="1:12">
      <c r="A11" s="1">
        <v>10</v>
      </c>
      <c r="B11" s="1" t="s">
        <v>1392</v>
      </c>
      <c r="C11" s="1" t="s">
        <v>1393</v>
      </c>
      <c r="D11" s="1">
        <v>1413239</v>
      </c>
      <c r="E11" s="1" t="s">
        <v>92</v>
      </c>
      <c r="F11" s="1" t="s">
        <v>93</v>
      </c>
      <c r="G11" s="1" t="s">
        <v>94</v>
      </c>
      <c r="H11" s="1" t="s">
        <v>95</v>
      </c>
      <c r="I11" s="1" t="s">
        <v>96</v>
      </c>
      <c r="J11" s="1" t="s">
        <v>1394</v>
      </c>
      <c r="K11" s="1" t="s">
        <v>1395</v>
      </c>
      <c r="L11" t="str">
        <f>VLOOKUP(G11,'[1]倒签&amp;应结未结汇总'!$G:$G,1,0)</f>
        <v>nsds-2022-02-0221</v>
      </c>
    </row>
    <row r="12" spans="1:12">
      <c r="A12" s="1">
        <v>11</v>
      </c>
      <c r="B12" s="1" t="s">
        <v>1392</v>
      </c>
      <c r="C12" s="1" t="s">
        <v>1393</v>
      </c>
      <c r="D12" s="1">
        <v>1412261</v>
      </c>
      <c r="E12" s="1" t="s">
        <v>101</v>
      </c>
      <c r="F12" s="1" t="s">
        <v>102</v>
      </c>
      <c r="G12" s="1" t="s">
        <v>103</v>
      </c>
      <c r="H12" s="1" t="s">
        <v>95</v>
      </c>
      <c r="I12" s="1" t="s">
        <v>104</v>
      </c>
      <c r="J12" s="1" t="s">
        <v>1394</v>
      </c>
      <c r="K12" s="1" t="s">
        <v>1395</v>
      </c>
      <c r="L12" t="str">
        <f>VLOOKUP(G12,'[1]倒签&amp;应结未结汇总'!$G:$G,1,0)</f>
        <v>bkcyds-2022-02-0373</v>
      </c>
    </row>
    <row r="13" spans="1:12">
      <c r="A13" s="1">
        <v>12</v>
      </c>
      <c r="B13" s="1" t="s">
        <v>1392</v>
      </c>
      <c r="C13" s="1" t="s">
        <v>1393</v>
      </c>
      <c r="D13" s="1">
        <v>1412261</v>
      </c>
      <c r="E13" s="1" t="s">
        <v>101</v>
      </c>
      <c r="F13" s="1" t="s">
        <v>106</v>
      </c>
      <c r="G13" s="1" t="s">
        <v>107</v>
      </c>
      <c r="H13" s="1" t="s">
        <v>95</v>
      </c>
      <c r="I13" s="1" t="s">
        <v>108</v>
      </c>
      <c r="J13" s="1" t="s">
        <v>1394</v>
      </c>
      <c r="K13" s="1" t="s">
        <v>1395</v>
      </c>
      <c r="L13" t="str">
        <f>VLOOKUP(G13,'[1]倒签&amp;应结未结汇总'!$G:$G,1,0)</f>
        <v>bkcyds-2022-02-0370</v>
      </c>
    </row>
    <row r="14" spans="1:12">
      <c r="A14" s="1">
        <v>13</v>
      </c>
      <c r="B14" s="1" t="s">
        <v>1398</v>
      </c>
      <c r="C14" s="1" t="s">
        <v>1399</v>
      </c>
      <c r="D14" s="1">
        <v>1413259</v>
      </c>
      <c r="E14" s="1" t="s">
        <v>111</v>
      </c>
      <c r="F14" s="1" t="s">
        <v>112</v>
      </c>
      <c r="G14" s="1" t="s">
        <v>113</v>
      </c>
      <c r="H14" s="1" t="s">
        <v>114</v>
      </c>
      <c r="I14" s="1" t="s">
        <v>115</v>
      </c>
      <c r="J14" s="1" t="s">
        <v>1394</v>
      </c>
      <c r="K14" s="1" t="s">
        <v>1395</v>
      </c>
      <c r="L14" t="str">
        <f>VLOOKUP(G14,'[1]倒签&amp;应结未结汇总'!$G:$G,1,0)</f>
        <v>qsnhdzx-2022-02-0066</v>
      </c>
    </row>
    <row r="15" spans="1:12">
      <c r="A15" s="1">
        <v>14</v>
      </c>
      <c r="B15" s="1" t="s">
        <v>1398</v>
      </c>
      <c r="C15" s="1" t="s">
        <v>1399</v>
      </c>
      <c r="D15" s="1">
        <v>1413259</v>
      </c>
      <c r="E15" s="1" t="s">
        <v>111</v>
      </c>
      <c r="F15" s="1" t="s">
        <v>117</v>
      </c>
      <c r="G15" s="1" t="s">
        <v>118</v>
      </c>
      <c r="H15" s="1" t="s">
        <v>114</v>
      </c>
      <c r="I15" s="1" t="s">
        <v>119</v>
      </c>
      <c r="J15" s="1" t="s">
        <v>1394</v>
      </c>
      <c r="K15" s="1" t="s">
        <v>1395</v>
      </c>
      <c r="L15" t="str">
        <f>VLOOKUP(G15,'[1]倒签&amp;应结未结汇总'!$G:$G,1,0)</f>
        <v>qsnhdzx-2022-02-0062</v>
      </c>
    </row>
    <row r="16" spans="1:12">
      <c r="A16" s="1">
        <v>15</v>
      </c>
      <c r="B16" s="1" t="s">
        <v>1398</v>
      </c>
      <c r="C16" s="1" t="s">
        <v>1399</v>
      </c>
      <c r="D16" s="1">
        <v>1413259</v>
      </c>
      <c r="E16" s="1" t="s">
        <v>111</v>
      </c>
      <c r="F16" s="1" t="s">
        <v>122</v>
      </c>
      <c r="G16" s="1" t="s">
        <v>123</v>
      </c>
      <c r="H16" s="1" t="s">
        <v>114</v>
      </c>
      <c r="I16" s="1" t="s">
        <v>124</v>
      </c>
      <c r="J16" s="1" t="s">
        <v>1394</v>
      </c>
      <c r="K16" s="1" t="s">
        <v>1395</v>
      </c>
      <c r="L16" t="str">
        <f>VLOOKUP(G16,'[1]倒签&amp;应结未结汇总'!$G:$G,1,0)</f>
        <v>qsnhdzx-2022-02-0064</v>
      </c>
    </row>
    <row r="17" spans="1:12">
      <c r="A17" s="1">
        <v>16</v>
      </c>
      <c r="B17" s="1" t="s">
        <v>1398</v>
      </c>
      <c r="C17" s="1" t="s">
        <v>1399</v>
      </c>
      <c r="D17" s="1">
        <v>1413261</v>
      </c>
      <c r="E17" s="1" t="s">
        <v>125</v>
      </c>
      <c r="F17" s="1" t="s">
        <v>126</v>
      </c>
      <c r="G17" s="1" t="s">
        <v>127</v>
      </c>
      <c r="H17" s="1" t="s">
        <v>114</v>
      </c>
      <c r="I17" s="1" t="s">
        <v>128</v>
      </c>
      <c r="J17" s="1" t="s">
        <v>1394</v>
      </c>
      <c r="K17" s="1" t="s">
        <v>1395</v>
      </c>
      <c r="L17" t="str">
        <f>VLOOKUP(G17,'[1]倒签&amp;应结未结汇总'!$G:$G,1,0)</f>
        <v>fhjyAz-2022-02-0017</v>
      </c>
    </row>
    <row r="18" spans="1:12">
      <c r="A18" s="1">
        <v>17</v>
      </c>
      <c r="B18" s="1" t="s">
        <v>1400</v>
      </c>
      <c r="C18" s="1" t="s">
        <v>1401</v>
      </c>
      <c r="D18" s="1">
        <v>1413268</v>
      </c>
      <c r="E18" s="1" t="s">
        <v>129</v>
      </c>
      <c r="F18" s="1" t="s">
        <v>130</v>
      </c>
      <c r="G18" s="1" t="s">
        <v>131</v>
      </c>
      <c r="H18" s="1" t="s">
        <v>69</v>
      </c>
      <c r="I18" s="1" t="s">
        <v>132</v>
      </c>
      <c r="J18" s="1" t="s">
        <v>1394</v>
      </c>
      <c r="K18" s="1" t="s">
        <v>1395</v>
      </c>
      <c r="L18" t="str">
        <f>VLOOKUP(G18,'[1]倒签&amp;应结未结汇总'!$G:$G,1,0)</f>
        <v>xsdbsyyd-2022-01-1001</v>
      </c>
    </row>
    <row r="19" spans="1:12">
      <c r="A19" s="1">
        <v>18</v>
      </c>
      <c r="B19" s="1" t="s">
        <v>1392</v>
      </c>
      <c r="C19" s="1" t="s">
        <v>1402</v>
      </c>
      <c r="D19" s="1">
        <v>1413273</v>
      </c>
      <c r="E19" s="1" t="s">
        <v>133</v>
      </c>
      <c r="F19" s="1" t="s">
        <v>134</v>
      </c>
      <c r="G19" s="1" t="s">
        <v>135</v>
      </c>
      <c r="H19" s="1" t="s">
        <v>136</v>
      </c>
      <c r="I19" s="1" t="s">
        <v>137</v>
      </c>
      <c r="J19" s="1" t="s">
        <v>1394</v>
      </c>
      <c r="K19" s="1" t="s">
        <v>1395</v>
      </c>
      <c r="L19" t="str">
        <f>VLOOKUP(G19,'[1]倒签&amp;应结未结汇总'!$G:$G,1,0)</f>
        <v>招光加21C163</v>
      </c>
    </row>
    <row r="20" spans="1:12">
      <c r="A20" s="1">
        <v>19</v>
      </c>
      <c r="B20" s="1" t="s">
        <v>1392</v>
      </c>
      <c r="C20" s="1" t="s">
        <v>1402</v>
      </c>
      <c r="D20" s="1">
        <v>1413273</v>
      </c>
      <c r="E20" s="1" t="s">
        <v>133</v>
      </c>
      <c r="F20" s="1" t="s">
        <v>140</v>
      </c>
      <c r="G20" s="1" t="s">
        <v>141</v>
      </c>
      <c r="H20" s="1" t="s">
        <v>136</v>
      </c>
      <c r="I20" s="1" t="s">
        <v>142</v>
      </c>
      <c r="J20" s="1" t="s">
        <v>1394</v>
      </c>
      <c r="K20" s="1" t="s">
        <v>1395</v>
      </c>
      <c r="L20" t="e">
        <f>VLOOKUP(G20,'[1]倒签&amp;应结未结汇总'!$G:$G,1,0)</f>
        <v>#N/A</v>
      </c>
    </row>
    <row r="21" spans="1:12">
      <c r="A21" s="1">
        <v>20</v>
      </c>
      <c r="B21" s="1" t="s">
        <v>1392</v>
      </c>
      <c r="C21" s="1" t="s">
        <v>1402</v>
      </c>
      <c r="D21" s="1">
        <v>1413273</v>
      </c>
      <c r="E21" s="1" t="s">
        <v>133</v>
      </c>
      <c r="F21" s="1" t="s">
        <v>146</v>
      </c>
      <c r="G21" s="1" t="s">
        <v>147</v>
      </c>
      <c r="H21" s="1" t="s">
        <v>136</v>
      </c>
      <c r="I21" s="1" t="s">
        <v>148</v>
      </c>
      <c r="J21" s="1" t="s">
        <v>1394</v>
      </c>
      <c r="K21" s="1" t="s">
        <v>1395</v>
      </c>
      <c r="L21" t="str">
        <f>VLOOKUP(G21,'[1]倒签&amp;应结未结汇总'!$G:$G,1,0)</f>
        <v>招光加21C164</v>
      </c>
    </row>
    <row r="22" spans="1:12">
      <c r="A22" s="1">
        <v>21</v>
      </c>
      <c r="B22" s="1" t="s">
        <v>1392</v>
      </c>
      <c r="C22" s="1" t="s">
        <v>1402</v>
      </c>
      <c r="D22" s="1">
        <v>1413273</v>
      </c>
      <c r="E22" s="1" t="s">
        <v>133</v>
      </c>
      <c r="F22" s="1" t="s">
        <v>150</v>
      </c>
      <c r="G22" s="1" t="s">
        <v>151</v>
      </c>
      <c r="H22" s="1" t="s">
        <v>136</v>
      </c>
      <c r="I22" s="1" t="s">
        <v>152</v>
      </c>
      <c r="J22" s="1" t="s">
        <v>1394</v>
      </c>
      <c r="K22" s="1" t="s">
        <v>1395</v>
      </c>
      <c r="L22" t="str">
        <f>VLOOKUP(G22,'[1]倒签&amp;应结未结汇总'!$G:$G,1,0)</f>
        <v>招光加22A008</v>
      </c>
    </row>
    <row r="23" spans="1:12">
      <c r="A23" s="1">
        <v>22</v>
      </c>
      <c r="B23" s="1" t="s">
        <v>1392</v>
      </c>
      <c r="C23" s="1" t="s">
        <v>1402</v>
      </c>
      <c r="D23" s="1">
        <v>1413273</v>
      </c>
      <c r="E23" s="1" t="s">
        <v>133</v>
      </c>
      <c r="F23" s="1" t="s">
        <v>156</v>
      </c>
      <c r="G23" s="1" t="s">
        <v>157</v>
      </c>
      <c r="H23" s="1" t="s">
        <v>136</v>
      </c>
      <c r="I23" s="1" t="s">
        <v>158</v>
      </c>
      <c r="J23" s="1" t="s">
        <v>1394</v>
      </c>
      <c r="K23" s="1" t="s">
        <v>1395</v>
      </c>
      <c r="L23" t="str">
        <f>VLOOKUP(G23,'[1]倒签&amp;应结未结汇总'!$G:$G,1,0)</f>
        <v>招光加22C001</v>
      </c>
    </row>
    <row r="24" spans="1:12">
      <c r="A24" s="1">
        <v>23</v>
      </c>
      <c r="B24" s="1" t="s">
        <v>1392</v>
      </c>
      <c r="C24" s="1" t="s">
        <v>1402</v>
      </c>
      <c r="D24" s="1">
        <v>1413273</v>
      </c>
      <c r="E24" s="1" t="s">
        <v>133</v>
      </c>
      <c r="F24" s="1" t="s">
        <v>161</v>
      </c>
      <c r="G24" s="1" t="s">
        <v>162</v>
      </c>
      <c r="H24" s="1" t="s">
        <v>136</v>
      </c>
      <c r="I24" s="1" t="s">
        <v>163</v>
      </c>
      <c r="J24" s="1" t="s">
        <v>1394</v>
      </c>
      <c r="K24" s="1" t="s">
        <v>1395</v>
      </c>
      <c r="L24" t="e">
        <f>VLOOKUP(G24,'[1]倒签&amp;应结未结汇总'!$G:$G,1,0)</f>
        <v>#N/A</v>
      </c>
    </row>
    <row r="25" spans="1:12">
      <c r="A25" s="1">
        <v>24</v>
      </c>
      <c r="B25" s="1" t="s">
        <v>1392</v>
      </c>
      <c r="C25" s="1" t="s">
        <v>1402</v>
      </c>
      <c r="D25" s="1">
        <v>1413273</v>
      </c>
      <c r="E25" s="1" t="s">
        <v>133</v>
      </c>
      <c r="F25" s="1" t="s">
        <v>165</v>
      </c>
      <c r="G25" s="1" t="s">
        <v>166</v>
      </c>
      <c r="H25" s="1" t="s">
        <v>136</v>
      </c>
      <c r="I25" s="1" t="s">
        <v>167</v>
      </c>
      <c r="J25" s="1" t="s">
        <v>1394</v>
      </c>
      <c r="K25" s="1" t="s">
        <v>1395</v>
      </c>
      <c r="L25" t="str">
        <f>VLOOKUP(G25,'[1]倒签&amp;应结未结汇总'!$G:$G,1,0)</f>
        <v>招光加21C134</v>
      </c>
    </row>
    <row r="26" spans="1:12">
      <c r="A26" s="1">
        <v>25</v>
      </c>
      <c r="B26" s="1" t="s">
        <v>1392</v>
      </c>
      <c r="C26" s="1" t="s">
        <v>1402</v>
      </c>
      <c r="D26" s="1">
        <v>1413273</v>
      </c>
      <c r="E26" s="1" t="s">
        <v>133</v>
      </c>
      <c r="F26" s="1" t="s">
        <v>168</v>
      </c>
      <c r="G26" s="1" t="s">
        <v>169</v>
      </c>
      <c r="H26" s="1" t="s">
        <v>136</v>
      </c>
      <c r="I26" s="1" t="s">
        <v>170</v>
      </c>
      <c r="J26" s="1" t="s">
        <v>1394</v>
      </c>
      <c r="K26" s="1" t="s">
        <v>1395</v>
      </c>
      <c r="L26" t="str">
        <f>VLOOKUP(G26,'[1]倒签&amp;应结未结汇总'!$G:$G,1,0)</f>
        <v>招光加21A074</v>
      </c>
    </row>
    <row r="27" spans="1:12">
      <c r="A27" s="1">
        <v>26</v>
      </c>
      <c r="B27" s="1" t="s">
        <v>1392</v>
      </c>
      <c r="C27" s="1" t="s">
        <v>1402</v>
      </c>
      <c r="D27" s="1">
        <v>1413273</v>
      </c>
      <c r="E27" s="1" t="s">
        <v>133</v>
      </c>
      <c r="F27" s="1" t="s">
        <v>173</v>
      </c>
      <c r="G27" s="1" t="s">
        <v>174</v>
      </c>
      <c r="H27" s="1" t="s">
        <v>136</v>
      </c>
      <c r="I27" s="1" t="s">
        <v>175</v>
      </c>
      <c r="J27" s="1" t="s">
        <v>1394</v>
      </c>
      <c r="K27" s="1" t="s">
        <v>1395</v>
      </c>
      <c r="L27" t="str">
        <f>VLOOKUP(G27,'[1]倒签&amp;应结未结汇总'!$G:$G,1,0)</f>
        <v>招光加22A003</v>
      </c>
    </row>
    <row r="28" spans="1:12">
      <c r="A28" s="1">
        <v>27</v>
      </c>
      <c r="B28" s="1" t="s">
        <v>1392</v>
      </c>
      <c r="C28" s="1" t="s">
        <v>1402</v>
      </c>
      <c r="D28" s="1">
        <v>1413273</v>
      </c>
      <c r="E28" s="1" t="s">
        <v>133</v>
      </c>
      <c r="F28" s="1" t="s">
        <v>177</v>
      </c>
      <c r="G28" s="1" t="s">
        <v>178</v>
      </c>
      <c r="H28" s="1" t="s">
        <v>136</v>
      </c>
      <c r="I28" s="1" t="s">
        <v>179</v>
      </c>
      <c r="J28" s="1" t="s">
        <v>1394</v>
      </c>
      <c r="K28" s="1" t="s">
        <v>1395</v>
      </c>
      <c r="L28" t="str">
        <f>VLOOKUP(G28,'[1]倒签&amp;应结未结汇总'!$G:$G,1,0)</f>
        <v>招光加22A002</v>
      </c>
    </row>
    <row r="29" spans="1:12">
      <c r="A29" s="1">
        <v>28</v>
      </c>
      <c r="B29" s="1" t="s">
        <v>1392</v>
      </c>
      <c r="C29" s="1" t="s">
        <v>1402</v>
      </c>
      <c r="D29" s="1">
        <v>1413273</v>
      </c>
      <c r="E29" s="1" t="s">
        <v>133</v>
      </c>
      <c r="F29" s="1" t="s">
        <v>182</v>
      </c>
      <c r="G29" s="1" t="s">
        <v>183</v>
      </c>
      <c r="H29" s="1" t="s">
        <v>136</v>
      </c>
      <c r="I29" s="1" t="s">
        <v>184</v>
      </c>
      <c r="J29" s="1" t="s">
        <v>1394</v>
      </c>
      <c r="K29" s="1" t="s">
        <v>1395</v>
      </c>
      <c r="L29" t="str">
        <f>VLOOKUP(G29,'[1]倒签&amp;应结未结汇总'!$G:$G,1,0)</f>
        <v>招光加21C162</v>
      </c>
    </row>
    <row r="30" spans="1:12">
      <c r="A30" s="1">
        <v>29</v>
      </c>
      <c r="B30" s="1" t="s">
        <v>1392</v>
      </c>
      <c r="C30" s="1" t="s">
        <v>1402</v>
      </c>
      <c r="D30" s="1">
        <v>1413273</v>
      </c>
      <c r="E30" s="1" t="s">
        <v>133</v>
      </c>
      <c r="F30" s="1" t="s">
        <v>185</v>
      </c>
      <c r="G30" s="1" t="s">
        <v>186</v>
      </c>
      <c r="H30" s="1" t="s">
        <v>136</v>
      </c>
      <c r="I30" s="1" t="s">
        <v>187</v>
      </c>
      <c r="J30" s="1" t="s">
        <v>1394</v>
      </c>
      <c r="K30" s="1" t="s">
        <v>1395</v>
      </c>
      <c r="L30" t="str">
        <f>VLOOKUP(G30,'[1]倒签&amp;应结未结汇总'!$G:$G,1,0)</f>
        <v>招光加21Z120</v>
      </c>
    </row>
    <row r="31" spans="1:12">
      <c r="A31" s="1">
        <v>30</v>
      </c>
      <c r="B31" s="1" t="s">
        <v>1392</v>
      </c>
      <c r="C31" s="1" t="s">
        <v>1402</v>
      </c>
      <c r="D31" s="1">
        <v>1413273</v>
      </c>
      <c r="E31" s="1" t="s">
        <v>133</v>
      </c>
      <c r="F31" s="1" t="s">
        <v>191</v>
      </c>
      <c r="G31" s="1" t="s">
        <v>192</v>
      </c>
      <c r="H31" s="1" t="s">
        <v>136</v>
      </c>
      <c r="I31" s="1" t="s">
        <v>193</v>
      </c>
      <c r="J31" s="1" t="s">
        <v>1394</v>
      </c>
      <c r="K31" s="1" t="s">
        <v>1395</v>
      </c>
      <c r="L31" t="str">
        <f>VLOOKUP(G31,'[1]倒签&amp;应结未结汇总'!$G:$G,1,0)</f>
        <v>招光加22C003</v>
      </c>
    </row>
    <row r="32" spans="1:12">
      <c r="A32" s="1">
        <v>31</v>
      </c>
      <c r="B32" s="1" t="s">
        <v>1398</v>
      </c>
      <c r="C32" s="1" t="s">
        <v>1399</v>
      </c>
      <c r="D32" s="1">
        <v>1413260</v>
      </c>
      <c r="E32" s="1" t="s">
        <v>194</v>
      </c>
      <c r="F32" s="1" t="s">
        <v>195</v>
      </c>
      <c r="G32" s="1" t="s">
        <v>196</v>
      </c>
      <c r="H32" s="1" t="s">
        <v>114</v>
      </c>
      <c r="I32" s="1" t="s">
        <v>197</v>
      </c>
      <c r="J32" s="1" t="s">
        <v>1394</v>
      </c>
      <c r="K32" s="1" t="s">
        <v>1395</v>
      </c>
      <c r="L32" t="str">
        <f>VLOOKUP(G32,'[1]倒签&amp;应结未结汇总'!$G:$G,1,0)</f>
        <v>tyzx-2022-01-0179</v>
      </c>
    </row>
    <row r="33" spans="1:12">
      <c r="A33" s="1">
        <v>32</v>
      </c>
      <c r="B33" s="1" t="s">
        <v>1398</v>
      </c>
      <c r="C33" s="1" t="s">
        <v>1399</v>
      </c>
      <c r="D33" s="1">
        <v>1413260</v>
      </c>
      <c r="E33" s="1" t="s">
        <v>194</v>
      </c>
      <c r="F33" s="1" t="s">
        <v>201</v>
      </c>
      <c r="G33" s="1" t="s">
        <v>202</v>
      </c>
      <c r="H33" s="1" t="s">
        <v>114</v>
      </c>
      <c r="I33" s="1" t="s">
        <v>203</v>
      </c>
      <c r="J33" s="1" t="s">
        <v>1394</v>
      </c>
      <c r="K33" s="1" t="s">
        <v>1395</v>
      </c>
      <c r="L33" t="str">
        <f>VLOOKUP(G33,'[1]倒签&amp;应结未结汇总'!$G:$G,1,0)</f>
        <v>tyzx-2022-01-0169</v>
      </c>
    </row>
    <row r="34" spans="1:12">
      <c r="A34" s="1">
        <v>33</v>
      </c>
      <c r="B34" s="1" t="s">
        <v>1398</v>
      </c>
      <c r="C34" s="1" t="s">
        <v>1399</v>
      </c>
      <c r="D34" s="1">
        <v>1413260</v>
      </c>
      <c r="E34" s="1" t="s">
        <v>194</v>
      </c>
      <c r="F34" s="1" t="s">
        <v>205</v>
      </c>
      <c r="G34" s="1" t="s">
        <v>206</v>
      </c>
      <c r="H34" s="1" t="s">
        <v>114</v>
      </c>
      <c r="I34" s="1" t="s">
        <v>207</v>
      </c>
      <c r="J34" s="1" t="s">
        <v>1394</v>
      </c>
      <c r="K34" s="1" t="s">
        <v>1395</v>
      </c>
      <c r="L34" t="str">
        <f>VLOOKUP(G34,'[1]倒签&amp;应结未结汇总'!$G:$G,1,0)</f>
        <v>tyzx-2022-02-0181</v>
      </c>
    </row>
    <row r="35" spans="1:12">
      <c r="A35" s="1">
        <v>34</v>
      </c>
      <c r="B35" s="1" t="s">
        <v>1403</v>
      </c>
      <c r="C35" s="1" t="s">
        <v>1403</v>
      </c>
      <c r="D35" s="1">
        <v>1421204</v>
      </c>
      <c r="E35" s="1" t="s">
        <v>209</v>
      </c>
      <c r="F35" s="1" t="s">
        <v>210</v>
      </c>
      <c r="G35" s="1" t="s">
        <v>211</v>
      </c>
      <c r="H35" s="1" t="s">
        <v>212</v>
      </c>
      <c r="I35" s="1" t="s">
        <v>213</v>
      </c>
      <c r="J35" s="1" t="s">
        <v>1394</v>
      </c>
      <c r="K35" s="1" t="s">
        <v>1395</v>
      </c>
      <c r="L35" t="str">
        <f>VLOOKUP(G35,'[1]倒签&amp;应结未结汇总'!$G:$G,1,0)</f>
        <v>科技园YX-Z-[2022]012</v>
      </c>
    </row>
    <row r="36" spans="1:12">
      <c r="A36" s="1">
        <v>35</v>
      </c>
      <c r="B36" s="1" t="s">
        <v>1404</v>
      </c>
      <c r="C36" s="1" t="s">
        <v>1405</v>
      </c>
      <c r="D36" s="1">
        <v>1421228</v>
      </c>
      <c r="E36" s="1" t="s">
        <v>215</v>
      </c>
      <c r="F36" s="1" t="s">
        <v>216</v>
      </c>
      <c r="G36" s="1" t="s">
        <v>217</v>
      </c>
      <c r="H36" s="1" t="s">
        <v>218</v>
      </c>
      <c r="I36" s="1" t="s">
        <v>219</v>
      </c>
      <c r="J36" s="1" t="s">
        <v>1394</v>
      </c>
      <c r="K36" s="1" t="s">
        <v>1395</v>
      </c>
      <c r="L36" t="str">
        <f>VLOOKUP(G36,'[1]倒签&amp;应结未结汇总'!$G:$G,1,0)</f>
        <v>A1zsck-2022-03-1670</v>
      </c>
    </row>
    <row r="37" spans="1:12">
      <c r="A37" s="1">
        <v>36</v>
      </c>
      <c r="B37" s="1" t="s">
        <v>1404</v>
      </c>
      <c r="C37" s="1" t="s">
        <v>1405</v>
      </c>
      <c r="D37" s="1">
        <v>1421228</v>
      </c>
      <c r="E37" s="1" t="s">
        <v>215</v>
      </c>
      <c r="F37" s="1" t="s">
        <v>223</v>
      </c>
      <c r="G37" s="1" t="s">
        <v>224</v>
      </c>
      <c r="H37" s="1" t="s">
        <v>218</v>
      </c>
      <c r="I37" s="1" t="s">
        <v>225</v>
      </c>
      <c r="J37" s="1" t="s">
        <v>1394</v>
      </c>
      <c r="K37" s="1" t="s">
        <v>1395</v>
      </c>
      <c r="L37" t="str">
        <f>VLOOKUP(G37,'[1]倒签&amp;应结未结汇总'!$G:$G,1,0)</f>
        <v>A1zsck-2022-02-1655</v>
      </c>
    </row>
    <row r="38" spans="1:12">
      <c r="A38" s="1">
        <v>37</v>
      </c>
      <c r="B38" s="1" t="s">
        <v>1404</v>
      </c>
      <c r="C38" s="1" t="s">
        <v>1405</v>
      </c>
      <c r="D38" s="1">
        <v>1421228</v>
      </c>
      <c r="E38" s="1" t="s">
        <v>215</v>
      </c>
      <c r="F38" s="1" t="s">
        <v>227</v>
      </c>
      <c r="G38" s="1" t="s">
        <v>228</v>
      </c>
      <c r="H38" s="1" t="s">
        <v>218</v>
      </c>
      <c r="I38" s="1" t="s">
        <v>229</v>
      </c>
      <c r="J38" s="1" t="s">
        <v>1394</v>
      </c>
      <c r="K38" s="1" t="s">
        <v>1395</v>
      </c>
      <c r="L38" t="e">
        <f>VLOOKUP(G38,'[1]倒签&amp;应结未结汇总'!$G:$G,1,0)</f>
        <v>#N/A</v>
      </c>
    </row>
    <row r="39" spans="1:12">
      <c r="A39" s="1">
        <v>38</v>
      </c>
      <c r="B39" s="1" t="s">
        <v>1404</v>
      </c>
      <c r="C39" s="1" t="s">
        <v>1405</v>
      </c>
      <c r="D39" s="1">
        <v>1421228</v>
      </c>
      <c r="E39" s="1" t="s">
        <v>215</v>
      </c>
      <c r="F39" s="1" t="s">
        <v>231</v>
      </c>
      <c r="G39" s="1" t="s">
        <v>232</v>
      </c>
      <c r="H39" s="1" t="s">
        <v>218</v>
      </c>
      <c r="I39" s="1" t="s">
        <v>233</v>
      </c>
      <c r="J39" s="1" t="s">
        <v>1394</v>
      </c>
      <c r="K39" s="1" t="s">
        <v>1395</v>
      </c>
      <c r="L39" t="str">
        <f>VLOOKUP(G39,'[1]倒签&amp;应结未结汇总'!$G:$G,1,0)</f>
        <v>A1zsck-2022-02-1662</v>
      </c>
    </row>
    <row r="40" spans="1:12">
      <c r="A40" s="1">
        <v>39</v>
      </c>
      <c r="B40" s="1" t="s">
        <v>1404</v>
      </c>
      <c r="C40" s="1" t="s">
        <v>1405</v>
      </c>
      <c r="D40" s="1">
        <v>1421228</v>
      </c>
      <c r="E40" s="1" t="s">
        <v>215</v>
      </c>
      <c r="F40" s="1" t="s">
        <v>237</v>
      </c>
      <c r="G40" s="1" t="s">
        <v>238</v>
      </c>
      <c r="H40" s="1" t="s">
        <v>218</v>
      </c>
      <c r="I40" s="1" t="s">
        <v>239</v>
      </c>
      <c r="J40" s="1" t="s">
        <v>1394</v>
      </c>
      <c r="K40" s="1" t="s">
        <v>1395</v>
      </c>
      <c r="L40" t="str">
        <f>VLOOKUP(G40,'[1]倒签&amp;应结未结汇总'!$G:$G,1,0)</f>
        <v>A1zsck-2022-01-1641</v>
      </c>
    </row>
    <row r="41" spans="1:12">
      <c r="A41" s="1">
        <v>40</v>
      </c>
      <c r="B41" s="1" t="s">
        <v>1404</v>
      </c>
      <c r="C41" s="1" t="s">
        <v>1405</v>
      </c>
      <c r="D41" s="1">
        <v>1421228</v>
      </c>
      <c r="E41" s="1" t="s">
        <v>215</v>
      </c>
      <c r="F41" s="1" t="s">
        <v>242</v>
      </c>
      <c r="G41" s="1" t="s">
        <v>243</v>
      </c>
      <c r="H41" s="1" t="s">
        <v>218</v>
      </c>
      <c r="I41" s="1" t="s">
        <v>244</v>
      </c>
      <c r="J41" s="1" t="s">
        <v>1394</v>
      </c>
      <c r="K41" s="1" t="s">
        <v>1395</v>
      </c>
      <c r="L41" t="str">
        <f>VLOOKUP(G41,'[1]倒签&amp;应结未结汇总'!$G:$G,1,0)</f>
        <v>A1zsck-2022-01-1648</v>
      </c>
    </row>
    <row r="42" spans="1:12">
      <c r="A42" s="1">
        <v>41</v>
      </c>
      <c r="B42" s="1" t="s">
        <v>1404</v>
      </c>
      <c r="C42" s="1" t="s">
        <v>1405</v>
      </c>
      <c r="D42" s="1">
        <v>1421228</v>
      </c>
      <c r="E42" s="1" t="s">
        <v>215</v>
      </c>
      <c r="F42" s="1" t="s">
        <v>248</v>
      </c>
      <c r="G42" s="1" t="s">
        <v>249</v>
      </c>
      <c r="H42" s="1" t="s">
        <v>218</v>
      </c>
      <c r="I42" s="1" t="s">
        <v>250</v>
      </c>
      <c r="J42" s="1" t="s">
        <v>1394</v>
      </c>
      <c r="K42" s="1" t="s">
        <v>1395</v>
      </c>
      <c r="L42" t="str">
        <f>VLOOKUP(G42,'[1]倒签&amp;应结未结汇总'!$G:$G,1,0)</f>
        <v>A1zsck-2022-02-1658</v>
      </c>
    </row>
    <row r="43" spans="1:12">
      <c r="A43" s="1">
        <v>42</v>
      </c>
      <c r="B43" s="1" t="s">
        <v>1404</v>
      </c>
      <c r="C43" s="1" t="s">
        <v>1405</v>
      </c>
      <c r="D43" s="1">
        <v>1421228</v>
      </c>
      <c r="E43" s="1" t="s">
        <v>215</v>
      </c>
      <c r="F43" s="1" t="s">
        <v>252</v>
      </c>
      <c r="G43" s="1" t="s">
        <v>253</v>
      </c>
      <c r="H43" s="1" t="s">
        <v>218</v>
      </c>
      <c r="I43" s="1" t="s">
        <v>254</v>
      </c>
      <c r="J43" s="1" t="s">
        <v>1394</v>
      </c>
      <c r="K43" s="1" t="s">
        <v>1395</v>
      </c>
      <c r="L43" t="str">
        <f>VLOOKUP(G43,'[1]倒签&amp;应结未结汇总'!$G:$G,1,0)</f>
        <v>A1zsck-2022-01-1646</v>
      </c>
    </row>
    <row r="44" spans="1:12">
      <c r="A44" s="1">
        <v>43</v>
      </c>
      <c r="B44" s="1" t="s">
        <v>1404</v>
      </c>
      <c r="C44" s="1" t="s">
        <v>1405</v>
      </c>
      <c r="D44" s="1">
        <v>1421228</v>
      </c>
      <c r="E44" s="1" t="s">
        <v>215</v>
      </c>
      <c r="F44" s="1" t="s">
        <v>257</v>
      </c>
      <c r="G44" s="1" t="s">
        <v>258</v>
      </c>
      <c r="H44" s="1" t="s">
        <v>218</v>
      </c>
      <c r="I44" s="1" t="s">
        <v>259</v>
      </c>
      <c r="J44" s="1" t="s">
        <v>1394</v>
      </c>
      <c r="K44" s="1" t="s">
        <v>1395</v>
      </c>
      <c r="L44" t="str">
        <f>VLOOKUP(G44,'[1]倒签&amp;应结未结汇总'!$G:$G,1,0)</f>
        <v>A1zsck-2022-02-1661</v>
      </c>
    </row>
    <row r="45" spans="1:12">
      <c r="A45" s="1">
        <v>44</v>
      </c>
      <c r="B45" s="1" t="s">
        <v>1404</v>
      </c>
      <c r="C45" s="1" t="s">
        <v>1405</v>
      </c>
      <c r="D45" s="1">
        <v>1421228</v>
      </c>
      <c r="E45" s="1" t="s">
        <v>215</v>
      </c>
      <c r="F45" s="1" t="s">
        <v>261</v>
      </c>
      <c r="G45" s="1" t="s">
        <v>262</v>
      </c>
      <c r="H45" s="1" t="s">
        <v>218</v>
      </c>
      <c r="I45" s="1" t="s">
        <v>263</v>
      </c>
      <c r="J45" s="1" t="s">
        <v>1394</v>
      </c>
      <c r="K45" s="1" t="s">
        <v>1395</v>
      </c>
      <c r="L45" t="str">
        <f>VLOOKUP(G45,'[1]倒签&amp;应结未结汇总'!$G:$G,1,0)</f>
        <v>A1zsck-2022-01-1645</v>
      </c>
    </row>
    <row r="46" spans="1:12">
      <c r="A46" s="1">
        <v>45</v>
      </c>
      <c r="B46" s="1" t="s">
        <v>1404</v>
      </c>
      <c r="C46" s="1" t="s">
        <v>1405</v>
      </c>
      <c r="D46" s="1">
        <v>1421228</v>
      </c>
      <c r="E46" s="1" t="s">
        <v>215</v>
      </c>
      <c r="F46" s="1" t="s">
        <v>266</v>
      </c>
      <c r="G46" s="1" t="s">
        <v>267</v>
      </c>
      <c r="H46" s="1" t="s">
        <v>218</v>
      </c>
      <c r="I46" s="1" t="s">
        <v>268</v>
      </c>
      <c r="J46" s="1" t="s">
        <v>1394</v>
      </c>
      <c r="K46" s="1" t="s">
        <v>1395</v>
      </c>
      <c r="L46" t="str">
        <f>VLOOKUP(G46,'[1]倒签&amp;应结未结汇总'!$G:$G,1,0)</f>
        <v>A1zsck-2022-01-1653</v>
      </c>
    </row>
    <row r="47" spans="1:12">
      <c r="A47" s="1">
        <v>46</v>
      </c>
      <c r="B47" s="1" t="s">
        <v>1404</v>
      </c>
      <c r="C47" s="1" t="s">
        <v>1405</v>
      </c>
      <c r="D47" s="1">
        <v>1421228</v>
      </c>
      <c r="E47" s="1" t="s">
        <v>215</v>
      </c>
      <c r="F47" s="1" t="s">
        <v>271</v>
      </c>
      <c r="G47" s="1" t="s">
        <v>272</v>
      </c>
      <c r="H47" s="1" t="s">
        <v>218</v>
      </c>
      <c r="I47" s="1" t="s">
        <v>273</v>
      </c>
      <c r="J47" s="1" t="s">
        <v>1394</v>
      </c>
      <c r="K47" s="1" t="s">
        <v>1395</v>
      </c>
      <c r="L47" t="str">
        <f>VLOOKUP(G47,'[1]倒签&amp;应结未结汇总'!$G:$G,1,0)</f>
        <v>A1zsck-2022-01-1650</v>
      </c>
    </row>
    <row r="48" spans="1:12">
      <c r="A48" s="1">
        <v>47</v>
      </c>
      <c r="B48" s="1" t="s">
        <v>1404</v>
      </c>
      <c r="C48" s="1" t="s">
        <v>1405</v>
      </c>
      <c r="D48" s="1">
        <v>1421228</v>
      </c>
      <c r="E48" s="1" t="s">
        <v>215</v>
      </c>
      <c r="F48" s="1" t="s">
        <v>275</v>
      </c>
      <c r="G48" s="1" t="s">
        <v>276</v>
      </c>
      <c r="H48" s="1" t="s">
        <v>218</v>
      </c>
      <c r="I48" s="1" t="s">
        <v>277</v>
      </c>
      <c r="J48" s="1" t="s">
        <v>1394</v>
      </c>
      <c r="K48" s="1" t="s">
        <v>1395</v>
      </c>
      <c r="L48" t="str">
        <f>VLOOKUP(G48,'[1]倒签&amp;应结未结汇总'!$G:$G,1,0)</f>
        <v>A1zsck-2022-01-1651</v>
      </c>
    </row>
    <row r="49" spans="1:12">
      <c r="A49" s="1">
        <v>48</v>
      </c>
      <c r="B49" s="1" t="s">
        <v>1404</v>
      </c>
      <c r="C49" s="1" t="s">
        <v>1405</v>
      </c>
      <c r="D49" s="1">
        <v>1421228</v>
      </c>
      <c r="E49" s="1" t="s">
        <v>215</v>
      </c>
      <c r="F49" s="1" t="s">
        <v>278</v>
      </c>
      <c r="G49" s="1" t="s">
        <v>279</v>
      </c>
      <c r="H49" s="1" t="s">
        <v>218</v>
      </c>
      <c r="I49" s="1" t="s">
        <v>280</v>
      </c>
      <c r="J49" s="1" t="s">
        <v>1394</v>
      </c>
      <c r="K49" s="1" t="s">
        <v>1395</v>
      </c>
      <c r="L49" t="str">
        <f>VLOOKUP(G49,'[1]倒签&amp;应结未结汇总'!$G:$G,1,0)</f>
        <v>A1zsck-2022-02-1660</v>
      </c>
    </row>
    <row r="50" spans="1:12">
      <c r="A50" s="1">
        <v>49</v>
      </c>
      <c r="B50" s="1" t="s">
        <v>1404</v>
      </c>
      <c r="C50" s="1" t="s">
        <v>1405</v>
      </c>
      <c r="D50" s="1">
        <v>1421228</v>
      </c>
      <c r="E50" s="1" t="s">
        <v>215</v>
      </c>
      <c r="F50" s="1" t="s">
        <v>282</v>
      </c>
      <c r="G50" s="1" t="s">
        <v>283</v>
      </c>
      <c r="H50" s="1" t="s">
        <v>218</v>
      </c>
      <c r="I50" s="1" t="s">
        <v>284</v>
      </c>
      <c r="J50" s="1" t="s">
        <v>1394</v>
      </c>
      <c r="K50" s="1" t="s">
        <v>1395</v>
      </c>
      <c r="L50" t="str">
        <f>VLOOKUP(G50,'[1]倒签&amp;应结未结汇总'!$G:$G,1,0)</f>
        <v>A1zsck-2022-01-1647</v>
      </c>
    </row>
    <row r="51" spans="1:12">
      <c r="A51" s="1">
        <v>50</v>
      </c>
      <c r="B51" s="1" t="s">
        <v>1404</v>
      </c>
      <c r="C51" s="1" t="s">
        <v>1405</v>
      </c>
      <c r="D51" s="1">
        <v>1421228</v>
      </c>
      <c r="E51" s="1" t="s">
        <v>215</v>
      </c>
      <c r="F51" s="1" t="s">
        <v>286</v>
      </c>
      <c r="G51" s="1" t="s">
        <v>287</v>
      </c>
      <c r="H51" s="1" t="s">
        <v>218</v>
      </c>
      <c r="I51" s="1" t="s">
        <v>288</v>
      </c>
      <c r="J51" s="1" t="s">
        <v>1394</v>
      </c>
      <c r="K51" s="1" t="s">
        <v>1395</v>
      </c>
      <c r="L51" t="str">
        <f>VLOOKUP(G51,'[1]倒签&amp;应结未结汇总'!$G:$G,1,0)</f>
        <v>A1zsck-2022-03-1672</v>
      </c>
    </row>
    <row r="52" spans="1:12">
      <c r="A52" s="1">
        <v>51</v>
      </c>
      <c r="B52" s="1" t="s">
        <v>1404</v>
      </c>
      <c r="C52" s="1" t="s">
        <v>1405</v>
      </c>
      <c r="D52" s="1">
        <v>1421228</v>
      </c>
      <c r="E52" s="1" t="s">
        <v>215</v>
      </c>
      <c r="F52" s="1" t="s">
        <v>290</v>
      </c>
      <c r="G52" s="1" t="s">
        <v>291</v>
      </c>
      <c r="H52" s="1" t="s">
        <v>218</v>
      </c>
      <c r="I52" s="1" t="s">
        <v>292</v>
      </c>
      <c r="J52" s="1" t="s">
        <v>1394</v>
      </c>
      <c r="K52" s="1" t="s">
        <v>1395</v>
      </c>
      <c r="L52" t="str">
        <f>VLOOKUP(G52,'[1]倒签&amp;应结未结汇总'!$G:$G,1,0)</f>
        <v>A1zsck-2022-01-1643</v>
      </c>
    </row>
    <row r="53" spans="1:12">
      <c r="A53" s="1">
        <v>52</v>
      </c>
      <c r="B53" s="1" t="s">
        <v>1404</v>
      </c>
      <c r="C53" s="1" t="s">
        <v>1405</v>
      </c>
      <c r="D53" s="1">
        <v>1421228</v>
      </c>
      <c r="E53" s="1" t="s">
        <v>215</v>
      </c>
      <c r="F53" s="1" t="s">
        <v>294</v>
      </c>
      <c r="G53" s="1" t="s">
        <v>295</v>
      </c>
      <c r="H53" s="1" t="s">
        <v>218</v>
      </c>
      <c r="I53" s="1" t="s">
        <v>296</v>
      </c>
      <c r="J53" s="1" t="s">
        <v>1394</v>
      </c>
      <c r="K53" s="1" t="s">
        <v>1395</v>
      </c>
      <c r="L53" t="str">
        <f>VLOOKUP(G53,'[1]倒签&amp;应结未结汇总'!$G:$G,1,0)</f>
        <v>A1zsck-2022-01-1639</v>
      </c>
    </row>
    <row r="54" spans="1:12">
      <c r="A54" s="1">
        <v>53</v>
      </c>
      <c r="B54" s="1" t="s">
        <v>1404</v>
      </c>
      <c r="C54" s="1" t="s">
        <v>1405</v>
      </c>
      <c r="D54" s="1">
        <v>1421228</v>
      </c>
      <c r="E54" s="1" t="s">
        <v>215</v>
      </c>
      <c r="F54" s="1" t="s">
        <v>297</v>
      </c>
      <c r="G54" s="1" t="s">
        <v>298</v>
      </c>
      <c r="H54" s="1" t="s">
        <v>218</v>
      </c>
      <c r="I54" s="1" t="s">
        <v>299</v>
      </c>
      <c r="J54" s="1" t="s">
        <v>1394</v>
      </c>
      <c r="K54" s="1" t="s">
        <v>1395</v>
      </c>
      <c r="L54" t="str">
        <f>VLOOKUP(G54,'[1]倒签&amp;应结未结汇总'!$G:$G,1,0)</f>
        <v>A1zsck-2022-01-1644</v>
      </c>
    </row>
    <row r="55" spans="1:12">
      <c r="A55" s="1">
        <v>54</v>
      </c>
      <c r="B55" s="1" t="s">
        <v>1404</v>
      </c>
      <c r="C55" s="1" t="s">
        <v>1405</v>
      </c>
      <c r="D55" s="1">
        <v>1421228</v>
      </c>
      <c r="E55" s="1" t="s">
        <v>215</v>
      </c>
      <c r="F55" s="1" t="s">
        <v>300</v>
      </c>
      <c r="G55" s="1" t="s">
        <v>301</v>
      </c>
      <c r="H55" s="1" t="s">
        <v>218</v>
      </c>
      <c r="I55" s="1" t="s">
        <v>302</v>
      </c>
      <c r="J55" s="1" t="s">
        <v>1394</v>
      </c>
      <c r="K55" s="1" t="s">
        <v>1395</v>
      </c>
      <c r="L55" t="str">
        <f>VLOOKUP(G55,'[1]倒签&amp;应结未结汇总'!$G:$G,1,0)</f>
        <v>A1zsck-2022-02-1666</v>
      </c>
    </row>
    <row r="56" spans="1:12">
      <c r="A56" s="1">
        <v>55</v>
      </c>
      <c r="B56" s="1" t="s">
        <v>1404</v>
      </c>
      <c r="C56" s="1" t="s">
        <v>1405</v>
      </c>
      <c r="D56" s="1">
        <v>1421228</v>
      </c>
      <c r="E56" s="1" t="s">
        <v>215</v>
      </c>
      <c r="F56" s="1" t="s">
        <v>303</v>
      </c>
      <c r="G56" s="1" t="s">
        <v>304</v>
      </c>
      <c r="H56" s="1" t="s">
        <v>218</v>
      </c>
      <c r="I56" s="1" t="s">
        <v>305</v>
      </c>
      <c r="J56" s="1" t="s">
        <v>1394</v>
      </c>
      <c r="K56" s="1" t="s">
        <v>1395</v>
      </c>
      <c r="L56" t="str">
        <f>VLOOKUP(G56,'[1]倒签&amp;应结未结汇总'!$G:$G,1,0)</f>
        <v>A1zsck-2022-01-1638</v>
      </c>
    </row>
    <row r="57" spans="1:12">
      <c r="A57" s="1">
        <v>56</v>
      </c>
      <c r="B57" s="1" t="s">
        <v>1404</v>
      </c>
      <c r="C57" s="1" t="s">
        <v>1405</v>
      </c>
      <c r="D57" s="1">
        <v>1421228</v>
      </c>
      <c r="E57" s="1" t="s">
        <v>215</v>
      </c>
      <c r="F57" s="1" t="s">
        <v>307</v>
      </c>
      <c r="G57" s="1" t="s">
        <v>308</v>
      </c>
      <c r="H57" s="1" t="s">
        <v>218</v>
      </c>
      <c r="I57" s="1" t="s">
        <v>309</v>
      </c>
      <c r="J57" s="1" t="s">
        <v>1394</v>
      </c>
      <c r="K57" s="1" t="s">
        <v>1395</v>
      </c>
      <c r="L57" t="str">
        <f>VLOOKUP(G57,'[1]倒签&amp;应结未结汇总'!$G:$G,1,0)</f>
        <v>A1zsck-2022-02-1657</v>
      </c>
    </row>
    <row r="58" spans="1:12">
      <c r="A58" s="1">
        <v>57</v>
      </c>
      <c r="B58" s="1" t="s">
        <v>1397</v>
      </c>
      <c r="C58" s="1" t="s">
        <v>1406</v>
      </c>
      <c r="D58" s="1">
        <v>1421251</v>
      </c>
      <c r="E58" s="1" t="s">
        <v>311</v>
      </c>
      <c r="F58" s="1" t="s">
        <v>312</v>
      </c>
      <c r="G58" s="1" t="s">
        <v>313</v>
      </c>
      <c r="H58" s="1" t="s">
        <v>314</v>
      </c>
      <c r="I58" s="1" t="s">
        <v>315</v>
      </c>
      <c r="J58" s="1" t="s">
        <v>1394</v>
      </c>
      <c r="K58" s="1" t="s">
        <v>1395</v>
      </c>
      <c r="L58" t="str">
        <f>VLOOKUP(G58,'[1]倒签&amp;应结未结汇总'!$G:$G,1,0)</f>
        <v>ZSGTWG-2021-115</v>
      </c>
    </row>
    <row r="59" spans="1:12">
      <c r="A59" s="1">
        <v>58</v>
      </c>
      <c r="B59" s="1" t="s">
        <v>1397</v>
      </c>
      <c r="C59" s="1" t="s">
        <v>1406</v>
      </c>
      <c r="D59" s="1">
        <v>1421251</v>
      </c>
      <c r="E59" s="1" t="s">
        <v>311</v>
      </c>
      <c r="F59" s="1" t="s">
        <v>319</v>
      </c>
      <c r="G59" s="1" t="s">
        <v>320</v>
      </c>
      <c r="H59" s="1" t="s">
        <v>314</v>
      </c>
      <c r="I59" s="1" t="s">
        <v>321</v>
      </c>
      <c r="J59" s="1" t="s">
        <v>1394</v>
      </c>
      <c r="K59" s="1" t="s">
        <v>1395</v>
      </c>
      <c r="L59" t="str">
        <f>VLOOKUP(G59,'[1]倒签&amp;应结未结汇总'!$G:$G,1,0)</f>
        <v>ZSGTGC-2022- 015</v>
      </c>
    </row>
    <row r="60" spans="1:12">
      <c r="A60" s="1">
        <v>59</v>
      </c>
      <c r="B60" s="1" t="s">
        <v>1397</v>
      </c>
      <c r="C60" s="1" t="s">
        <v>1406</v>
      </c>
      <c r="D60" s="1">
        <v>1421251</v>
      </c>
      <c r="E60" s="1" t="s">
        <v>311</v>
      </c>
      <c r="F60" s="1" t="s">
        <v>323</v>
      </c>
      <c r="G60" s="1" t="s">
        <v>324</v>
      </c>
      <c r="H60" s="1" t="s">
        <v>314</v>
      </c>
      <c r="I60" s="1" t="s">
        <v>325</v>
      </c>
      <c r="J60" s="1" t="s">
        <v>1394</v>
      </c>
      <c r="K60" s="1" t="s">
        <v>1395</v>
      </c>
      <c r="L60" t="str">
        <f>VLOOKUP(G60,'[1]倒签&amp;应结未结汇总'!$G:$G,1,0)</f>
        <v>ZSGTWG-2022-08</v>
      </c>
    </row>
    <row r="61" spans="1:12">
      <c r="A61" s="1">
        <v>60</v>
      </c>
      <c r="B61" s="1" t="s">
        <v>1397</v>
      </c>
      <c r="C61" s="1" t="s">
        <v>1406</v>
      </c>
      <c r="D61" s="1">
        <v>1421251</v>
      </c>
      <c r="E61" s="1" t="s">
        <v>311</v>
      </c>
      <c r="F61" s="1" t="s">
        <v>326</v>
      </c>
      <c r="G61" s="1" t="s">
        <v>327</v>
      </c>
      <c r="H61" s="1" t="s">
        <v>314</v>
      </c>
      <c r="I61" s="1" t="s">
        <v>328</v>
      </c>
      <c r="J61" s="1" t="s">
        <v>1394</v>
      </c>
      <c r="K61" s="1" t="s">
        <v>1395</v>
      </c>
      <c r="L61" t="str">
        <f>VLOOKUP(G61,'[1]倒签&amp;应结未结汇总'!$G:$G,1,0)</f>
        <v>ZSGTWG-2021-105</v>
      </c>
    </row>
    <row r="62" spans="1:12">
      <c r="A62" s="1">
        <v>61</v>
      </c>
      <c r="B62" s="1" t="s">
        <v>1397</v>
      </c>
      <c r="C62" s="1" t="s">
        <v>1406</v>
      </c>
      <c r="D62" s="1">
        <v>1421251</v>
      </c>
      <c r="E62" s="1" t="s">
        <v>311</v>
      </c>
      <c r="F62" s="1" t="s">
        <v>332</v>
      </c>
      <c r="G62" s="1" t="s">
        <v>333</v>
      </c>
      <c r="H62" s="1" t="s">
        <v>314</v>
      </c>
      <c r="I62" s="1" t="s">
        <v>328</v>
      </c>
      <c r="J62" s="1" t="s">
        <v>1394</v>
      </c>
      <c r="K62" s="1" t="s">
        <v>1395</v>
      </c>
      <c r="L62" t="str">
        <f>VLOOKUP(G62,'[1]倒签&amp;应结未结汇总'!$G:$G,1,0)</f>
        <v>ZSGTWG-2021-110</v>
      </c>
    </row>
    <row r="63" spans="1:12">
      <c r="A63" s="1">
        <v>62</v>
      </c>
      <c r="B63" s="1" t="s">
        <v>1397</v>
      </c>
      <c r="C63" s="1" t="s">
        <v>1406</v>
      </c>
      <c r="D63" s="1">
        <v>1421251</v>
      </c>
      <c r="E63" s="1" t="s">
        <v>311</v>
      </c>
      <c r="F63" s="1" t="s">
        <v>334</v>
      </c>
      <c r="G63" s="1" t="s">
        <v>335</v>
      </c>
      <c r="H63" s="1" t="s">
        <v>314</v>
      </c>
      <c r="I63" s="1" t="s">
        <v>336</v>
      </c>
      <c r="J63" s="1" t="s">
        <v>1394</v>
      </c>
      <c r="K63" s="1" t="s">
        <v>1395</v>
      </c>
      <c r="L63" t="str">
        <f>VLOOKUP(G63,'[1]倒签&amp;应结未结汇总'!$G:$G,1,0)</f>
        <v>ZSGTCK-2021-89</v>
      </c>
    </row>
    <row r="64" spans="1:12">
      <c r="A64" s="1">
        <v>63</v>
      </c>
      <c r="B64" s="1" t="s">
        <v>1397</v>
      </c>
      <c r="C64" s="1" t="s">
        <v>1406</v>
      </c>
      <c r="D64" s="1">
        <v>1421251</v>
      </c>
      <c r="E64" s="1" t="s">
        <v>311</v>
      </c>
      <c r="F64" s="1" t="s">
        <v>337</v>
      </c>
      <c r="G64" s="1" t="s">
        <v>338</v>
      </c>
      <c r="H64" s="1" t="s">
        <v>314</v>
      </c>
      <c r="I64" s="1" t="s">
        <v>339</v>
      </c>
      <c r="J64" s="1" t="s">
        <v>1394</v>
      </c>
      <c r="K64" s="1" t="s">
        <v>1395</v>
      </c>
      <c r="L64" t="str">
        <f>VLOOKUP(G64,'[1]倒签&amp;应结未结汇总'!$G:$G,1,0)</f>
        <v>ZSGTCK-2021-075</v>
      </c>
    </row>
    <row r="65" spans="1:12">
      <c r="A65" s="1">
        <v>64</v>
      </c>
      <c r="B65" s="1" t="s">
        <v>1397</v>
      </c>
      <c r="C65" s="1" t="s">
        <v>1406</v>
      </c>
      <c r="D65" s="1">
        <v>1421251</v>
      </c>
      <c r="E65" s="1" t="s">
        <v>311</v>
      </c>
      <c r="F65" s="1" t="s">
        <v>340</v>
      </c>
      <c r="G65" s="1" t="s">
        <v>341</v>
      </c>
      <c r="H65" s="1" t="s">
        <v>314</v>
      </c>
      <c r="I65" s="1" t="s">
        <v>342</v>
      </c>
      <c r="J65" s="1" t="s">
        <v>1394</v>
      </c>
      <c r="K65" s="1" t="s">
        <v>1395</v>
      </c>
      <c r="L65" t="str">
        <f>VLOOKUP(G65,'[1]倒签&amp;应结未结汇总'!$G:$G,1,0)</f>
        <v>ZSGTCK-2022-03</v>
      </c>
    </row>
    <row r="66" spans="1:12">
      <c r="A66" s="1">
        <v>65</v>
      </c>
      <c r="B66" s="1" t="s">
        <v>1397</v>
      </c>
      <c r="C66" s="1" t="s">
        <v>1406</v>
      </c>
      <c r="D66" s="1">
        <v>1421251</v>
      </c>
      <c r="E66" s="1" t="s">
        <v>311</v>
      </c>
      <c r="F66" s="1" t="s">
        <v>344</v>
      </c>
      <c r="G66" s="1" t="s">
        <v>345</v>
      </c>
      <c r="H66" s="1" t="s">
        <v>314</v>
      </c>
      <c r="I66" s="1" t="s">
        <v>346</v>
      </c>
      <c r="J66" s="1" t="s">
        <v>1394</v>
      </c>
      <c r="K66" s="1" t="s">
        <v>1395</v>
      </c>
      <c r="L66" t="str">
        <f>VLOOKUP(G66,'[1]倒签&amp;应结未结汇总'!$G:$G,1,0)</f>
        <v>ZSGTCK-2021-82</v>
      </c>
    </row>
    <row r="67" spans="1:12">
      <c r="A67" s="1">
        <v>66</v>
      </c>
      <c r="B67" s="1" t="s">
        <v>1397</v>
      </c>
      <c r="C67" s="1" t="s">
        <v>1406</v>
      </c>
      <c r="D67" s="1">
        <v>1421251</v>
      </c>
      <c r="E67" s="1" t="s">
        <v>311</v>
      </c>
      <c r="F67" s="1" t="s">
        <v>347</v>
      </c>
      <c r="G67" s="1" t="s">
        <v>348</v>
      </c>
      <c r="H67" s="1" t="s">
        <v>314</v>
      </c>
      <c r="I67" s="1" t="s">
        <v>349</v>
      </c>
      <c r="J67" s="1" t="s">
        <v>1394</v>
      </c>
      <c r="K67" s="1" t="s">
        <v>1395</v>
      </c>
      <c r="L67" t="str">
        <f>VLOOKUP(G67,'[1]倒签&amp;应结未结汇总'!$G:$G,1,0)</f>
        <v>ZSGTWG-2021-111</v>
      </c>
    </row>
    <row r="68" spans="1:12">
      <c r="A68" s="1">
        <v>67</v>
      </c>
      <c r="B68" s="1" t="s">
        <v>1397</v>
      </c>
      <c r="C68" s="1" t="s">
        <v>1406</v>
      </c>
      <c r="D68" s="1">
        <v>1422197</v>
      </c>
      <c r="E68" s="1" t="s">
        <v>350</v>
      </c>
      <c r="F68" s="1" t="s">
        <v>351</v>
      </c>
      <c r="G68" s="1" t="s">
        <v>352</v>
      </c>
      <c r="H68" s="1" t="s">
        <v>314</v>
      </c>
      <c r="I68" s="1" t="s">
        <v>353</v>
      </c>
      <c r="J68" s="1" t="s">
        <v>1394</v>
      </c>
      <c r="K68" s="1" t="s">
        <v>1395</v>
      </c>
      <c r="L68" t="str">
        <f>VLOOKUP(G68,'[1]倒签&amp;应结未结汇总'!$G:$G,1,0)</f>
        <v>zsgtwg（sy）-2022-01-1254</v>
      </c>
    </row>
    <row r="69" spans="1:12">
      <c r="A69" s="1">
        <v>68</v>
      </c>
      <c r="B69" s="1" t="s">
        <v>1397</v>
      </c>
      <c r="C69" s="1" t="s">
        <v>1406</v>
      </c>
      <c r="D69" s="1">
        <v>1422197</v>
      </c>
      <c r="E69" s="1" t="s">
        <v>350</v>
      </c>
      <c r="F69" s="1" t="s">
        <v>357</v>
      </c>
      <c r="G69" s="1" t="s">
        <v>358</v>
      </c>
      <c r="H69" s="1" t="s">
        <v>314</v>
      </c>
      <c r="I69" s="1" t="s">
        <v>359</v>
      </c>
      <c r="J69" s="1" t="s">
        <v>1394</v>
      </c>
      <c r="K69" s="1" t="s">
        <v>1395</v>
      </c>
      <c r="L69" t="str">
        <f>VLOOKUP(G69,'[1]倒签&amp;应结未结汇总'!$G:$G,1,0)</f>
        <v>zsgtwg（sy）-2022-02-1255</v>
      </c>
    </row>
    <row r="70" spans="1:12">
      <c r="A70" s="1">
        <v>69</v>
      </c>
      <c r="B70" s="1" t="s">
        <v>1407</v>
      </c>
      <c r="C70" s="1" t="s">
        <v>1408</v>
      </c>
      <c r="D70" s="1">
        <v>1424227</v>
      </c>
      <c r="E70" s="1" t="s">
        <v>360</v>
      </c>
      <c r="F70" s="1" t="s">
        <v>361</v>
      </c>
      <c r="G70" s="1" t="s">
        <v>362</v>
      </c>
      <c r="H70" s="1" t="s">
        <v>363</v>
      </c>
      <c r="I70" s="1" t="s">
        <v>364</v>
      </c>
      <c r="J70" s="1" t="s">
        <v>1394</v>
      </c>
      <c r="K70" s="1" t="s">
        <v>1395</v>
      </c>
      <c r="L70" t="str">
        <f>VLOOKUP(G70,'[1]倒签&amp;应结未结汇总'!$G:$G,1,0)</f>
        <v>dhwgyq-2022-01-1089</v>
      </c>
    </row>
    <row r="71" spans="1:12">
      <c r="A71" s="1">
        <v>70</v>
      </c>
      <c r="B71" s="1" t="s">
        <v>1404</v>
      </c>
      <c r="C71" s="1" t="s">
        <v>1409</v>
      </c>
      <c r="D71" s="1">
        <v>1427213</v>
      </c>
      <c r="E71" s="1" t="s">
        <v>367</v>
      </c>
      <c r="F71" s="1" t="s">
        <v>368</v>
      </c>
      <c r="G71" s="1" t="s">
        <v>369</v>
      </c>
      <c r="H71" s="1" t="s">
        <v>370</v>
      </c>
      <c r="I71" s="1" t="s">
        <v>371</v>
      </c>
      <c r="J71" s="1" t="s">
        <v>1394</v>
      </c>
      <c r="K71" s="1" t="s">
        <v>1395</v>
      </c>
      <c r="L71" t="str">
        <f>VLOOKUP(G71,'[1]倒签&amp;应结未结汇总'!$G:$G,1,0)</f>
        <v>slmhck-2022-01-1242</v>
      </c>
    </row>
    <row r="72" spans="1:12">
      <c r="A72" s="1">
        <v>71</v>
      </c>
      <c r="B72" s="1" t="s">
        <v>1404</v>
      </c>
      <c r="C72" s="1" t="s">
        <v>1409</v>
      </c>
      <c r="D72" s="1">
        <v>1427213</v>
      </c>
      <c r="E72" s="1" t="s">
        <v>367</v>
      </c>
      <c r="F72" s="1" t="s">
        <v>373</v>
      </c>
      <c r="G72" s="1" t="s">
        <v>374</v>
      </c>
      <c r="H72" s="1" t="s">
        <v>370</v>
      </c>
      <c r="I72" s="1" t="s">
        <v>375</v>
      </c>
      <c r="J72" s="1" t="s">
        <v>1394</v>
      </c>
      <c r="K72" s="1" t="s">
        <v>1395</v>
      </c>
      <c r="L72" t="str">
        <f>VLOOKUP(G72,'[1]倒签&amp;应结未结汇总'!$G:$G,1,0)</f>
        <v>slmhck-2022-01-1240</v>
      </c>
    </row>
    <row r="73" spans="1:12">
      <c r="A73" s="1">
        <v>72</v>
      </c>
      <c r="B73" s="1" t="s">
        <v>1404</v>
      </c>
      <c r="C73" s="1" t="s">
        <v>1409</v>
      </c>
      <c r="D73" s="1">
        <v>1427213</v>
      </c>
      <c r="E73" s="1" t="s">
        <v>367</v>
      </c>
      <c r="F73" s="1" t="s">
        <v>378</v>
      </c>
      <c r="G73" s="1" t="s">
        <v>379</v>
      </c>
      <c r="H73" s="1" t="s">
        <v>370</v>
      </c>
      <c r="I73" s="1" t="s">
        <v>380</v>
      </c>
      <c r="J73" s="1" t="s">
        <v>1394</v>
      </c>
      <c r="K73" s="1" t="s">
        <v>1395</v>
      </c>
      <c r="L73" t="str">
        <f>VLOOKUP(G73,'[1]倒签&amp;应结未结汇总'!$G:$G,1,0)</f>
        <v>slmhck-2022-02-1249</v>
      </c>
    </row>
    <row r="74" spans="1:12">
      <c r="A74" s="1">
        <v>73</v>
      </c>
      <c r="B74" s="1" t="s">
        <v>1404</v>
      </c>
      <c r="C74" s="1" t="s">
        <v>1409</v>
      </c>
      <c r="D74" s="1">
        <v>1427213</v>
      </c>
      <c r="E74" s="1" t="s">
        <v>367</v>
      </c>
      <c r="F74" s="1" t="s">
        <v>382</v>
      </c>
      <c r="G74" s="1" t="s">
        <v>383</v>
      </c>
      <c r="H74" s="1" t="s">
        <v>370</v>
      </c>
      <c r="I74" s="1" t="s">
        <v>384</v>
      </c>
      <c r="J74" s="1" t="s">
        <v>1394</v>
      </c>
      <c r="K74" s="1" t="s">
        <v>1395</v>
      </c>
      <c r="L74" t="str">
        <f>VLOOKUP(G74,'[1]倒签&amp;应结未结汇总'!$G:$G,1,0)</f>
        <v>slmhck-2022-02-1250</v>
      </c>
    </row>
    <row r="75" spans="1:12">
      <c r="A75" s="1">
        <v>74</v>
      </c>
      <c r="B75" s="1" t="s">
        <v>1392</v>
      </c>
      <c r="C75" s="1" t="s">
        <v>1410</v>
      </c>
      <c r="D75" s="1">
        <v>1427228</v>
      </c>
      <c r="E75" s="1" t="s">
        <v>386</v>
      </c>
      <c r="F75" s="1" t="s">
        <v>387</v>
      </c>
      <c r="G75" s="1" t="s">
        <v>388</v>
      </c>
      <c r="H75" s="1" t="s">
        <v>389</v>
      </c>
      <c r="I75" s="1" t="s">
        <v>390</v>
      </c>
      <c r="J75" s="1" t="s">
        <v>1394</v>
      </c>
      <c r="K75" s="1" t="s">
        <v>1395</v>
      </c>
      <c r="L75" t="str">
        <f>VLOOKUP(G75,'[1]倒签&amp;应结未结汇总'!$G:$G,1,0)</f>
        <v>fhykcf-2022-01-1033</v>
      </c>
    </row>
    <row r="76" spans="1:12">
      <c r="A76" s="1">
        <v>75</v>
      </c>
      <c r="B76" s="1" t="s">
        <v>1392</v>
      </c>
      <c r="C76" s="1" t="s">
        <v>1410</v>
      </c>
      <c r="D76" s="1">
        <v>1427228</v>
      </c>
      <c r="E76" s="1" t="s">
        <v>386</v>
      </c>
      <c r="F76" s="1" t="s">
        <v>393</v>
      </c>
      <c r="G76" s="1" t="s">
        <v>394</v>
      </c>
      <c r="H76" s="1" t="s">
        <v>389</v>
      </c>
      <c r="I76" s="1" t="s">
        <v>395</v>
      </c>
      <c r="J76" s="1" t="s">
        <v>1394</v>
      </c>
      <c r="K76" s="1" t="s">
        <v>1395</v>
      </c>
      <c r="L76" t="str">
        <f>VLOOKUP(G76,'[1]倒签&amp;应结未结汇总'!$G:$G,1,0)</f>
        <v>fhykcf-2022-01-1032</v>
      </c>
    </row>
    <row r="77" spans="1:12">
      <c r="A77" s="1">
        <v>76</v>
      </c>
      <c r="B77" s="1" t="s">
        <v>1407</v>
      </c>
      <c r="C77" s="1" t="s">
        <v>396</v>
      </c>
      <c r="D77" s="1">
        <v>1427236</v>
      </c>
      <c r="E77" s="1" t="s">
        <v>396</v>
      </c>
      <c r="F77" s="1" t="s">
        <v>397</v>
      </c>
      <c r="G77" s="1" t="s">
        <v>398</v>
      </c>
      <c r="H77" s="1" t="s">
        <v>399</v>
      </c>
      <c r="I77" s="1" t="s">
        <v>400</v>
      </c>
      <c r="J77" s="1" t="s">
        <v>1394</v>
      </c>
      <c r="K77" s="1" t="s">
        <v>1395</v>
      </c>
      <c r="L77" t="str">
        <f>VLOOKUP(G77,'[1]倒签&amp;应结未结汇总'!$G:$G,1,0)</f>
        <v>gxwg-2022-01-1101</v>
      </c>
    </row>
    <row r="78" spans="1:12">
      <c r="A78" s="1">
        <v>77</v>
      </c>
      <c r="B78" s="1" t="s">
        <v>1407</v>
      </c>
      <c r="C78" s="1" t="s">
        <v>396</v>
      </c>
      <c r="D78" s="1">
        <v>1427236</v>
      </c>
      <c r="E78" s="1" t="s">
        <v>396</v>
      </c>
      <c r="F78" s="1" t="s">
        <v>403</v>
      </c>
      <c r="G78" s="1" t="s">
        <v>404</v>
      </c>
      <c r="H78" s="1" t="s">
        <v>399</v>
      </c>
      <c r="I78" s="1" t="s">
        <v>405</v>
      </c>
      <c r="J78" s="1" t="s">
        <v>1394</v>
      </c>
      <c r="K78" s="1" t="s">
        <v>1395</v>
      </c>
      <c r="L78" t="str">
        <f>VLOOKUP(G78,'[1]倒签&amp;应结未结汇总'!$G:$G,1,0)</f>
        <v>gxwg-2022-02-1123</v>
      </c>
    </row>
    <row r="79" spans="1:12">
      <c r="A79" s="1">
        <v>78</v>
      </c>
      <c r="B79" s="1" t="s">
        <v>1392</v>
      </c>
      <c r="C79" s="1" t="s">
        <v>1393</v>
      </c>
      <c r="D79" s="1">
        <v>1430200</v>
      </c>
      <c r="E79" s="1" t="s">
        <v>408</v>
      </c>
      <c r="F79" s="1" t="s">
        <v>409</v>
      </c>
      <c r="G79" s="1" t="s">
        <v>410</v>
      </c>
      <c r="H79" s="1" t="s">
        <v>411</v>
      </c>
      <c r="I79" s="1" t="s">
        <v>23</v>
      </c>
      <c r="J79" s="1" t="s">
        <v>1394</v>
      </c>
      <c r="K79" s="1" t="s">
        <v>1395</v>
      </c>
      <c r="L79" t="str">
        <f>VLOOKUP(G79,'[1]倒签&amp;应结未结汇总'!$G:$G,1,0)</f>
        <v>cyyhBCDz-2022-02-1039</v>
      </c>
    </row>
    <row r="80" spans="1:12">
      <c r="A80" s="1">
        <v>79</v>
      </c>
      <c r="B80" s="1" t="s">
        <v>1392</v>
      </c>
      <c r="C80" s="1" t="s">
        <v>1393</v>
      </c>
      <c r="D80" s="1">
        <v>1431205</v>
      </c>
      <c r="E80" s="1" t="s">
        <v>412</v>
      </c>
      <c r="F80" s="1" t="s">
        <v>413</v>
      </c>
      <c r="G80" s="1" t="s">
        <v>414</v>
      </c>
      <c r="H80" s="1" t="s">
        <v>415</v>
      </c>
      <c r="I80" s="1" t="s">
        <v>416</v>
      </c>
      <c r="J80" s="1" t="s">
        <v>1394</v>
      </c>
      <c r="K80" s="1" t="s">
        <v>1395</v>
      </c>
      <c r="L80" t="str">
        <f>VLOOKUP(G80,'[1]倒签&amp;应结未结汇总'!$G:$G,1,0)</f>
        <v>wwds-2022-01-1081</v>
      </c>
    </row>
    <row r="81" spans="1:12">
      <c r="A81" s="1">
        <v>80</v>
      </c>
      <c r="B81" s="1" t="s">
        <v>1392</v>
      </c>
      <c r="C81" s="1" t="s">
        <v>1393</v>
      </c>
      <c r="D81" s="1">
        <v>1431205</v>
      </c>
      <c r="E81" s="1" t="s">
        <v>412</v>
      </c>
      <c r="F81" s="1" t="s">
        <v>418</v>
      </c>
      <c r="G81" s="1" t="s">
        <v>419</v>
      </c>
      <c r="H81" s="1" t="s">
        <v>22</v>
      </c>
      <c r="I81" s="1" t="s">
        <v>420</v>
      </c>
      <c r="J81" s="1" t="s">
        <v>1394</v>
      </c>
      <c r="K81" s="1" t="s">
        <v>1395</v>
      </c>
      <c r="L81" t="str">
        <f>VLOOKUP(G81,'[1]倒签&amp;应结未结汇总'!$G:$G,1,0)</f>
        <v>wwds-2022-01-1082</v>
      </c>
    </row>
    <row r="82" spans="1:12">
      <c r="A82" s="1">
        <v>81</v>
      </c>
      <c r="B82" s="1" t="s">
        <v>1392</v>
      </c>
      <c r="C82" s="1" t="s">
        <v>1393</v>
      </c>
      <c r="D82" s="1">
        <v>1431202</v>
      </c>
      <c r="E82" s="1" t="s">
        <v>421</v>
      </c>
      <c r="F82" s="1" t="s">
        <v>422</v>
      </c>
      <c r="G82" s="1" t="s">
        <v>423</v>
      </c>
      <c r="H82" s="1" t="s">
        <v>424</v>
      </c>
      <c r="I82" s="1" t="s">
        <v>425</v>
      </c>
      <c r="J82" s="1" t="s">
        <v>1394</v>
      </c>
      <c r="K82" s="1" t="s">
        <v>1395</v>
      </c>
      <c r="L82" t="str">
        <f>VLOOKUP(G82,'[1]倒签&amp;应结未结汇总'!$G:$G,1,0)</f>
        <v>wrds-2022-01-1126</v>
      </c>
    </row>
    <row r="83" spans="1:12">
      <c r="A83" s="1">
        <v>82</v>
      </c>
      <c r="B83" s="1" t="s">
        <v>1392</v>
      </c>
      <c r="C83" s="1" t="s">
        <v>1393</v>
      </c>
      <c r="D83" s="1">
        <v>1431202</v>
      </c>
      <c r="E83" s="1" t="s">
        <v>421</v>
      </c>
      <c r="F83" s="1" t="s">
        <v>427</v>
      </c>
      <c r="G83" s="1" t="s">
        <v>428</v>
      </c>
      <c r="H83" s="1" t="s">
        <v>424</v>
      </c>
      <c r="I83" s="1" t="s">
        <v>429</v>
      </c>
      <c r="J83" s="1" t="s">
        <v>1394</v>
      </c>
      <c r="K83" s="1" t="s">
        <v>1395</v>
      </c>
      <c r="L83" t="str">
        <f>VLOOKUP(G83,'[1]倒签&amp;应结未结汇总'!$G:$G,1,0)</f>
        <v>wrds-2022-02-1130</v>
      </c>
    </row>
    <row r="84" spans="1:12">
      <c r="A84" s="1">
        <v>83</v>
      </c>
      <c r="B84" s="1" t="s">
        <v>1392</v>
      </c>
      <c r="C84" s="1" t="s">
        <v>1393</v>
      </c>
      <c r="D84" s="1">
        <v>1431202</v>
      </c>
      <c r="E84" s="1" t="s">
        <v>421</v>
      </c>
      <c r="F84" s="1" t="s">
        <v>431</v>
      </c>
      <c r="G84" s="1" t="s">
        <v>432</v>
      </c>
      <c r="H84" s="1" t="s">
        <v>424</v>
      </c>
      <c r="I84" s="1" t="s">
        <v>429</v>
      </c>
      <c r="J84" s="1" t="s">
        <v>1394</v>
      </c>
      <c r="K84" s="1" t="s">
        <v>1395</v>
      </c>
      <c r="L84" t="str">
        <f>VLOOKUP(G84,'[1]倒签&amp;应结未结汇总'!$G:$G,1,0)</f>
        <v>wrds-2022-02-1131</v>
      </c>
    </row>
    <row r="85" spans="1:12">
      <c r="A85" s="1">
        <v>84</v>
      </c>
      <c r="B85" s="1" t="s">
        <v>1392</v>
      </c>
      <c r="C85" s="1" t="s">
        <v>1393</v>
      </c>
      <c r="D85" s="1">
        <v>1430201</v>
      </c>
      <c r="E85" s="1" t="s">
        <v>433</v>
      </c>
      <c r="F85" s="1" t="s">
        <v>434</v>
      </c>
      <c r="G85" s="1" t="s">
        <v>435</v>
      </c>
      <c r="H85" s="1" t="s">
        <v>436</v>
      </c>
      <c r="I85" s="1" t="s">
        <v>437</v>
      </c>
      <c r="J85" s="1" t="s">
        <v>1394</v>
      </c>
      <c r="K85" s="1" t="s">
        <v>1395</v>
      </c>
      <c r="L85" t="str">
        <f>VLOOKUP(G85,'[1]倒签&amp;应结未结汇总'!$G:$G,1,0)</f>
        <v>whds-2022-01-1118</v>
      </c>
    </row>
    <row r="86" spans="1:12">
      <c r="A86" s="1">
        <v>85</v>
      </c>
      <c r="B86" s="1" t="s">
        <v>1392</v>
      </c>
      <c r="C86" s="1" t="s">
        <v>1393</v>
      </c>
      <c r="D86" s="1">
        <v>1430201</v>
      </c>
      <c r="E86" s="1" t="s">
        <v>433</v>
      </c>
      <c r="F86" s="1" t="s">
        <v>439</v>
      </c>
      <c r="G86" s="1" t="s">
        <v>440</v>
      </c>
      <c r="H86" s="1" t="s">
        <v>436</v>
      </c>
      <c r="I86" s="1" t="s">
        <v>441</v>
      </c>
      <c r="J86" s="1" t="s">
        <v>1394</v>
      </c>
      <c r="K86" s="1" t="s">
        <v>1395</v>
      </c>
      <c r="L86" t="str">
        <f>VLOOKUP(G86,'[1]倒签&amp;应结未结汇总'!$G:$G,1,0)</f>
        <v>whds-2022-01-1119</v>
      </c>
    </row>
    <row r="87" spans="1:12">
      <c r="A87" s="1">
        <v>86</v>
      </c>
      <c r="B87" s="1" t="s">
        <v>1392</v>
      </c>
      <c r="C87" s="1" t="s">
        <v>1393</v>
      </c>
      <c r="D87" s="1">
        <v>1430201</v>
      </c>
      <c r="E87" s="1" t="s">
        <v>433</v>
      </c>
      <c r="F87" s="1" t="s">
        <v>442</v>
      </c>
      <c r="G87" s="1" t="s">
        <v>443</v>
      </c>
      <c r="H87" s="1" t="s">
        <v>436</v>
      </c>
      <c r="I87" s="1" t="s">
        <v>444</v>
      </c>
      <c r="J87" s="1" t="s">
        <v>1394</v>
      </c>
      <c r="K87" s="1" t="s">
        <v>1395</v>
      </c>
      <c r="L87" t="str">
        <f>VLOOKUP(G87,'[1]倒签&amp;应结未结汇总'!$G:$G,1,0)</f>
        <v>whds-2022-01-1120</v>
      </c>
    </row>
    <row r="88" spans="1:12">
      <c r="A88" s="1">
        <v>87</v>
      </c>
      <c r="B88" s="1" t="s">
        <v>1400</v>
      </c>
      <c r="C88" s="1" t="s">
        <v>1411</v>
      </c>
      <c r="D88" s="1">
        <v>1432228</v>
      </c>
      <c r="E88" s="1" t="s">
        <v>446</v>
      </c>
      <c r="F88" s="1" t="s">
        <v>447</v>
      </c>
      <c r="G88" s="1" t="s">
        <v>448</v>
      </c>
      <c r="H88" s="1" t="s">
        <v>95</v>
      </c>
      <c r="I88" s="1" t="s">
        <v>449</v>
      </c>
      <c r="J88" s="1" t="s">
        <v>1394</v>
      </c>
      <c r="K88" s="1" t="s">
        <v>1395</v>
      </c>
      <c r="L88" t="str">
        <f>VLOOKUP(G88,'[1]倒签&amp;应结未结汇总'!$G:$G,1,0)</f>
        <v>bkcydx-2019-11-0172</v>
      </c>
    </row>
    <row r="89" spans="1:12">
      <c r="A89" s="1">
        <v>88</v>
      </c>
      <c r="B89" s="1" t="s">
        <v>1400</v>
      </c>
      <c r="C89" s="1" t="s">
        <v>1411</v>
      </c>
      <c r="D89" s="1">
        <v>1432228</v>
      </c>
      <c r="E89" s="1" t="s">
        <v>446</v>
      </c>
      <c r="F89" s="1" t="s">
        <v>451</v>
      </c>
      <c r="G89" s="1" t="s">
        <v>452</v>
      </c>
      <c r="H89" s="1" t="s">
        <v>95</v>
      </c>
      <c r="I89" s="1" t="s">
        <v>449</v>
      </c>
      <c r="J89" s="1" t="s">
        <v>1394</v>
      </c>
      <c r="K89" s="1" t="s">
        <v>1395</v>
      </c>
      <c r="L89" t="str">
        <f>VLOOKUP(G89,'[1]倒签&amp;应结未结汇总'!$G:$G,1,0)</f>
        <v>bkcydx-2021-01-0254</v>
      </c>
    </row>
    <row r="90" spans="1:12">
      <c r="A90" s="1">
        <v>89</v>
      </c>
      <c r="B90" s="1" t="s">
        <v>1396</v>
      </c>
      <c r="C90" s="1" t="s">
        <v>1412</v>
      </c>
      <c r="D90" s="1">
        <v>1434200</v>
      </c>
      <c r="E90" s="1" t="s">
        <v>453</v>
      </c>
      <c r="F90" s="1" t="s">
        <v>454</v>
      </c>
      <c r="G90" s="1" t="s">
        <v>455</v>
      </c>
      <c r="H90" s="1" t="s">
        <v>456</v>
      </c>
      <c r="I90" s="1" t="s">
        <v>457</v>
      </c>
      <c r="J90" s="1" t="s">
        <v>1394</v>
      </c>
      <c r="K90" s="1" t="s">
        <v>1395</v>
      </c>
      <c r="L90" t="str">
        <f>VLOOKUP(G90,'[1]倒签&amp;应结未结汇总'!$G:$G,1,0)</f>
        <v>jlykAd-2022-01-1017</v>
      </c>
    </row>
    <row r="91" spans="1:12">
      <c r="A91" s="1">
        <v>90</v>
      </c>
      <c r="B91" s="1" t="s">
        <v>1407</v>
      </c>
      <c r="C91" s="1" t="s">
        <v>1408</v>
      </c>
      <c r="D91" s="1">
        <v>1436221</v>
      </c>
      <c r="E91" s="1" t="s">
        <v>460</v>
      </c>
      <c r="F91" s="1" t="s">
        <v>461</v>
      </c>
      <c r="G91" s="1" t="s">
        <v>462</v>
      </c>
      <c r="H91" s="1" t="s">
        <v>363</v>
      </c>
      <c r="I91" s="1" t="s">
        <v>463</v>
      </c>
      <c r="J91" s="1" t="s">
        <v>1394</v>
      </c>
      <c r="K91" s="1" t="s">
        <v>1395</v>
      </c>
      <c r="L91" t="str">
        <f>VLOOKUP(G91,'[1]倒签&amp;应结未结汇总'!$G:$G,1,0)</f>
        <v>dhwggy-2022-03-1021</v>
      </c>
    </row>
    <row r="92" spans="1:12">
      <c r="A92" s="1">
        <v>91</v>
      </c>
      <c r="B92" s="1" t="s">
        <v>1407</v>
      </c>
      <c r="C92" s="1" t="s">
        <v>1408</v>
      </c>
      <c r="D92" s="1">
        <v>1436221</v>
      </c>
      <c r="E92" s="1" t="s">
        <v>460</v>
      </c>
      <c r="F92" s="1" t="s">
        <v>467</v>
      </c>
      <c r="G92" s="1" t="s">
        <v>468</v>
      </c>
      <c r="H92" s="1" t="s">
        <v>363</v>
      </c>
      <c r="I92" s="1" t="s">
        <v>469</v>
      </c>
      <c r="J92" s="1" t="s">
        <v>1394</v>
      </c>
      <c r="K92" s="1" t="s">
        <v>1395</v>
      </c>
      <c r="L92" t="str">
        <f>VLOOKUP(G92,'[1]倒签&amp;应结未结汇总'!$G:$G,1,0)</f>
        <v>dhwggy-2022-03-1016</v>
      </c>
    </row>
    <row r="93" spans="1:12">
      <c r="A93" s="1">
        <v>92</v>
      </c>
      <c r="B93" s="1" t="s">
        <v>1407</v>
      </c>
      <c r="C93" s="1" t="s">
        <v>1408</v>
      </c>
      <c r="D93" s="1">
        <v>1436221</v>
      </c>
      <c r="E93" s="1" t="s">
        <v>460</v>
      </c>
      <c r="F93" s="1" t="s">
        <v>470</v>
      </c>
      <c r="G93" s="1" t="s">
        <v>471</v>
      </c>
      <c r="H93" s="1" t="s">
        <v>363</v>
      </c>
      <c r="I93" s="1" t="s">
        <v>472</v>
      </c>
      <c r="J93" s="1" t="s">
        <v>1394</v>
      </c>
      <c r="K93" s="1" t="s">
        <v>1395</v>
      </c>
      <c r="L93" t="e">
        <f>VLOOKUP(G93,'[1]倒签&amp;应结未结汇总'!$G:$G,1,0)</f>
        <v>#N/A</v>
      </c>
    </row>
    <row r="94" spans="1:12">
      <c r="A94" s="1">
        <v>93</v>
      </c>
      <c r="B94" s="1" t="s">
        <v>1407</v>
      </c>
      <c r="C94" s="1" t="s">
        <v>1408</v>
      </c>
      <c r="D94" s="1">
        <v>1436221</v>
      </c>
      <c r="E94" s="1" t="s">
        <v>460</v>
      </c>
      <c r="F94" s="1" t="s">
        <v>474</v>
      </c>
      <c r="G94" s="1" t="s">
        <v>475</v>
      </c>
      <c r="H94" s="1" t="s">
        <v>363</v>
      </c>
      <c r="I94" s="1" t="s">
        <v>472</v>
      </c>
      <c r="J94" s="1" t="s">
        <v>1394</v>
      </c>
      <c r="K94" s="1" t="s">
        <v>1395</v>
      </c>
      <c r="L94" t="str">
        <f>VLOOKUP(G94,'[1]倒签&amp;应结未结汇总'!$G:$G,1,0)</f>
        <v>dhwggy-2022-03-1015</v>
      </c>
    </row>
    <row r="95" spans="1:12">
      <c r="A95" s="1">
        <v>94</v>
      </c>
      <c r="B95" s="1" t="s">
        <v>1407</v>
      </c>
      <c r="C95" s="1" t="s">
        <v>1408</v>
      </c>
      <c r="D95" s="1">
        <v>1436221</v>
      </c>
      <c r="E95" s="1" t="s">
        <v>460</v>
      </c>
      <c r="F95" s="1" t="s">
        <v>477</v>
      </c>
      <c r="G95" s="1" t="s">
        <v>478</v>
      </c>
      <c r="H95" s="1" t="s">
        <v>363</v>
      </c>
      <c r="I95" s="1" t="s">
        <v>479</v>
      </c>
      <c r="J95" s="1" t="s">
        <v>1394</v>
      </c>
      <c r="K95" s="1" t="s">
        <v>1395</v>
      </c>
      <c r="L95" t="e">
        <f>VLOOKUP(G95,'[1]倒签&amp;应结未结汇总'!$G:$G,1,0)</f>
        <v>#N/A</v>
      </c>
    </row>
    <row r="96" spans="1:12">
      <c r="A96" s="1">
        <v>95</v>
      </c>
      <c r="B96" s="1" t="s">
        <v>1407</v>
      </c>
      <c r="C96" s="1" t="s">
        <v>1408</v>
      </c>
      <c r="D96" s="1">
        <v>1436221</v>
      </c>
      <c r="E96" s="1" t="s">
        <v>460</v>
      </c>
      <c r="F96" s="1" t="s">
        <v>480</v>
      </c>
      <c r="G96" s="1" t="s">
        <v>481</v>
      </c>
      <c r="H96" s="1" t="s">
        <v>363</v>
      </c>
      <c r="I96" s="1" t="s">
        <v>479</v>
      </c>
      <c r="J96" s="1" t="s">
        <v>1394</v>
      </c>
      <c r="K96" s="1" t="s">
        <v>1395</v>
      </c>
      <c r="L96" t="e">
        <f>VLOOKUP(G96,'[1]倒签&amp;应结未结汇总'!$G:$G,1,0)</f>
        <v>#N/A</v>
      </c>
    </row>
    <row r="97" spans="1:12">
      <c r="A97" s="1">
        <v>96</v>
      </c>
      <c r="B97" s="1" t="s">
        <v>1407</v>
      </c>
      <c r="C97" s="1" t="s">
        <v>1408</v>
      </c>
      <c r="D97" s="1">
        <v>1436221</v>
      </c>
      <c r="E97" s="1" t="s">
        <v>460</v>
      </c>
      <c r="F97" s="1" t="s">
        <v>482</v>
      </c>
      <c r="G97" s="1" t="s">
        <v>483</v>
      </c>
      <c r="H97" s="1" t="s">
        <v>363</v>
      </c>
      <c r="I97" s="1" t="s">
        <v>484</v>
      </c>
      <c r="J97" s="1" t="s">
        <v>1394</v>
      </c>
      <c r="K97" s="1" t="s">
        <v>1395</v>
      </c>
      <c r="L97" t="e">
        <f>VLOOKUP(G97,'[1]倒签&amp;应结未结汇总'!$G:$G,1,0)</f>
        <v>#N/A</v>
      </c>
    </row>
    <row r="98" spans="1:12">
      <c r="A98" s="1">
        <v>97</v>
      </c>
      <c r="B98" s="1" t="s">
        <v>1407</v>
      </c>
      <c r="C98" s="1" t="s">
        <v>1408</v>
      </c>
      <c r="D98" s="1">
        <v>1436221</v>
      </c>
      <c r="E98" s="1" t="s">
        <v>460</v>
      </c>
      <c r="F98" s="1" t="s">
        <v>485</v>
      </c>
      <c r="G98" s="1" t="s">
        <v>486</v>
      </c>
      <c r="H98" s="1" t="s">
        <v>363</v>
      </c>
      <c r="I98" s="1" t="s">
        <v>484</v>
      </c>
      <c r="J98" s="1" t="s">
        <v>1394</v>
      </c>
      <c r="K98" s="1" t="s">
        <v>1395</v>
      </c>
      <c r="L98" t="e">
        <f>VLOOKUP(G98,'[1]倒签&amp;应结未结汇总'!$G:$G,1,0)</f>
        <v>#N/A</v>
      </c>
    </row>
    <row r="99" spans="1:12">
      <c r="A99" s="1">
        <v>98</v>
      </c>
      <c r="B99" s="1" t="s">
        <v>1407</v>
      </c>
      <c r="C99" s="1" t="s">
        <v>1408</v>
      </c>
      <c r="D99" s="1">
        <v>1436221</v>
      </c>
      <c r="E99" s="1" t="s">
        <v>460</v>
      </c>
      <c r="F99" s="1" t="s">
        <v>488</v>
      </c>
      <c r="G99" s="1" t="s">
        <v>489</v>
      </c>
      <c r="H99" s="1" t="s">
        <v>363</v>
      </c>
      <c r="I99" s="1" t="s">
        <v>490</v>
      </c>
      <c r="J99" s="1" t="s">
        <v>1394</v>
      </c>
      <c r="K99" s="1" t="s">
        <v>1395</v>
      </c>
      <c r="L99" t="str">
        <f>VLOOKUP(G99,'[1]倒签&amp;应结未结汇总'!$G:$G,1,0)</f>
        <v>dhwggy-2022-03-1018</v>
      </c>
    </row>
    <row r="100" spans="1:12">
      <c r="A100" s="1">
        <v>99</v>
      </c>
      <c r="B100" s="1" t="s">
        <v>1407</v>
      </c>
      <c r="C100" s="1" t="s">
        <v>1408</v>
      </c>
      <c r="D100" s="1">
        <v>1436221</v>
      </c>
      <c r="E100" s="1" t="s">
        <v>460</v>
      </c>
      <c r="F100" s="1" t="s">
        <v>492</v>
      </c>
      <c r="G100" s="1" t="s">
        <v>493</v>
      </c>
      <c r="H100" s="1" t="s">
        <v>363</v>
      </c>
      <c r="I100" s="1" t="s">
        <v>494</v>
      </c>
      <c r="J100" s="1" t="s">
        <v>1394</v>
      </c>
      <c r="K100" s="1" t="s">
        <v>1395</v>
      </c>
      <c r="L100" t="str">
        <f>VLOOKUP(G100,'[1]倒签&amp;应结未结汇总'!$G:$G,1,0)</f>
        <v>dhwggy-2022-02-1008</v>
      </c>
    </row>
    <row r="101" spans="1:12">
      <c r="A101" s="1">
        <v>100</v>
      </c>
      <c r="B101" s="1" t="s">
        <v>1407</v>
      </c>
      <c r="C101" s="1" t="s">
        <v>1408</v>
      </c>
      <c r="D101" s="1">
        <v>1436221</v>
      </c>
      <c r="E101" s="1" t="s">
        <v>460</v>
      </c>
      <c r="F101" s="1" t="s">
        <v>495</v>
      </c>
      <c r="G101" s="1" t="s">
        <v>496</v>
      </c>
      <c r="H101" s="1" t="s">
        <v>363</v>
      </c>
      <c r="I101" s="1" t="s">
        <v>494</v>
      </c>
      <c r="J101" s="1" t="s">
        <v>1394</v>
      </c>
      <c r="K101" s="1" t="s">
        <v>1395</v>
      </c>
      <c r="L101" t="str">
        <f>VLOOKUP(G101,'[1]倒签&amp;应结未结汇总'!$G:$G,1,0)</f>
        <v>dhwggy-2022-02-1002</v>
      </c>
    </row>
    <row r="102" spans="1:12">
      <c r="A102" s="1">
        <v>101</v>
      </c>
      <c r="B102" s="1" t="s">
        <v>1407</v>
      </c>
      <c r="C102" s="1" t="s">
        <v>1408</v>
      </c>
      <c r="D102" s="1">
        <v>1436221</v>
      </c>
      <c r="E102" s="1" t="s">
        <v>460</v>
      </c>
      <c r="F102" s="1" t="s">
        <v>499</v>
      </c>
      <c r="G102" s="1" t="s">
        <v>500</v>
      </c>
      <c r="H102" s="1" t="s">
        <v>363</v>
      </c>
      <c r="I102" s="1" t="s">
        <v>501</v>
      </c>
      <c r="J102" s="1" t="s">
        <v>1394</v>
      </c>
      <c r="K102" s="1" t="s">
        <v>1395</v>
      </c>
      <c r="L102" t="e">
        <f>VLOOKUP(G102,'[1]倒签&amp;应结未结汇总'!$G:$G,1,0)</f>
        <v>#N/A</v>
      </c>
    </row>
    <row r="103" spans="1:12">
      <c r="A103" s="1">
        <v>102</v>
      </c>
      <c r="B103" s="1" t="s">
        <v>1407</v>
      </c>
      <c r="C103" s="1" t="s">
        <v>1408</v>
      </c>
      <c r="D103" s="1">
        <v>1436221</v>
      </c>
      <c r="E103" s="1" t="s">
        <v>460</v>
      </c>
      <c r="F103" s="1" t="s">
        <v>502</v>
      </c>
      <c r="G103" s="1" t="s">
        <v>503</v>
      </c>
      <c r="H103" s="1" t="s">
        <v>363</v>
      </c>
      <c r="I103" s="1" t="s">
        <v>504</v>
      </c>
      <c r="J103" s="1" t="s">
        <v>1394</v>
      </c>
      <c r="K103" s="1" t="s">
        <v>1395</v>
      </c>
      <c r="L103" t="e">
        <f>VLOOKUP(G103,'[1]倒签&amp;应结未结汇总'!$G:$G,1,0)</f>
        <v>#N/A</v>
      </c>
    </row>
    <row r="104" spans="1:12">
      <c r="A104" s="1">
        <v>103</v>
      </c>
      <c r="B104" s="1" t="s">
        <v>1407</v>
      </c>
      <c r="C104" s="1" t="s">
        <v>1408</v>
      </c>
      <c r="D104" s="1">
        <v>1436221</v>
      </c>
      <c r="E104" s="1" t="s">
        <v>460</v>
      </c>
      <c r="F104" s="1" t="s">
        <v>506</v>
      </c>
      <c r="G104" s="1" t="s">
        <v>507</v>
      </c>
      <c r="H104" s="1" t="s">
        <v>363</v>
      </c>
      <c r="I104" s="1" t="s">
        <v>508</v>
      </c>
      <c r="J104" s="1" t="s">
        <v>1394</v>
      </c>
      <c r="K104" s="1" t="s">
        <v>1395</v>
      </c>
      <c r="L104" t="e">
        <f>VLOOKUP(G104,'[1]倒签&amp;应结未结汇总'!$G:$G,1,0)</f>
        <v>#N/A</v>
      </c>
    </row>
    <row r="105" spans="1:12">
      <c r="A105" s="1">
        <v>104</v>
      </c>
      <c r="B105" s="1" t="s">
        <v>1404</v>
      </c>
      <c r="C105" s="1" t="s">
        <v>1413</v>
      </c>
      <c r="D105" s="1">
        <v>1437217</v>
      </c>
      <c r="E105" s="1" t="s">
        <v>509</v>
      </c>
      <c r="F105" s="1" t="s">
        <v>510</v>
      </c>
      <c r="G105" s="1" t="s">
        <v>511</v>
      </c>
      <c r="H105" s="1" t="s">
        <v>512</v>
      </c>
      <c r="I105" s="1" t="s">
        <v>513</v>
      </c>
      <c r="J105" s="1" t="s">
        <v>1394</v>
      </c>
      <c r="K105" s="1" t="s">
        <v>1395</v>
      </c>
      <c r="L105" t="e">
        <f>VLOOKUP(G105,'[1]倒签&amp;应结未结汇总'!$G:$G,1,0)</f>
        <v>#N/A</v>
      </c>
    </row>
    <row r="106" spans="1:12">
      <c r="A106" s="1">
        <v>105</v>
      </c>
      <c r="B106" s="1" t="s">
        <v>1392</v>
      </c>
      <c r="C106" s="1" t="s">
        <v>1393</v>
      </c>
      <c r="D106" s="1">
        <v>1412261</v>
      </c>
      <c r="E106" s="1" t="s">
        <v>101</v>
      </c>
      <c r="F106" s="1" t="s">
        <v>517</v>
      </c>
      <c r="G106" s="1" t="s">
        <v>518</v>
      </c>
      <c r="H106" s="1" t="s">
        <v>95</v>
      </c>
      <c r="I106" s="1" t="s">
        <v>519</v>
      </c>
      <c r="J106" s="1" t="s">
        <v>1394</v>
      </c>
      <c r="K106" s="1" t="s">
        <v>522</v>
      </c>
      <c r="L106" t="str">
        <f>VLOOKUP(G106,'[1]倒签&amp;应结未结汇总'!$G:$G,1,0)</f>
        <v>bkcyds-2022-02-0371</v>
      </c>
    </row>
    <row r="107" spans="1:12">
      <c r="A107" s="1">
        <v>106</v>
      </c>
      <c r="B107" s="1" t="s">
        <v>1392</v>
      </c>
      <c r="C107" s="1" t="s">
        <v>1402</v>
      </c>
      <c r="D107" s="1">
        <v>1413273</v>
      </c>
      <c r="E107" s="1" t="s">
        <v>133</v>
      </c>
      <c r="F107" s="1" t="s">
        <v>523</v>
      </c>
      <c r="G107" s="1" t="s">
        <v>524</v>
      </c>
      <c r="H107" s="1" t="s">
        <v>136</v>
      </c>
      <c r="I107" s="1" t="s">
        <v>525</v>
      </c>
      <c r="J107" s="1" t="s">
        <v>1394</v>
      </c>
      <c r="K107" s="1" t="s">
        <v>522</v>
      </c>
      <c r="L107" t="e">
        <f>VLOOKUP(G107,'[1]倒签&amp;应结未结汇总'!$G:$G,1,0)</f>
        <v>#N/A</v>
      </c>
    </row>
    <row r="108" spans="1:12">
      <c r="A108" s="1">
        <v>107</v>
      </c>
      <c r="B108" s="1" t="s">
        <v>1404</v>
      </c>
      <c r="C108" s="1" t="s">
        <v>1405</v>
      </c>
      <c r="D108" s="1">
        <v>1421228</v>
      </c>
      <c r="E108" s="1" t="s">
        <v>215</v>
      </c>
      <c r="F108" s="1" t="s">
        <v>527</v>
      </c>
      <c r="G108" s="1" t="s">
        <v>528</v>
      </c>
      <c r="H108" s="1" t="s">
        <v>218</v>
      </c>
      <c r="I108" s="1" t="s">
        <v>529</v>
      </c>
      <c r="J108" s="1" t="s">
        <v>1394</v>
      </c>
      <c r="K108" s="1" t="s">
        <v>522</v>
      </c>
      <c r="L108" t="e">
        <f>VLOOKUP(G108,'[1]倒签&amp;应结未结汇总'!$G:$G,1,0)</f>
        <v>#N/A</v>
      </c>
    </row>
    <row r="109" spans="1:12">
      <c r="A109" s="1">
        <v>108</v>
      </c>
      <c r="B109" s="1" t="s">
        <v>1397</v>
      </c>
      <c r="C109" s="1" t="s">
        <v>1406</v>
      </c>
      <c r="D109" s="1">
        <v>1422197</v>
      </c>
      <c r="E109" s="1" t="s">
        <v>350</v>
      </c>
      <c r="F109" s="1" t="s">
        <v>531</v>
      </c>
      <c r="G109" s="1" t="s">
        <v>532</v>
      </c>
      <c r="H109" s="1" t="s">
        <v>314</v>
      </c>
      <c r="I109" s="1" t="s">
        <v>533</v>
      </c>
      <c r="J109" s="1" t="s">
        <v>1394</v>
      </c>
      <c r="K109" s="1" t="s">
        <v>522</v>
      </c>
      <c r="L109" t="e">
        <f>VLOOKUP(G109,'[1]倒签&amp;应结未结汇总'!$G:$G,1,0)</f>
        <v>#N/A</v>
      </c>
    </row>
    <row r="110" spans="1:12">
      <c r="A110" s="1">
        <v>109</v>
      </c>
      <c r="B110" s="1" t="s">
        <v>1397</v>
      </c>
      <c r="C110" s="1" t="s">
        <v>1406</v>
      </c>
      <c r="D110" s="1">
        <v>1422197</v>
      </c>
      <c r="E110" s="1" t="s">
        <v>350</v>
      </c>
      <c r="F110" s="1" t="s">
        <v>534</v>
      </c>
      <c r="G110" s="1" t="s">
        <v>535</v>
      </c>
      <c r="H110" s="1" t="s">
        <v>314</v>
      </c>
      <c r="I110" s="1" t="s">
        <v>536</v>
      </c>
      <c r="J110" s="1" t="s">
        <v>1394</v>
      </c>
      <c r="K110" s="1" t="s">
        <v>522</v>
      </c>
      <c r="L110" t="str">
        <f>VLOOKUP(G110,'[1]倒签&amp;应结未结汇总'!$G:$G,1,0)</f>
        <v>zsgtwg（sy）-2022-03-1260</v>
      </c>
    </row>
    <row r="111" spans="1:12">
      <c r="A111" s="1">
        <v>110</v>
      </c>
      <c r="B111" s="1" t="s">
        <v>1397</v>
      </c>
      <c r="C111" s="1" t="s">
        <v>1406</v>
      </c>
      <c r="D111" s="1">
        <v>1422197</v>
      </c>
      <c r="E111" s="1" t="s">
        <v>350</v>
      </c>
      <c r="F111" s="1" t="s">
        <v>537</v>
      </c>
      <c r="G111" s="1" t="s">
        <v>538</v>
      </c>
      <c r="H111" s="1" t="s">
        <v>314</v>
      </c>
      <c r="I111" s="1" t="s">
        <v>539</v>
      </c>
      <c r="J111" s="1" t="s">
        <v>1394</v>
      </c>
      <c r="K111" s="1" t="s">
        <v>522</v>
      </c>
      <c r="L111" t="e">
        <f>VLOOKUP(G111,'[1]倒签&amp;应结未结汇总'!$G:$G,1,0)</f>
        <v>#N/A</v>
      </c>
    </row>
    <row r="112" spans="1:12">
      <c r="A112" s="1">
        <v>111</v>
      </c>
      <c r="B112" s="1" t="s">
        <v>1404</v>
      </c>
      <c r="C112" s="1" t="s">
        <v>1409</v>
      </c>
      <c r="D112" s="1">
        <v>1427213</v>
      </c>
      <c r="E112" s="1" t="s">
        <v>367</v>
      </c>
      <c r="F112" s="1" t="s">
        <v>541</v>
      </c>
      <c r="G112" s="1" t="s">
        <v>542</v>
      </c>
      <c r="H112" s="1" t="s">
        <v>370</v>
      </c>
      <c r="I112" s="1" t="s">
        <v>543</v>
      </c>
      <c r="J112" s="1" t="s">
        <v>1394</v>
      </c>
      <c r="K112" s="1" t="s">
        <v>522</v>
      </c>
      <c r="L112" t="e">
        <f>VLOOKUP(G112,'[1]倒签&amp;应结未结汇总'!$G:$G,1,0)</f>
        <v>#N/A</v>
      </c>
    </row>
    <row r="113" spans="1:12">
      <c r="A113" s="1">
        <v>112</v>
      </c>
      <c r="B113" s="1" t="s">
        <v>1404</v>
      </c>
      <c r="C113" s="1" t="s">
        <v>1409</v>
      </c>
      <c r="D113" s="1">
        <v>1427213</v>
      </c>
      <c r="E113" s="1" t="s">
        <v>367</v>
      </c>
      <c r="F113" s="1" t="s">
        <v>545</v>
      </c>
      <c r="G113" s="1" t="s">
        <v>546</v>
      </c>
      <c r="H113" s="1" t="s">
        <v>370</v>
      </c>
      <c r="I113" s="1" t="s">
        <v>547</v>
      </c>
      <c r="J113" s="1" t="s">
        <v>1394</v>
      </c>
      <c r="K113" s="1" t="s">
        <v>522</v>
      </c>
      <c r="L113" t="e">
        <f>VLOOKUP(G113,'[1]倒签&amp;应结未结汇总'!$G:$G,1,0)</f>
        <v>#N/A</v>
      </c>
    </row>
    <row r="114" spans="1:12">
      <c r="A114" s="1">
        <v>113</v>
      </c>
      <c r="B114" s="1" t="s">
        <v>1404</v>
      </c>
      <c r="C114" s="1" t="s">
        <v>1409</v>
      </c>
      <c r="D114" s="1">
        <v>1427213</v>
      </c>
      <c r="E114" s="1" t="s">
        <v>367</v>
      </c>
      <c r="F114" s="1" t="s">
        <v>549</v>
      </c>
      <c r="G114" s="1" t="s">
        <v>550</v>
      </c>
      <c r="H114" s="1" t="s">
        <v>370</v>
      </c>
      <c r="I114" s="1" t="s">
        <v>551</v>
      </c>
      <c r="J114" s="1" t="s">
        <v>1394</v>
      </c>
      <c r="K114" s="1" t="s">
        <v>522</v>
      </c>
      <c r="L114" t="e">
        <f>VLOOKUP(G114,'[1]倒签&amp;应结未结汇总'!$G:$G,1,0)</f>
        <v>#N/A</v>
      </c>
    </row>
    <row r="115" spans="1:12">
      <c r="A115" s="1">
        <v>114</v>
      </c>
      <c r="B115" s="1" t="s">
        <v>1404</v>
      </c>
      <c r="C115" s="1" t="s">
        <v>1409</v>
      </c>
      <c r="D115" s="1">
        <v>1427213</v>
      </c>
      <c r="E115" s="1" t="s">
        <v>367</v>
      </c>
      <c r="F115" s="1" t="s">
        <v>554</v>
      </c>
      <c r="G115" s="1" t="s">
        <v>555</v>
      </c>
      <c r="H115" s="1" t="s">
        <v>370</v>
      </c>
      <c r="I115" s="1" t="s">
        <v>556</v>
      </c>
      <c r="J115" s="1" t="s">
        <v>1394</v>
      </c>
      <c r="K115" s="1" t="s">
        <v>522</v>
      </c>
      <c r="L115" t="e">
        <f>VLOOKUP(G115,'[1]倒签&amp;应结未结汇总'!$G:$G,1,0)</f>
        <v>#N/A</v>
      </c>
    </row>
    <row r="116" spans="1:12">
      <c r="A116" s="1">
        <v>115</v>
      </c>
      <c r="B116" s="1" t="s">
        <v>1404</v>
      </c>
      <c r="C116" s="1" t="s">
        <v>1409</v>
      </c>
      <c r="D116" s="1">
        <v>1427213</v>
      </c>
      <c r="E116" s="1" t="s">
        <v>367</v>
      </c>
      <c r="F116" s="1" t="s">
        <v>558</v>
      </c>
      <c r="G116" s="1" t="s">
        <v>559</v>
      </c>
      <c r="H116" s="1" t="s">
        <v>370</v>
      </c>
      <c r="I116" s="1" t="s">
        <v>560</v>
      </c>
      <c r="J116" s="1" t="s">
        <v>1394</v>
      </c>
      <c r="K116" s="1" t="s">
        <v>522</v>
      </c>
      <c r="L116" t="e">
        <f>VLOOKUP(G116,'[1]倒签&amp;应结未结汇总'!$G:$G,1,0)</f>
        <v>#N/A</v>
      </c>
    </row>
    <row r="117" spans="1:12">
      <c r="A117" s="1">
        <v>116</v>
      </c>
      <c r="B117" s="1" t="s">
        <v>1407</v>
      </c>
      <c r="C117" s="1" t="s">
        <v>1408</v>
      </c>
      <c r="D117" s="1">
        <v>1436221</v>
      </c>
      <c r="E117" s="1" t="s">
        <v>460</v>
      </c>
      <c r="F117" s="1" t="s">
        <v>561</v>
      </c>
      <c r="G117" s="1" t="s">
        <v>562</v>
      </c>
      <c r="H117" s="1" t="s">
        <v>363</v>
      </c>
      <c r="I117" s="1" t="s">
        <v>501</v>
      </c>
      <c r="J117" s="1" t="s">
        <v>1394</v>
      </c>
      <c r="K117" s="1" t="s">
        <v>522</v>
      </c>
      <c r="L117" t="e">
        <f>VLOOKUP(G117,'[1]倒签&amp;应结未结汇总'!$G:$G,1,0)</f>
        <v>#N/A</v>
      </c>
    </row>
    <row r="118" spans="1:12">
      <c r="A118" s="1">
        <v>117</v>
      </c>
      <c r="B118" s="1" t="s">
        <v>1407</v>
      </c>
      <c r="C118" s="1" t="s">
        <v>1408</v>
      </c>
      <c r="D118" s="1">
        <v>1436221</v>
      </c>
      <c r="E118" s="1" t="s">
        <v>460</v>
      </c>
      <c r="F118" s="1" t="s">
        <v>564</v>
      </c>
      <c r="G118" s="1" t="s">
        <v>565</v>
      </c>
      <c r="H118" s="1" t="s">
        <v>363</v>
      </c>
      <c r="I118" s="1" t="s">
        <v>504</v>
      </c>
      <c r="J118" s="1" t="s">
        <v>1394</v>
      </c>
      <c r="K118" s="1" t="s">
        <v>522</v>
      </c>
      <c r="L118" t="e">
        <f>VLOOKUP(G118,'[1]倒签&amp;应结未结汇总'!$G:$G,1,0)</f>
        <v>#N/A</v>
      </c>
    </row>
    <row r="119" spans="1:12">
      <c r="A119" s="1">
        <v>118</v>
      </c>
      <c r="B119" s="1" t="e">
        <v>#N/A</v>
      </c>
      <c r="C119" s="1" t="e">
        <v>#N/A</v>
      </c>
      <c r="D119" s="1">
        <v>1436229</v>
      </c>
      <c r="E119" s="1" t="s">
        <v>567</v>
      </c>
      <c r="F119" s="1" t="s">
        <v>568</v>
      </c>
      <c r="G119" s="1" t="s">
        <v>569</v>
      </c>
      <c r="H119" s="1" t="s">
        <v>570</v>
      </c>
      <c r="I119" s="1" t="s">
        <v>571</v>
      </c>
      <c r="J119" s="1" t="s">
        <v>1394</v>
      </c>
      <c r="K119" s="1" t="s">
        <v>522</v>
      </c>
      <c r="L119" t="e">
        <f>VLOOKUP(G119,'[1]倒签&amp;应结未结汇总'!$G:$G,1,0)</f>
        <v>#N/A</v>
      </c>
    </row>
    <row r="120" spans="1:12">
      <c r="A120" s="1">
        <v>119</v>
      </c>
      <c r="B120" s="1" t="s">
        <v>1400</v>
      </c>
      <c r="C120" s="1" t="s">
        <v>578</v>
      </c>
      <c r="D120" s="1">
        <v>1013</v>
      </c>
      <c r="E120" s="1" t="s">
        <v>578</v>
      </c>
      <c r="F120" s="1" t="s">
        <v>579</v>
      </c>
      <c r="G120" s="1" t="s">
        <v>580</v>
      </c>
      <c r="H120" s="1" t="s">
        <v>22</v>
      </c>
      <c r="I120" s="1" t="s">
        <v>581</v>
      </c>
      <c r="J120" s="1" t="s">
        <v>1414</v>
      </c>
      <c r="K120" s="1" t="s">
        <v>1415</v>
      </c>
      <c r="L120" t="str">
        <f>VLOOKUP(G120,'[1]倒签&amp;应结未结汇总'!$G:$G,1,0)</f>
        <v>CYYHAZZSCK-2021-03-0429</v>
      </c>
    </row>
    <row r="121" spans="1:12">
      <c r="A121" s="1">
        <v>120</v>
      </c>
      <c r="B121" s="1" t="s">
        <v>1400</v>
      </c>
      <c r="C121" s="1" t="s">
        <v>578</v>
      </c>
      <c r="D121" s="1">
        <v>1013</v>
      </c>
      <c r="E121" s="1" t="s">
        <v>578</v>
      </c>
      <c r="F121" s="1" t="s">
        <v>590</v>
      </c>
      <c r="G121" s="1" t="s">
        <v>591</v>
      </c>
      <c r="H121" s="1" t="s">
        <v>22</v>
      </c>
      <c r="I121" s="1" t="s">
        <v>592</v>
      </c>
      <c r="J121" s="1" t="s">
        <v>1414</v>
      </c>
      <c r="K121" s="1" t="s">
        <v>1415</v>
      </c>
      <c r="L121" t="str">
        <f>VLOOKUP(G121,'[1]倒签&amp;应结未结汇总'!$G:$G,1,0)</f>
        <v>CYYHAZZSCK-2021-05-0437</v>
      </c>
    </row>
    <row r="122" spans="1:12">
      <c r="A122" s="1">
        <v>121</v>
      </c>
      <c r="B122" s="1" t="s">
        <v>1400</v>
      </c>
      <c r="C122" s="1" t="s">
        <v>578</v>
      </c>
      <c r="D122" s="1">
        <v>1013</v>
      </c>
      <c r="E122" s="1" t="s">
        <v>578</v>
      </c>
      <c r="F122" s="1" t="s">
        <v>597</v>
      </c>
      <c r="G122" s="1" t="s">
        <v>598</v>
      </c>
      <c r="H122" s="1" t="s">
        <v>22</v>
      </c>
      <c r="I122" s="1" t="s">
        <v>599</v>
      </c>
      <c r="J122" s="1" t="s">
        <v>1414</v>
      </c>
      <c r="K122" s="1" t="s">
        <v>1415</v>
      </c>
      <c r="L122" t="str">
        <f>VLOOKUP(G122,'[1]倒签&amp;应结未结汇总'!$G:$G,1,0)</f>
        <v>CYYHAZZSCK-2020-09-0379</v>
      </c>
    </row>
    <row r="123" spans="1:12">
      <c r="A123" s="1">
        <v>122</v>
      </c>
      <c r="B123" s="1" t="s">
        <v>1400</v>
      </c>
      <c r="C123" s="1" t="s">
        <v>578</v>
      </c>
      <c r="D123" s="1">
        <v>1013</v>
      </c>
      <c r="E123" s="1" t="s">
        <v>578</v>
      </c>
      <c r="F123" s="1" t="s">
        <v>605</v>
      </c>
      <c r="G123" s="1" t="s">
        <v>606</v>
      </c>
      <c r="H123" s="1" t="s">
        <v>22</v>
      </c>
      <c r="I123" s="1" t="s">
        <v>607</v>
      </c>
      <c r="J123" s="1" t="s">
        <v>1414</v>
      </c>
      <c r="K123" s="1" t="s">
        <v>1415</v>
      </c>
      <c r="L123" t="str">
        <f>VLOOKUP(G123,'[1]倒签&amp;应结未结汇总'!$G:$G,1,0)</f>
        <v>cyyhAzzsck-2021-09-0471</v>
      </c>
    </row>
    <row r="124" spans="1:12">
      <c r="A124" s="1">
        <v>123</v>
      </c>
      <c r="B124" s="1" t="s">
        <v>1400</v>
      </c>
      <c r="C124" s="1" t="s">
        <v>578</v>
      </c>
      <c r="D124" s="1">
        <v>1013</v>
      </c>
      <c r="E124" s="1" t="s">
        <v>578</v>
      </c>
      <c r="F124" s="1" t="s">
        <v>610</v>
      </c>
      <c r="G124" s="1" t="s">
        <v>611</v>
      </c>
      <c r="H124" s="1" t="s">
        <v>22</v>
      </c>
      <c r="I124" s="1" t="s">
        <v>612</v>
      </c>
      <c r="J124" s="1" t="s">
        <v>1414</v>
      </c>
      <c r="K124" s="1" t="s">
        <v>1415</v>
      </c>
      <c r="L124" t="str">
        <f>VLOOKUP(G124,'[1]倒签&amp;应结未结汇总'!$G:$G,1,0)</f>
        <v>CYYHAZZSCK-2021-02-0414</v>
      </c>
    </row>
    <row r="125" spans="1:12">
      <c r="A125" s="1">
        <v>124</v>
      </c>
      <c r="B125" s="1" t="s">
        <v>1392</v>
      </c>
      <c r="C125" s="1" t="s">
        <v>1393</v>
      </c>
      <c r="D125" s="1">
        <v>1009</v>
      </c>
      <c r="E125" s="1" t="s">
        <v>616</v>
      </c>
      <c r="F125" s="1" t="s">
        <v>617</v>
      </c>
      <c r="G125" s="1" t="s">
        <v>618</v>
      </c>
      <c r="H125" s="1" t="s">
        <v>22</v>
      </c>
      <c r="I125" s="1" t="s">
        <v>619</v>
      </c>
      <c r="J125" s="1" t="s">
        <v>1414</v>
      </c>
      <c r="K125" s="1" t="s">
        <v>1415</v>
      </c>
      <c r="L125" t="str">
        <f>VLOOKUP(G125,'[1]倒签&amp;应结未结汇总'!$G:$G,1,0)</f>
        <v>WLDX-2021-05-0052</v>
      </c>
    </row>
    <row r="126" spans="1:12">
      <c r="A126" s="1">
        <v>125</v>
      </c>
      <c r="B126" s="1" t="s">
        <v>1396</v>
      </c>
      <c r="C126" s="1" t="s">
        <v>32</v>
      </c>
      <c r="D126" s="1">
        <v>1412212</v>
      </c>
      <c r="E126" s="1" t="s">
        <v>32</v>
      </c>
      <c r="F126" s="1" t="s">
        <v>33</v>
      </c>
      <c r="G126" s="1" t="s">
        <v>34</v>
      </c>
      <c r="H126" s="1" t="s">
        <v>35</v>
      </c>
      <c r="I126" s="1" t="s">
        <v>36</v>
      </c>
      <c r="J126" s="1" t="s">
        <v>1414</v>
      </c>
      <c r="K126" s="1" t="s">
        <v>1415</v>
      </c>
      <c r="L126" t="str">
        <f>VLOOKUP(G126,'[1]倒签&amp;应结未结汇总'!$G:$G,1,0)</f>
        <v>jsyk-2022-02-0660</v>
      </c>
    </row>
    <row r="127" spans="1:12">
      <c r="A127" s="1">
        <v>126</v>
      </c>
      <c r="B127" s="1" t="s">
        <v>1396</v>
      </c>
      <c r="C127" s="1" t="s">
        <v>32</v>
      </c>
      <c r="D127" s="1">
        <v>1412212</v>
      </c>
      <c r="E127" s="1" t="s">
        <v>32</v>
      </c>
      <c r="F127" s="1" t="s">
        <v>623</v>
      </c>
      <c r="G127" s="1" t="s">
        <v>624</v>
      </c>
      <c r="H127" s="1" t="s">
        <v>35</v>
      </c>
      <c r="I127" s="1" t="s">
        <v>625</v>
      </c>
      <c r="J127" s="1" t="s">
        <v>1414</v>
      </c>
      <c r="K127" s="1" t="s">
        <v>1415</v>
      </c>
      <c r="L127" t="str">
        <f>VLOOKUP(G127,'[1]倒签&amp;应结未结汇总'!$G:$G,1,0)</f>
        <v>jsyk-2019-01-0232</v>
      </c>
    </row>
    <row r="128" spans="1:12">
      <c r="A128" s="1">
        <v>127</v>
      </c>
      <c r="B128" s="1" t="s">
        <v>1396</v>
      </c>
      <c r="C128" s="1" t="s">
        <v>32</v>
      </c>
      <c r="D128" s="1">
        <v>1412212</v>
      </c>
      <c r="E128" s="1" t="s">
        <v>32</v>
      </c>
      <c r="F128" s="1" t="s">
        <v>630</v>
      </c>
      <c r="G128" s="1" t="s">
        <v>631</v>
      </c>
      <c r="H128" s="1" t="s">
        <v>35</v>
      </c>
      <c r="I128" s="1" t="s">
        <v>632</v>
      </c>
      <c r="J128" s="1" t="s">
        <v>1414</v>
      </c>
      <c r="K128" s="1" t="s">
        <v>1415</v>
      </c>
      <c r="L128" t="str">
        <f>VLOOKUP(G128,'[1]倒签&amp;应结未结汇总'!$G:$G,1,0)</f>
        <v>jsyk-2021-10-0626</v>
      </c>
    </row>
    <row r="129" spans="1:12">
      <c r="A129" s="1">
        <v>128</v>
      </c>
      <c r="B129" s="1" t="s">
        <v>1396</v>
      </c>
      <c r="C129" s="1" t="s">
        <v>32</v>
      </c>
      <c r="D129" s="1">
        <v>1412212</v>
      </c>
      <c r="E129" s="1" t="s">
        <v>32</v>
      </c>
      <c r="F129" s="1" t="s">
        <v>636</v>
      </c>
      <c r="G129" s="1" t="s">
        <v>637</v>
      </c>
      <c r="H129" s="1" t="s">
        <v>35</v>
      </c>
      <c r="I129" s="1" t="s">
        <v>638</v>
      </c>
      <c r="J129" s="1" t="s">
        <v>1414</v>
      </c>
      <c r="K129" s="1" t="s">
        <v>1415</v>
      </c>
      <c r="L129" t="str">
        <f>VLOOKUP(G129,'[1]倒签&amp;应结未结汇总'!$G:$G,1,0)</f>
        <v>jsyk-2020-04-0394</v>
      </c>
    </row>
    <row r="130" spans="1:12">
      <c r="A130" s="1">
        <v>129</v>
      </c>
      <c r="B130" s="1" t="s">
        <v>1396</v>
      </c>
      <c r="C130" s="1" t="s">
        <v>32</v>
      </c>
      <c r="D130" s="1">
        <v>1412212</v>
      </c>
      <c r="E130" s="1" t="s">
        <v>32</v>
      </c>
      <c r="F130" s="1" t="s">
        <v>645</v>
      </c>
      <c r="G130" s="1" t="s">
        <v>646</v>
      </c>
      <c r="H130" s="1" t="s">
        <v>35</v>
      </c>
      <c r="I130" s="1" t="s">
        <v>647</v>
      </c>
      <c r="J130" s="1" t="s">
        <v>1414</v>
      </c>
      <c r="K130" s="1" t="s">
        <v>1415</v>
      </c>
      <c r="L130" t="str">
        <f>VLOOKUP(G130,'[1]倒签&amp;应结未结汇总'!$G:$G,1,0)</f>
        <v>jsyk-2021-08-0601</v>
      </c>
    </row>
    <row r="131" spans="1:12">
      <c r="A131" s="1">
        <v>130</v>
      </c>
      <c r="B131" s="1" t="s">
        <v>1396</v>
      </c>
      <c r="C131" s="1" t="s">
        <v>32</v>
      </c>
      <c r="D131" s="1">
        <v>1412212</v>
      </c>
      <c r="E131" s="1" t="s">
        <v>32</v>
      </c>
      <c r="F131" s="1" t="s">
        <v>651</v>
      </c>
      <c r="G131" s="1" t="s">
        <v>652</v>
      </c>
      <c r="H131" s="1" t="s">
        <v>35</v>
      </c>
      <c r="I131" s="1" t="s">
        <v>653</v>
      </c>
      <c r="J131" s="1" t="s">
        <v>1414</v>
      </c>
      <c r="K131" s="1" t="s">
        <v>1415</v>
      </c>
      <c r="L131" t="str">
        <f>VLOOKUP(G131,'[1]倒签&amp;应结未结汇总'!$G:$G,1,0)</f>
        <v>jsyk-2021-11-0632</v>
      </c>
    </row>
    <row r="132" spans="1:12">
      <c r="A132" s="1">
        <v>131</v>
      </c>
      <c r="B132" s="1" t="s">
        <v>1397</v>
      </c>
      <c r="C132" s="1" t="s">
        <v>50</v>
      </c>
      <c r="D132" s="1">
        <v>1413199</v>
      </c>
      <c r="E132" s="1" t="s">
        <v>50</v>
      </c>
      <c r="F132" s="1" t="s">
        <v>657</v>
      </c>
      <c r="G132" s="1" t="s">
        <v>658</v>
      </c>
      <c r="H132" s="1" t="s">
        <v>53</v>
      </c>
      <c r="I132" s="1" t="s">
        <v>659</v>
      </c>
      <c r="J132" s="1" t="s">
        <v>1414</v>
      </c>
      <c r="K132" s="1" t="s">
        <v>1415</v>
      </c>
      <c r="L132" t="str">
        <f>VLOOKUP(G132,'[1]倒签&amp;应结未结汇总'!$G:$G,1,0)</f>
        <v>zjzg-2020-12-0161</v>
      </c>
    </row>
    <row r="133" spans="1:12">
      <c r="A133" s="1">
        <v>132</v>
      </c>
      <c r="B133" s="1" t="s">
        <v>1397</v>
      </c>
      <c r="C133" s="1" t="s">
        <v>50</v>
      </c>
      <c r="D133" s="1">
        <v>1413199</v>
      </c>
      <c r="E133" s="1" t="s">
        <v>50</v>
      </c>
      <c r="F133" s="1" t="s">
        <v>664</v>
      </c>
      <c r="G133" s="1" t="s">
        <v>665</v>
      </c>
      <c r="H133" s="1" t="s">
        <v>53</v>
      </c>
      <c r="I133" s="1" t="s">
        <v>666</v>
      </c>
      <c r="J133" s="1" t="s">
        <v>1414</v>
      </c>
      <c r="K133" s="1" t="s">
        <v>1415</v>
      </c>
      <c r="L133" t="str">
        <f>VLOOKUP(G133,'[1]倒签&amp;应结未结汇总'!$G:$G,1,0)</f>
        <v>zjzg-2019-12-0110</v>
      </c>
    </row>
    <row r="134" spans="1:12">
      <c r="A134" s="1">
        <v>133</v>
      </c>
      <c r="B134" s="1" t="s">
        <v>1397</v>
      </c>
      <c r="C134" s="1" t="s">
        <v>50</v>
      </c>
      <c r="D134" s="1">
        <v>1413199</v>
      </c>
      <c r="E134" s="1" t="s">
        <v>50</v>
      </c>
      <c r="F134" s="1" t="s">
        <v>670</v>
      </c>
      <c r="G134" s="1" t="s">
        <v>671</v>
      </c>
      <c r="H134" s="1" t="s">
        <v>53</v>
      </c>
      <c r="I134" s="1" t="s">
        <v>672</v>
      </c>
      <c r="J134" s="1" t="s">
        <v>1414</v>
      </c>
      <c r="K134" s="1" t="s">
        <v>1415</v>
      </c>
      <c r="L134" t="str">
        <f>VLOOKUP(G134,'[1]倒签&amp;应结未结汇总'!$G:$G,1,0)</f>
        <v>zjzg-2021-09-0227</v>
      </c>
    </row>
    <row r="135" spans="1:12">
      <c r="A135" s="1">
        <v>134</v>
      </c>
      <c r="B135" s="1" t="s">
        <v>1397</v>
      </c>
      <c r="C135" s="1" t="s">
        <v>50</v>
      </c>
      <c r="D135" s="1">
        <v>1413199</v>
      </c>
      <c r="E135" s="1" t="s">
        <v>50</v>
      </c>
      <c r="F135" s="1" t="s">
        <v>676</v>
      </c>
      <c r="G135" s="1" t="s">
        <v>677</v>
      </c>
      <c r="H135" s="1" t="s">
        <v>53</v>
      </c>
      <c r="I135" s="1" t="s">
        <v>678</v>
      </c>
      <c r="J135" s="1" t="s">
        <v>1414</v>
      </c>
      <c r="K135" s="1" t="s">
        <v>1415</v>
      </c>
      <c r="L135" t="str">
        <f>VLOOKUP(G135,'[1]倒签&amp;应结未结汇总'!$G:$G,1,0)</f>
        <v>zjzg-2019-04-0085</v>
      </c>
    </row>
    <row r="136" spans="1:12">
      <c r="A136" s="1">
        <v>135</v>
      </c>
      <c r="B136" s="1" t="s">
        <v>1397</v>
      </c>
      <c r="C136" s="1" t="s">
        <v>50</v>
      </c>
      <c r="D136" s="1">
        <v>1413199</v>
      </c>
      <c r="E136" s="1" t="s">
        <v>50</v>
      </c>
      <c r="F136" s="1" t="s">
        <v>682</v>
      </c>
      <c r="G136" s="1" t="s">
        <v>683</v>
      </c>
      <c r="H136" s="1" t="s">
        <v>53</v>
      </c>
      <c r="I136" s="1" t="s">
        <v>684</v>
      </c>
      <c r="J136" s="1" t="s">
        <v>1414</v>
      </c>
      <c r="K136" s="1" t="s">
        <v>1415</v>
      </c>
      <c r="L136" t="str">
        <f>VLOOKUP(G136,'[1]倒签&amp;应结未结汇总'!$G:$G,1,0)</f>
        <v>zjzg-2018-12-0048</v>
      </c>
    </row>
    <row r="137" spans="1:12">
      <c r="A137" s="1">
        <v>136</v>
      </c>
      <c r="B137" s="1" t="s">
        <v>1397</v>
      </c>
      <c r="C137" s="1" t="s">
        <v>50</v>
      </c>
      <c r="D137" s="1">
        <v>1413199</v>
      </c>
      <c r="E137" s="1" t="s">
        <v>50</v>
      </c>
      <c r="F137" s="1" t="s">
        <v>689</v>
      </c>
      <c r="G137" s="1" t="s">
        <v>690</v>
      </c>
      <c r="H137" s="1" t="s">
        <v>53</v>
      </c>
      <c r="I137" s="1" t="s">
        <v>691</v>
      </c>
      <c r="J137" s="1" t="s">
        <v>1414</v>
      </c>
      <c r="K137" s="1" t="s">
        <v>1415</v>
      </c>
      <c r="L137" t="str">
        <f>VLOOKUP(G137,'[1]倒签&amp;应结未结汇总'!$G:$G,1,0)</f>
        <v>zjzg-2021-08-0218</v>
      </c>
    </row>
    <row r="138" spans="1:12">
      <c r="A138" s="1">
        <v>137</v>
      </c>
      <c r="B138" s="1" t="s">
        <v>1397</v>
      </c>
      <c r="C138" s="1" t="s">
        <v>50</v>
      </c>
      <c r="D138" s="1">
        <v>1413199</v>
      </c>
      <c r="E138" s="1" t="s">
        <v>50</v>
      </c>
      <c r="F138" s="1" t="s">
        <v>695</v>
      </c>
      <c r="G138" s="1" t="s">
        <v>696</v>
      </c>
      <c r="H138" s="1" t="s">
        <v>53</v>
      </c>
      <c r="I138" s="1" t="s">
        <v>697</v>
      </c>
      <c r="J138" s="1" t="s">
        <v>1414</v>
      </c>
      <c r="K138" s="1" t="s">
        <v>1415</v>
      </c>
      <c r="L138" t="str">
        <f>VLOOKUP(G138,'[1]倒签&amp;应结未结汇总'!$G:$G,1,0)</f>
        <v>zjzg-2021-12-0255</v>
      </c>
    </row>
    <row r="139" spans="1:12">
      <c r="A139" s="1">
        <v>138</v>
      </c>
      <c r="B139" s="1" t="s">
        <v>1397</v>
      </c>
      <c r="C139" s="1" t="s">
        <v>50</v>
      </c>
      <c r="D139" s="1">
        <v>1413199</v>
      </c>
      <c r="E139" s="1" t="s">
        <v>50</v>
      </c>
      <c r="F139" s="1" t="s">
        <v>700</v>
      </c>
      <c r="G139" s="1" t="s">
        <v>701</v>
      </c>
      <c r="H139" s="1" t="s">
        <v>53</v>
      </c>
      <c r="I139" s="1" t="s">
        <v>702</v>
      </c>
      <c r="J139" s="1" t="s">
        <v>1414</v>
      </c>
      <c r="K139" s="1" t="s">
        <v>1415</v>
      </c>
      <c r="L139" t="str">
        <f>VLOOKUP(G139,'[1]倒签&amp;应结未结汇总'!$G:$G,1,0)</f>
        <v>zjzg-2021-12-0252</v>
      </c>
    </row>
    <row r="140" spans="1:12">
      <c r="A140" s="1">
        <v>139</v>
      </c>
      <c r="B140" s="1" t="s">
        <v>1397</v>
      </c>
      <c r="C140" s="1" t="s">
        <v>50</v>
      </c>
      <c r="D140" s="1">
        <v>1413199</v>
      </c>
      <c r="E140" s="1" t="s">
        <v>50</v>
      </c>
      <c r="F140" s="1" t="s">
        <v>705</v>
      </c>
      <c r="G140" s="1" t="s">
        <v>706</v>
      </c>
      <c r="H140" s="1" t="s">
        <v>53</v>
      </c>
      <c r="I140" s="1" t="s">
        <v>707</v>
      </c>
      <c r="J140" s="1" t="s">
        <v>1414</v>
      </c>
      <c r="K140" s="1" t="s">
        <v>1415</v>
      </c>
      <c r="L140" t="str">
        <f>VLOOKUP(G140,'[1]倒签&amp;应结未结汇总'!$G:$G,1,0)</f>
        <v>zjzg-2021-09-0219</v>
      </c>
    </row>
    <row r="141" spans="1:12">
      <c r="A141" s="1">
        <v>140</v>
      </c>
      <c r="B141" s="1" t="s">
        <v>1397</v>
      </c>
      <c r="C141" s="1" t="s">
        <v>50</v>
      </c>
      <c r="D141" s="1">
        <v>1413199</v>
      </c>
      <c r="E141" s="1" t="s">
        <v>50</v>
      </c>
      <c r="F141" s="1" t="s">
        <v>711</v>
      </c>
      <c r="G141" s="1" t="s">
        <v>712</v>
      </c>
      <c r="H141" s="1" t="s">
        <v>53</v>
      </c>
      <c r="I141" s="1" t="s">
        <v>713</v>
      </c>
      <c r="J141" s="1" t="s">
        <v>1414</v>
      </c>
      <c r="K141" s="1" t="s">
        <v>1415</v>
      </c>
      <c r="L141" t="str">
        <f>VLOOKUP(G141,'[1]倒签&amp;应结未结汇总'!$G:$G,1,0)</f>
        <v>zjzg-2021-12-0249</v>
      </c>
    </row>
    <row r="142" spans="1:12">
      <c r="A142" s="1">
        <v>141</v>
      </c>
      <c r="B142" s="1" t="s">
        <v>1397</v>
      </c>
      <c r="C142" s="1" t="s">
        <v>50</v>
      </c>
      <c r="D142" s="1">
        <v>1413199</v>
      </c>
      <c r="E142" s="1" t="s">
        <v>50</v>
      </c>
      <c r="F142" s="1" t="s">
        <v>715</v>
      </c>
      <c r="G142" s="1" t="s">
        <v>716</v>
      </c>
      <c r="H142" s="1" t="s">
        <v>53</v>
      </c>
      <c r="I142" s="1" t="s">
        <v>717</v>
      </c>
      <c r="J142" s="1" t="s">
        <v>1414</v>
      </c>
      <c r="K142" s="1" t="s">
        <v>1415</v>
      </c>
      <c r="L142" t="str">
        <f>VLOOKUP(G142,'[1]倒签&amp;应结未结汇总'!$G:$G,1,0)</f>
        <v>zjzg-2021-09-0220</v>
      </c>
    </row>
    <row r="143" spans="1:12">
      <c r="A143" s="1">
        <v>142</v>
      </c>
      <c r="B143" s="1" t="s">
        <v>1397</v>
      </c>
      <c r="C143" s="1" t="s">
        <v>50</v>
      </c>
      <c r="D143" s="1">
        <v>1413199</v>
      </c>
      <c r="E143" s="1" t="s">
        <v>50</v>
      </c>
      <c r="F143" s="1" t="s">
        <v>718</v>
      </c>
      <c r="G143" s="1" t="s">
        <v>719</v>
      </c>
      <c r="H143" s="1" t="s">
        <v>53</v>
      </c>
      <c r="I143" s="1" t="s">
        <v>720</v>
      </c>
      <c r="J143" s="1" t="s">
        <v>1414</v>
      </c>
      <c r="K143" s="1" t="s">
        <v>1415</v>
      </c>
      <c r="L143" t="str">
        <f>VLOOKUP(G143,'[1]倒签&amp;应结未结汇总'!$G:$G,1,0)</f>
        <v>zjzg-2021-09-0228</v>
      </c>
    </row>
    <row r="144" spans="1:12">
      <c r="A144" s="1">
        <v>143</v>
      </c>
      <c r="B144" s="1" t="s">
        <v>1397</v>
      </c>
      <c r="C144" s="1" t="s">
        <v>50</v>
      </c>
      <c r="D144" s="1">
        <v>1413199</v>
      </c>
      <c r="E144" s="1" t="s">
        <v>50</v>
      </c>
      <c r="F144" s="1" t="s">
        <v>725</v>
      </c>
      <c r="G144" s="1" t="s">
        <v>726</v>
      </c>
      <c r="H144" s="1" t="s">
        <v>53</v>
      </c>
      <c r="I144" s="1" t="s">
        <v>727</v>
      </c>
      <c r="J144" s="1" t="s">
        <v>1414</v>
      </c>
      <c r="K144" s="1" t="s">
        <v>1415</v>
      </c>
      <c r="L144" t="str">
        <f>VLOOKUP(G144,'[1]倒签&amp;应结未结汇总'!$G:$G,1,0)</f>
        <v>zjzg-2021-12-0243</v>
      </c>
    </row>
    <row r="145" spans="1:12">
      <c r="A145" s="1">
        <v>144</v>
      </c>
      <c r="B145" s="1" t="s">
        <v>1392</v>
      </c>
      <c r="C145" s="1" t="s">
        <v>1393</v>
      </c>
      <c r="D145" s="1">
        <v>1413239</v>
      </c>
      <c r="E145" s="1" t="s">
        <v>92</v>
      </c>
      <c r="F145" s="1" t="s">
        <v>729</v>
      </c>
      <c r="G145" s="1" t="s">
        <v>730</v>
      </c>
      <c r="H145" s="1" t="s">
        <v>95</v>
      </c>
      <c r="I145" s="1" t="s">
        <v>731</v>
      </c>
      <c r="J145" s="1" t="s">
        <v>1414</v>
      </c>
      <c r="K145" s="1" t="s">
        <v>1415</v>
      </c>
      <c r="L145" t="str">
        <f>VLOOKUP(G145,'[1]倒签&amp;应结未结汇总'!$G:$G,1,0)</f>
        <v>nsdx-2019-11-0083</v>
      </c>
    </row>
    <row r="146" spans="1:12">
      <c r="A146" s="1">
        <v>145</v>
      </c>
      <c r="B146" s="1" t="s">
        <v>1392</v>
      </c>
      <c r="C146" s="1" t="s">
        <v>1393</v>
      </c>
      <c r="D146" s="1">
        <v>1413239</v>
      </c>
      <c r="E146" s="1" t="s">
        <v>92</v>
      </c>
      <c r="F146" s="1" t="s">
        <v>735</v>
      </c>
      <c r="G146" s="1" t="s">
        <v>736</v>
      </c>
      <c r="H146" s="1" t="s">
        <v>95</v>
      </c>
      <c r="I146" s="1" t="s">
        <v>737</v>
      </c>
      <c r="J146" s="1" t="s">
        <v>1414</v>
      </c>
      <c r="K146" s="1" t="s">
        <v>1415</v>
      </c>
      <c r="L146" t="str">
        <f>VLOOKUP(G146,'[1]倒签&amp;应结未结汇总'!$G:$G,1,0)</f>
        <v>nsdx-2020-09-0106</v>
      </c>
    </row>
    <row r="147" spans="1:12">
      <c r="A147" s="1">
        <v>146</v>
      </c>
      <c r="B147" s="1" t="s">
        <v>1392</v>
      </c>
      <c r="C147" s="1" t="s">
        <v>1393</v>
      </c>
      <c r="D147" s="1">
        <v>1412261</v>
      </c>
      <c r="E147" s="1" t="s">
        <v>101</v>
      </c>
      <c r="F147" s="1" t="s">
        <v>447</v>
      </c>
      <c r="G147" s="1" t="s">
        <v>448</v>
      </c>
      <c r="H147" s="1" t="s">
        <v>95</v>
      </c>
      <c r="I147" s="1" t="s">
        <v>449</v>
      </c>
      <c r="J147" s="1" t="s">
        <v>1414</v>
      </c>
      <c r="K147" s="1" t="s">
        <v>1415</v>
      </c>
      <c r="L147" t="str">
        <f>VLOOKUP(G147,'[1]倒签&amp;应结未结汇总'!$G:$G,1,0)</f>
        <v>bkcydx-2019-11-0172</v>
      </c>
    </row>
    <row r="148" spans="1:12">
      <c r="A148" s="1">
        <v>147</v>
      </c>
      <c r="B148" s="1" t="s">
        <v>1392</v>
      </c>
      <c r="C148" s="1" t="s">
        <v>1393</v>
      </c>
      <c r="D148" s="1">
        <v>1412261</v>
      </c>
      <c r="E148" s="1" t="s">
        <v>101</v>
      </c>
      <c r="F148" s="1" t="s">
        <v>451</v>
      </c>
      <c r="G148" s="1" t="s">
        <v>452</v>
      </c>
      <c r="H148" s="1" t="s">
        <v>95</v>
      </c>
      <c r="I148" s="1" t="s">
        <v>449</v>
      </c>
      <c r="J148" s="1" t="s">
        <v>1414</v>
      </c>
      <c r="K148" s="1" t="s">
        <v>1415</v>
      </c>
      <c r="L148" t="str">
        <f>VLOOKUP(G148,'[1]倒签&amp;应结未结汇总'!$G:$G,1,0)</f>
        <v>bkcydx-2021-01-0254</v>
      </c>
    </row>
    <row r="149" spans="1:12">
      <c r="A149" s="1">
        <v>148</v>
      </c>
      <c r="B149" s="1" t="s">
        <v>1392</v>
      </c>
      <c r="C149" s="1" t="s">
        <v>1393</v>
      </c>
      <c r="D149" s="1">
        <v>1412261</v>
      </c>
      <c r="E149" s="1" t="s">
        <v>101</v>
      </c>
      <c r="F149" s="1" t="s">
        <v>102</v>
      </c>
      <c r="G149" s="1" t="s">
        <v>746</v>
      </c>
      <c r="H149" s="1" t="s">
        <v>95</v>
      </c>
      <c r="I149" s="1" t="s">
        <v>747</v>
      </c>
      <c r="J149" s="1" t="s">
        <v>1414</v>
      </c>
      <c r="K149" s="1" t="s">
        <v>1415</v>
      </c>
      <c r="L149" t="str">
        <f>VLOOKUP(G149,'[1]倒签&amp;应结未结汇总'!$G:$G,1,0)</f>
        <v>bkcyds-2022-01-0369</v>
      </c>
    </row>
    <row r="150" spans="1:12">
      <c r="A150" s="1">
        <v>149</v>
      </c>
      <c r="B150" s="1" t="s">
        <v>1392</v>
      </c>
      <c r="C150" s="1" t="s">
        <v>1393</v>
      </c>
      <c r="D150" s="1">
        <v>1412261</v>
      </c>
      <c r="E150" s="1" t="s">
        <v>101</v>
      </c>
      <c r="F150" s="1" t="s">
        <v>749</v>
      </c>
      <c r="G150" s="1" t="s">
        <v>750</v>
      </c>
      <c r="H150" s="1" t="s">
        <v>95</v>
      </c>
      <c r="I150" s="1" t="s">
        <v>751</v>
      </c>
      <c r="J150" s="1" t="s">
        <v>1414</v>
      </c>
      <c r="K150" s="1" t="s">
        <v>1415</v>
      </c>
      <c r="L150" t="str">
        <f>VLOOKUP(G150,'[1]倒签&amp;应结未结汇总'!$G:$G,1,0)</f>
        <v>bkcyds-2021-12-0307</v>
      </c>
    </row>
    <row r="151" spans="1:12">
      <c r="A151" s="1">
        <v>150</v>
      </c>
      <c r="B151" s="1" t="s">
        <v>1407</v>
      </c>
      <c r="C151" s="1" t="s">
        <v>1416</v>
      </c>
      <c r="D151" s="1">
        <v>1413202</v>
      </c>
      <c r="E151" s="1" t="s">
        <v>755</v>
      </c>
      <c r="F151" s="1" t="s">
        <v>756</v>
      </c>
      <c r="G151" s="1" t="s">
        <v>757</v>
      </c>
      <c r="H151" s="1" t="s">
        <v>570</v>
      </c>
      <c r="I151" s="1" t="s">
        <v>758</v>
      </c>
      <c r="J151" s="1" t="s">
        <v>1414</v>
      </c>
      <c r="K151" s="1" t="s">
        <v>1415</v>
      </c>
      <c r="L151" t="str">
        <f>VLOOKUP(G151,'[1]倒签&amp;应结未结汇总'!$G:$G,1,0)</f>
        <v>zsjqccycjzx-2021-12-0079</v>
      </c>
    </row>
    <row r="152" spans="1:12">
      <c r="A152" s="1">
        <v>151</v>
      </c>
      <c r="B152" s="1" t="s">
        <v>1398</v>
      </c>
      <c r="C152" s="1" t="s">
        <v>1399</v>
      </c>
      <c r="D152" s="1">
        <v>1413261</v>
      </c>
      <c r="E152" s="1" t="s">
        <v>125</v>
      </c>
      <c r="F152" s="1" t="s">
        <v>126</v>
      </c>
      <c r="G152" s="1" t="s">
        <v>762</v>
      </c>
      <c r="H152" s="1" t="s">
        <v>114</v>
      </c>
      <c r="I152" s="1" t="s">
        <v>763</v>
      </c>
      <c r="J152" s="1" t="s">
        <v>1414</v>
      </c>
      <c r="K152" s="1" t="s">
        <v>1415</v>
      </c>
      <c r="L152" t="str">
        <f>VLOOKUP(G152,'[1]倒签&amp;应结未结汇总'!$G:$G,1,0)</f>
        <v>fhjyAz-2020-12-0015</v>
      </c>
    </row>
    <row r="153" spans="1:12">
      <c r="A153" s="1">
        <v>152</v>
      </c>
      <c r="B153" s="1" t="s">
        <v>1392</v>
      </c>
      <c r="C153" s="1" t="s">
        <v>1402</v>
      </c>
      <c r="D153" s="1">
        <v>1413273</v>
      </c>
      <c r="E153" s="1" t="s">
        <v>133</v>
      </c>
      <c r="F153" s="1" t="s">
        <v>766</v>
      </c>
      <c r="G153" s="1" t="s">
        <v>767</v>
      </c>
      <c r="H153" s="1" t="s">
        <v>136</v>
      </c>
      <c r="I153" s="1" t="s">
        <v>768</v>
      </c>
      <c r="J153" s="1" t="s">
        <v>1414</v>
      </c>
      <c r="K153" s="1" t="s">
        <v>1415</v>
      </c>
      <c r="L153" t="str">
        <f>VLOOKUP(G153,'[1]倒签&amp;应结未结汇总'!$G:$G,1,0)</f>
        <v>招光加21C063</v>
      </c>
    </row>
    <row r="154" spans="1:12">
      <c r="A154" s="1">
        <v>153</v>
      </c>
      <c r="B154" s="1" t="s">
        <v>1392</v>
      </c>
      <c r="C154" s="1" t="s">
        <v>1402</v>
      </c>
      <c r="D154" s="1">
        <v>1413273</v>
      </c>
      <c r="E154" s="1" t="s">
        <v>133</v>
      </c>
      <c r="F154" s="1" t="s">
        <v>772</v>
      </c>
      <c r="G154" s="1" t="s">
        <v>773</v>
      </c>
      <c r="H154" s="1" t="s">
        <v>136</v>
      </c>
      <c r="I154" s="1" t="s">
        <v>774</v>
      </c>
      <c r="J154" s="1" t="s">
        <v>1414</v>
      </c>
      <c r="K154" s="1" t="s">
        <v>1415</v>
      </c>
      <c r="L154" t="e">
        <f>VLOOKUP(G154,'[1]倒签&amp;应结未结汇总'!$G:$G,1,0)</f>
        <v>#N/A</v>
      </c>
    </row>
    <row r="155" spans="1:12">
      <c r="A155" s="1">
        <v>154</v>
      </c>
      <c r="B155" s="1" t="s">
        <v>1392</v>
      </c>
      <c r="C155" s="1" t="s">
        <v>1402</v>
      </c>
      <c r="D155" s="1">
        <v>1413273</v>
      </c>
      <c r="E155" s="1" t="s">
        <v>133</v>
      </c>
      <c r="F155" s="1" t="s">
        <v>778</v>
      </c>
      <c r="G155" s="1" t="s">
        <v>779</v>
      </c>
      <c r="H155" s="1" t="s">
        <v>136</v>
      </c>
      <c r="I155" s="1" t="s">
        <v>780</v>
      </c>
      <c r="J155" s="1" t="s">
        <v>1414</v>
      </c>
      <c r="K155" s="1" t="s">
        <v>1415</v>
      </c>
      <c r="L155" t="str">
        <f>VLOOKUP(G155,'[1]倒签&amp;应结未结汇总'!$G:$G,1,0)</f>
        <v>招光加20A064</v>
      </c>
    </row>
    <row r="156" spans="1:12">
      <c r="A156" s="1">
        <v>155</v>
      </c>
      <c r="B156" s="1" t="s">
        <v>1392</v>
      </c>
      <c r="C156" s="1" t="s">
        <v>1402</v>
      </c>
      <c r="D156" s="1">
        <v>1413273</v>
      </c>
      <c r="E156" s="1" t="s">
        <v>133</v>
      </c>
      <c r="F156" s="1" t="s">
        <v>785</v>
      </c>
      <c r="G156" s="1" t="s">
        <v>786</v>
      </c>
      <c r="H156" s="1" t="s">
        <v>136</v>
      </c>
      <c r="I156" s="1" t="s">
        <v>787</v>
      </c>
      <c r="J156" s="1" t="s">
        <v>1414</v>
      </c>
      <c r="K156" s="1" t="s">
        <v>1415</v>
      </c>
      <c r="L156" t="str">
        <f>VLOOKUP(G156,'[1]倒签&amp;应结未结汇总'!$G:$G,1,0)</f>
        <v>招光加20C075</v>
      </c>
    </row>
    <row r="157" spans="1:12">
      <c r="A157" s="1">
        <v>156</v>
      </c>
      <c r="B157" s="1" t="s">
        <v>1392</v>
      </c>
      <c r="C157" s="1" t="s">
        <v>1402</v>
      </c>
      <c r="D157" s="1">
        <v>1413273</v>
      </c>
      <c r="E157" s="1" t="s">
        <v>133</v>
      </c>
      <c r="F157" s="1" t="s">
        <v>791</v>
      </c>
      <c r="G157" s="1" t="s">
        <v>792</v>
      </c>
      <c r="H157" s="1" t="s">
        <v>136</v>
      </c>
      <c r="I157" s="1" t="s">
        <v>793</v>
      </c>
      <c r="J157" s="1" t="s">
        <v>1414</v>
      </c>
      <c r="K157" s="1" t="s">
        <v>1415</v>
      </c>
      <c r="L157" t="str">
        <f>VLOOKUP(G157,'[1]倒签&amp;应结未结汇总'!$G:$G,1,0)</f>
        <v>招光加19B009</v>
      </c>
    </row>
    <row r="158" spans="1:12">
      <c r="A158" s="1">
        <v>157</v>
      </c>
      <c r="B158" s="1" t="s">
        <v>1392</v>
      </c>
      <c r="C158" s="1" t="s">
        <v>1402</v>
      </c>
      <c r="D158" s="1">
        <v>1413273</v>
      </c>
      <c r="E158" s="1" t="s">
        <v>133</v>
      </c>
      <c r="F158" s="1" t="s">
        <v>797</v>
      </c>
      <c r="G158" s="1" t="s">
        <v>798</v>
      </c>
      <c r="H158" s="1" t="s">
        <v>136</v>
      </c>
      <c r="I158" s="1" t="s">
        <v>799</v>
      </c>
      <c r="J158" s="1" t="s">
        <v>1414</v>
      </c>
      <c r="K158" s="1" t="s">
        <v>1415</v>
      </c>
      <c r="L158" t="str">
        <f>VLOOKUP(G158,'[1]倒签&amp;应结未结汇总'!$G:$G,1,0)</f>
        <v>招光加21C034</v>
      </c>
    </row>
    <row r="159" spans="1:12">
      <c r="A159" s="1">
        <v>158</v>
      </c>
      <c r="B159" s="1" t="s">
        <v>1392</v>
      </c>
      <c r="C159" s="1" t="s">
        <v>1402</v>
      </c>
      <c r="D159" s="1">
        <v>1413273</v>
      </c>
      <c r="E159" s="1" t="s">
        <v>133</v>
      </c>
      <c r="F159" s="1" t="s">
        <v>802</v>
      </c>
      <c r="G159" s="1" t="s">
        <v>803</v>
      </c>
      <c r="H159" s="1" t="s">
        <v>136</v>
      </c>
      <c r="I159" s="1" t="s">
        <v>799</v>
      </c>
      <c r="J159" s="1" t="s">
        <v>1414</v>
      </c>
      <c r="K159" s="1" t="s">
        <v>1415</v>
      </c>
      <c r="L159" t="str">
        <f>VLOOKUP(G159,'[1]倒签&amp;应结未结汇总'!$G:$G,1,0)</f>
        <v>招光加21C084</v>
      </c>
    </row>
    <row r="160" spans="1:12">
      <c r="A160" s="1">
        <v>159</v>
      </c>
      <c r="B160" s="1" t="s">
        <v>1392</v>
      </c>
      <c r="C160" s="1" t="s">
        <v>1402</v>
      </c>
      <c r="D160" s="1">
        <v>1413273</v>
      </c>
      <c r="E160" s="1" t="s">
        <v>133</v>
      </c>
      <c r="F160" s="1" t="s">
        <v>806</v>
      </c>
      <c r="G160" s="1" t="s">
        <v>807</v>
      </c>
      <c r="H160" s="1" t="s">
        <v>136</v>
      </c>
      <c r="I160" s="1" t="s">
        <v>808</v>
      </c>
      <c r="J160" s="1" t="s">
        <v>1414</v>
      </c>
      <c r="K160" s="1" t="s">
        <v>1415</v>
      </c>
      <c r="L160" t="str">
        <f>VLOOKUP(G160,'[1]倒签&amp;应结未结汇总'!$G:$G,1,0)</f>
        <v>招光加19A022</v>
      </c>
    </row>
    <row r="161" spans="1:12">
      <c r="A161" s="1">
        <v>160</v>
      </c>
      <c r="B161" s="1" t="s">
        <v>1392</v>
      </c>
      <c r="C161" s="1" t="s">
        <v>1402</v>
      </c>
      <c r="D161" s="1">
        <v>1413273</v>
      </c>
      <c r="E161" s="1" t="s">
        <v>133</v>
      </c>
      <c r="F161" s="1" t="s">
        <v>812</v>
      </c>
      <c r="G161" s="1" t="s">
        <v>813</v>
      </c>
      <c r="H161" s="1" t="s">
        <v>136</v>
      </c>
      <c r="I161" s="1" t="s">
        <v>814</v>
      </c>
      <c r="J161" s="1" t="s">
        <v>1414</v>
      </c>
      <c r="K161" s="1" t="s">
        <v>1415</v>
      </c>
      <c r="L161" t="e">
        <f>VLOOKUP(G161,'[1]倒签&amp;应结未结汇总'!$G:$G,1,0)</f>
        <v>#N/A</v>
      </c>
    </row>
    <row r="162" spans="1:12">
      <c r="A162" s="1">
        <v>161</v>
      </c>
      <c r="B162" s="1" t="s">
        <v>1392</v>
      </c>
      <c r="C162" s="1" t="s">
        <v>1402</v>
      </c>
      <c r="D162" s="1">
        <v>1413273</v>
      </c>
      <c r="E162" s="1" t="s">
        <v>133</v>
      </c>
      <c r="F162" s="1" t="s">
        <v>815</v>
      </c>
      <c r="G162" s="1" t="s">
        <v>816</v>
      </c>
      <c r="H162" s="1" t="s">
        <v>136</v>
      </c>
      <c r="I162" s="1" t="s">
        <v>817</v>
      </c>
      <c r="J162" s="1" t="s">
        <v>1414</v>
      </c>
      <c r="K162" s="1" t="s">
        <v>1415</v>
      </c>
      <c r="L162" t="e">
        <f>VLOOKUP(G162,'[1]倒签&amp;应结未结汇总'!$G:$G,1,0)</f>
        <v>#N/A</v>
      </c>
    </row>
    <row r="163" spans="1:12">
      <c r="A163" s="1">
        <v>162</v>
      </c>
      <c r="B163" s="1" t="s">
        <v>1392</v>
      </c>
      <c r="C163" s="1" t="s">
        <v>1402</v>
      </c>
      <c r="D163" s="1">
        <v>1413273</v>
      </c>
      <c r="E163" s="1" t="s">
        <v>133</v>
      </c>
      <c r="F163" s="1" t="s">
        <v>820</v>
      </c>
      <c r="G163" s="1" t="s">
        <v>821</v>
      </c>
      <c r="H163" s="1" t="s">
        <v>136</v>
      </c>
      <c r="I163" s="1" t="s">
        <v>822</v>
      </c>
      <c r="J163" s="1" t="s">
        <v>1414</v>
      </c>
      <c r="K163" s="1" t="s">
        <v>1415</v>
      </c>
      <c r="L163" t="str">
        <f>VLOOKUP(G163,'[1]倒签&amp;应结未结汇总'!$G:$G,1,0)</f>
        <v>招光加21C030</v>
      </c>
    </row>
    <row r="164" spans="1:12">
      <c r="A164" s="1">
        <v>163</v>
      </c>
      <c r="B164" s="1" t="s">
        <v>1392</v>
      </c>
      <c r="C164" s="1" t="s">
        <v>1402</v>
      </c>
      <c r="D164" s="1">
        <v>1413273</v>
      </c>
      <c r="E164" s="1" t="s">
        <v>133</v>
      </c>
      <c r="F164" s="1" t="s">
        <v>825</v>
      </c>
      <c r="G164" s="1" t="s">
        <v>826</v>
      </c>
      <c r="H164" s="1" t="s">
        <v>136</v>
      </c>
      <c r="I164" s="1" t="s">
        <v>827</v>
      </c>
      <c r="J164" s="1" t="s">
        <v>1414</v>
      </c>
      <c r="K164" s="1" t="s">
        <v>1415</v>
      </c>
      <c r="L164" t="str">
        <f>VLOOKUP(G164,'[1]倒签&amp;应结未结汇总'!$G:$G,1,0)</f>
        <v>招光加20C081</v>
      </c>
    </row>
    <row r="165" spans="1:12">
      <c r="A165" s="1">
        <v>164</v>
      </c>
      <c r="B165" s="1" t="s">
        <v>1392</v>
      </c>
      <c r="C165" s="1" t="s">
        <v>1402</v>
      </c>
      <c r="D165" s="1">
        <v>1413273</v>
      </c>
      <c r="E165" s="1" t="s">
        <v>133</v>
      </c>
      <c r="F165" s="1" t="s">
        <v>831</v>
      </c>
      <c r="G165" s="1" t="s">
        <v>832</v>
      </c>
      <c r="H165" s="1" t="s">
        <v>136</v>
      </c>
      <c r="I165" s="1" t="s">
        <v>827</v>
      </c>
      <c r="J165" s="1" t="s">
        <v>1414</v>
      </c>
      <c r="K165" s="1" t="s">
        <v>1415</v>
      </c>
      <c r="L165" t="str">
        <f>VLOOKUP(G165,'[1]倒签&amp;应结未结汇总'!$G:$G,1,0)</f>
        <v>招光加21C064</v>
      </c>
    </row>
    <row r="166" spans="1:12">
      <c r="A166" s="1">
        <v>165</v>
      </c>
      <c r="B166" s="1" t="s">
        <v>1392</v>
      </c>
      <c r="C166" s="1" t="s">
        <v>1402</v>
      </c>
      <c r="D166" s="1">
        <v>1413273</v>
      </c>
      <c r="E166" s="1" t="s">
        <v>133</v>
      </c>
      <c r="F166" s="1" t="s">
        <v>835</v>
      </c>
      <c r="G166" s="1" t="s">
        <v>836</v>
      </c>
      <c r="H166" s="1" t="s">
        <v>136</v>
      </c>
      <c r="I166" s="1" t="s">
        <v>827</v>
      </c>
      <c r="J166" s="1" t="s">
        <v>1414</v>
      </c>
      <c r="K166" s="1" t="s">
        <v>1415</v>
      </c>
      <c r="L166" t="str">
        <f>VLOOKUP(G166,'[1]倒签&amp;应结未结汇总'!$G:$G,1,0)</f>
        <v>招光加21C069</v>
      </c>
    </row>
    <row r="167" spans="1:12">
      <c r="A167" s="1">
        <v>166</v>
      </c>
      <c r="B167" s="1" t="s">
        <v>1392</v>
      </c>
      <c r="C167" s="1" t="s">
        <v>1402</v>
      </c>
      <c r="D167" s="1">
        <v>1413273</v>
      </c>
      <c r="E167" s="1" t="s">
        <v>133</v>
      </c>
      <c r="F167" s="1" t="s">
        <v>840</v>
      </c>
      <c r="G167" s="1" t="s">
        <v>841</v>
      </c>
      <c r="H167" s="1" t="s">
        <v>136</v>
      </c>
      <c r="I167" s="1" t="s">
        <v>158</v>
      </c>
      <c r="J167" s="1" t="s">
        <v>1414</v>
      </c>
      <c r="K167" s="1" t="s">
        <v>1415</v>
      </c>
      <c r="L167" t="str">
        <f>VLOOKUP(G167,'[1]倒签&amp;应结未结汇总'!$G:$G,1,0)</f>
        <v>招光加20C085</v>
      </c>
    </row>
    <row r="168" spans="1:12">
      <c r="A168" s="1">
        <v>167</v>
      </c>
      <c r="B168" s="1" t="s">
        <v>1392</v>
      </c>
      <c r="C168" s="1" t="s">
        <v>1402</v>
      </c>
      <c r="D168" s="1">
        <v>1413273</v>
      </c>
      <c r="E168" s="1" t="s">
        <v>133</v>
      </c>
      <c r="F168" s="1" t="s">
        <v>844</v>
      </c>
      <c r="G168" s="1" t="s">
        <v>845</v>
      </c>
      <c r="H168" s="1" t="s">
        <v>136</v>
      </c>
      <c r="I168" s="1" t="s">
        <v>846</v>
      </c>
      <c r="J168" s="1" t="s">
        <v>1414</v>
      </c>
      <c r="K168" s="1" t="s">
        <v>1415</v>
      </c>
      <c r="L168" t="e">
        <f>VLOOKUP(G168,'[1]倒签&amp;应结未结汇总'!$G:$G,1,0)</f>
        <v>#N/A</v>
      </c>
    </row>
    <row r="169" spans="1:12">
      <c r="A169" s="1">
        <v>168</v>
      </c>
      <c r="B169" s="1" t="s">
        <v>1392</v>
      </c>
      <c r="C169" s="1" t="s">
        <v>1402</v>
      </c>
      <c r="D169" s="1">
        <v>1413273</v>
      </c>
      <c r="E169" s="1" t="s">
        <v>133</v>
      </c>
      <c r="F169" s="1" t="s">
        <v>851</v>
      </c>
      <c r="G169" s="1" t="s">
        <v>852</v>
      </c>
      <c r="H169" s="1" t="s">
        <v>136</v>
      </c>
      <c r="I169" s="1" t="s">
        <v>846</v>
      </c>
      <c r="J169" s="1" t="s">
        <v>1414</v>
      </c>
      <c r="K169" s="1" t="s">
        <v>1415</v>
      </c>
      <c r="L169" t="e">
        <f>VLOOKUP(G169,'[1]倒签&amp;应结未结汇总'!$G:$G,1,0)</f>
        <v>#N/A</v>
      </c>
    </row>
    <row r="170" spans="1:12">
      <c r="A170" s="1">
        <v>169</v>
      </c>
      <c r="B170" s="1" t="s">
        <v>1392</v>
      </c>
      <c r="C170" s="1" t="s">
        <v>1402</v>
      </c>
      <c r="D170" s="1">
        <v>1413273</v>
      </c>
      <c r="E170" s="1" t="s">
        <v>133</v>
      </c>
      <c r="F170" s="1" t="s">
        <v>855</v>
      </c>
      <c r="G170" s="1" t="s">
        <v>856</v>
      </c>
      <c r="H170" s="1" t="s">
        <v>136</v>
      </c>
      <c r="I170" s="1" t="s">
        <v>846</v>
      </c>
      <c r="J170" s="1" t="s">
        <v>1414</v>
      </c>
      <c r="K170" s="1" t="s">
        <v>1415</v>
      </c>
      <c r="L170" t="e">
        <f>VLOOKUP(G170,'[1]倒签&amp;应结未结汇总'!$G:$G,1,0)</f>
        <v>#N/A</v>
      </c>
    </row>
    <row r="171" spans="1:12">
      <c r="A171" s="1">
        <v>170</v>
      </c>
      <c r="B171" s="1" t="s">
        <v>1392</v>
      </c>
      <c r="C171" s="1" t="s">
        <v>1402</v>
      </c>
      <c r="D171" s="1">
        <v>1413273</v>
      </c>
      <c r="E171" s="1" t="s">
        <v>133</v>
      </c>
      <c r="F171" s="1" t="s">
        <v>860</v>
      </c>
      <c r="G171" s="1" t="s">
        <v>861</v>
      </c>
      <c r="H171" s="1" t="s">
        <v>136</v>
      </c>
      <c r="I171" s="1" t="s">
        <v>846</v>
      </c>
      <c r="J171" s="1" t="s">
        <v>1414</v>
      </c>
      <c r="K171" s="1" t="s">
        <v>1415</v>
      </c>
      <c r="L171" t="e">
        <f>VLOOKUP(G171,'[1]倒签&amp;应结未结汇总'!$G:$G,1,0)</f>
        <v>#N/A</v>
      </c>
    </row>
    <row r="172" spans="1:12">
      <c r="A172" s="1">
        <v>171</v>
      </c>
      <c r="B172" s="1" t="s">
        <v>1392</v>
      </c>
      <c r="C172" s="1" t="s">
        <v>1402</v>
      </c>
      <c r="D172" s="1">
        <v>1413273</v>
      </c>
      <c r="E172" s="1" t="s">
        <v>133</v>
      </c>
      <c r="F172" s="1" t="s">
        <v>864</v>
      </c>
      <c r="G172" s="1" t="s">
        <v>865</v>
      </c>
      <c r="H172" s="1" t="s">
        <v>136</v>
      </c>
      <c r="I172" s="1" t="s">
        <v>866</v>
      </c>
      <c r="J172" s="1" t="s">
        <v>1414</v>
      </c>
      <c r="K172" s="1" t="s">
        <v>1415</v>
      </c>
      <c r="L172" t="str">
        <f>VLOOKUP(G172,'[1]倒签&amp;应结未结汇总'!$G:$G,1,0)</f>
        <v>招光加21Z085</v>
      </c>
    </row>
    <row r="173" spans="1:12">
      <c r="A173" s="1">
        <v>172</v>
      </c>
      <c r="B173" s="1" t="s">
        <v>1392</v>
      </c>
      <c r="C173" s="1" t="s">
        <v>1402</v>
      </c>
      <c r="D173" s="1">
        <v>1413273</v>
      </c>
      <c r="E173" s="1" t="s">
        <v>133</v>
      </c>
      <c r="F173" s="1" t="s">
        <v>868</v>
      </c>
      <c r="G173" s="1" t="s">
        <v>869</v>
      </c>
      <c r="H173" s="1" t="s">
        <v>136</v>
      </c>
      <c r="I173" s="1" t="s">
        <v>870</v>
      </c>
      <c r="J173" s="1" t="s">
        <v>1414</v>
      </c>
      <c r="K173" s="1" t="s">
        <v>1415</v>
      </c>
      <c r="L173" t="str">
        <f>VLOOKUP(G173,'[1]倒签&amp;应结未结汇总'!$G:$G,1,0)</f>
        <v>招光加21Z063</v>
      </c>
    </row>
    <row r="174" spans="1:12">
      <c r="A174" s="1">
        <v>173</v>
      </c>
      <c r="B174" s="1" t="s">
        <v>1392</v>
      </c>
      <c r="C174" s="1" t="s">
        <v>1402</v>
      </c>
      <c r="D174" s="1">
        <v>1413273</v>
      </c>
      <c r="E174" s="1" t="s">
        <v>133</v>
      </c>
      <c r="F174" s="1" t="s">
        <v>182</v>
      </c>
      <c r="G174" s="1" t="s">
        <v>871</v>
      </c>
      <c r="H174" s="1" t="s">
        <v>136</v>
      </c>
      <c r="I174" s="1" t="s">
        <v>193</v>
      </c>
      <c r="J174" s="1" t="s">
        <v>1414</v>
      </c>
      <c r="K174" s="1" t="s">
        <v>1415</v>
      </c>
      <c r="L174" t="str">
        <f>VLOOKUP(G174,'[1]倒签&amp;应结未结汇总'!$G:$G,1,0)</f>
        <v>招光加21C068</v>
      </c>
    </row>
    <row r="175" spans="1:12">
      <c r="A175" s="1">
        <v>174</v>
      </c>
      <c r="B175" s="1" t="s">
        <v>1400</v>
      </c>
      <c r="C175" s="1" t="s">
        <v>873</v>
      </c>
      <c r="D175" s="1">
        <v>1413262</v>
      </c>
      <c r="E175" s="1" t="s">
        <v>873</v>
      </c>
      <c r="F175" s="1" t="s">
        <v>874</v>
      </c>
      <c r="G175" s="1" t="s">
        <v>875</v>
      </c>
      <c r="H175" s="1" t="s">
        <v>69</v>
      </c>
      <c r="I175" s="1" t="s">
        <v>876</v>
      </c>
      <c r="J175" s="1" t="s">
        <v>1414</v>
      </c>
      <c r="K175" s="1" t="s">
        <v>1415</v>
      </c>
      <c r="L175" t="str">
        <f>VLOOKUP(G175,'[1]倒签&amp;应结未结汇总'!$G:$G,1,0)</f>
        <v>jzgc-2020-08-0042</v>
      </c>
    </row>
    <row r="176" spans="1:12">
      <c r="A176" s="1">
        <v>175</v>
      </c>
      <c r="B176" s="1" t="s">
        <v>1400</v>
      </c>
      <c r="C176" s="1" t="s">
        <v>873</v>
      </c>
      <c r="D176" s="1">
        <v>1413262</v>
      </c>
      <c r="E176" s="1" t="s">
        <v>873</v>
      </c>
      <c r="F176" s="1" t="s">
        <v>880</v>
      </c>
      <c r="G176" s="1" t="s">
        <v>881</v>
      </c>
      <c r="H176" s="1" t="s">
        <v>69</v>
      </c>
      <c r="I176" s="1" t="s">
        <v>882</v>
      </c>
      <c r="J176" s="1" t="s">
        <v>1414</v>
      </c>
      <c r="K176" s="1" t="s">
        <v>1415</v>
      </c>
      <c r="L176" t="str">
        <f>VLOOKUP(G176,'[1]倒签&amp;应结未结汇总'!$G:$G,1,0)</f>
        <v>jzgc-2021-12-0087</v>
      </c>
    </row>
    <row r="177" spans="1:12">
      <c r="A177" s="1">
        <v>176</v>
      </c>
      <c r="B177" s="1" t="s">
        <v>1403</v>
      </c>
      <c r="C177" s="1" t="s">
        <v>1403</v>
      </c>
      <c r="D177" s="1">
        <v>1421202</v>
      </c>
      <c r="E177" s="1" t="s">
        <v>883</v>
      </c>
      <c r="F177" s="1" t="s">
        <v>884</v>
      </c>
      <c r="G177" s="1" t="s">
        <v>885</v>
      </c>
      <c r="H177" s="1" t="s">
        <v>212</v>
      </c>
      <c r="I177" s="1" t="s">
        <v>886</v>
      </c>
      <c r="J177" s="1" t="s">
        <v>1414</v>
      </c>
      <c r="K177" s="1" t="s">
        <v>1415</v>
      </c>
      <c r="L177" t="str">
        <f>VLOOKUP(G177,'[1]倒签&amp;应结未结汇总'!$G:$G,1,0)</f>
        <v>科技园YX-S-[2018]005</v>
      </c>
    </row>
    <row r="178" spans="1:12">
      <c r="A178" s="1">
        <v>177</v>
      </c>
      <c r="B178" s="1" t="s">
        <v>1403</v>
      </c>
      <c r="C178" s="1" t="s">
        <v>1403</v>
      </c>
      <c r="D178" s="1">
        <v>1421202</v>
      </c>
      <c r="E178" s="1" t="s">
        <v>883</v>
      </c>
      <c r="F178" s="1" t="s">
        <v>890</v>
      </c>
      <c r="G178" s="1" t="s">
        <v>891</v>
      </c>
      <c r="H178" s="1" t="s">
        <v>212</v>
      </c>
      <c r="I178" s="1" t="s">
        <v>886</v>
      </c>
      <c r="J178" s="1" t="s">
        <v>1414</v>
      </c>
      <c r="K178" s="1" t="s">
        <v>1415</v>
      </c>
      <c r="L178" t="str">
        <f>VLOOKUP(G178,'[1]倒签&amp;应结未结汇总'!$G:$G,1,0)</f>
        <v>科技园YX-S-[2018]004</v>
      </c>
    </row>
    <row r="179" spans="1:12">
      <c r="A179" s="1">
        <v>178</v>
      </c>
      <c r="B179" s="1" t="s">
        <v>1404</v>
      </c>
      <c r="C179" s="1" t="s">
        <v>1405</v>
      </c>
      <c r="D179" s="1">
        <v>1421228</v>
      </c>
      <c r="E179" s="1" t="s">
        <v>215</v>
      </c>
      <c r="F179" s="1" t="s">
        <v>892</v>
      </c>
      <c r="G179" s="1" t="s">
        <v>893</v>
      </c>
      <c r="H179" s="1" t="s">
        <v>218</v>
      </c>
      <c r="I179" s="1" t="s">
        <v>894</v>
      </c>
      <c r="J179" s="1" t="s">
        <v>1414</v>
      </c>
      <c r="K179" s="1" t="s">
        <v>1415</v>
      </c>
      <c r="L179" t="str">
        <f>VLOOKUP(G179,'[1]倒签&amp;应结未结汇总'!$G:$G,1,0)</f>
        <v>A1zsck-2021-11-1593</v>
      </c>
    </row>
    <row r="180" spans="1:12">
      <c r="A180" s="1">
        <v>179</v>
      </c>
      <c r="B180" s="1" t="s">
        <v>1404</v>
      </c>
      <c r="C180" s="1" t="s">
        <v>1405</v>
      </c>
      <c r="D180" s="1">
        <v>1421228</v>
      </c>
      <c r="E180" s="1" t="s">
        <v>215</v>
      </c>
      <c r="F180" s="1" t="s">
        <v>898</v>
      </c>
      <c r="G180" s="1" t="s">
        <v>899</v>
      </c>
      <c r="H180" s="1" t="s">
        <v>218</v>
      </c>
      <c r="I180" s="1" t="s">
        <v>900</v>
      </c>
      <c r="J180" s="1" t="s">
        <v>1414</v>
      </c>
      <c r="K180" s="1" t="s">
        <v>1415</v>
      </c>
      <c r="L180" t="str">
        <f>VLOOKUP(G180,'[1]倒签&amp;应结未结汇总'!$G:$G,1,0)</f>
        <v>A1zsck-2021-11-1586</v>
      </c>
    </row>
    <row r="181" spans="1:12">
      <c r="A181" s="1">
        <v>180</v>
      </c>
      <c r="B181" s="1" t="s">
        <v>1404</v>
      </c>
      <c r="C181" s="1" t="s">
        <v>1405</v>
      </c>
      <c r="D181" s="1">
        <v>1421228</v>
      </c>
      <c r="E181" s="1" t="s">
        <v>215</v>
      </c>
      <c r="F181" s="1" t="s">
        <v>903</v>
      </c>
      <c r="G181" s="1" t="s">
        <v>904</v>
      </c>
      <c r="H181" s="1" t="s">
        <v>218</v>
      </c>
      <c r="I181" s="1" t="s">
        <v>905</v>
      </c>
      <c r="J181" s="1" t="s">
        <v>1414</v>
      </c>
      <c r="K181" s="1" t="s">
        <v>1415</v>
      </c>
      <c r="L181" t="str">
        <f>VLOOKUP(G181,'[1]倒签&amp;应结未结汇总'!$G:$G,1,0)</f>
        <v>A1zsck-2021-08-1517</v>
      </c>
    </row>
    <row r="182" spans="1:12">
      <c r="A182" s="1">
        <v>181</v>
      </c>
      <c r="B182" s="1" t="s">
        <v>1404</v>
      </c>
      <c r="C182" s="1" t="s">
        <v>1405</v>
      </c>
      <c r="D182" s="1">
        <v>1421228</v>
      </c>
      <c r="E182" s="1" t="s">
        <v>215</v>
      </c>
      <c r="F182" s="1" t="s">
        <v>909</v>
      </c>
      <c r="G182" s="1" t="s">
        <v>910</v>
      </c>
      <c r="H182" s="1" t="s">
        <v>218</v>
      </c>
      <c r="I182" s="1" t="s">
        <v>911</v>
      </c>
      <c r="J182" s="1" t="s">
        <v>1414</v>
      </c>
      <c r="K182" s="1" t="s">
        <v>1415</v>
      </c>
      <c r="L182" t="str">
        <f>VLOOKUP(G182,'[1]倒签&amp;应结未结汇总'!$G:$G,1,0)</f>
        <v>A1zsck-2021-12-1606</v>
      </c>
    </row>
    <row r="183" spans="1:12">
      <c r="A183" s="1">
        <v>182</v>
      </c>
      <c r="B183" s="1" t="s">
        <v>1404</v>
      </c>
      <c r="C183" s="1" t="s">
        <v>1405</v>
      </c>
      <c r="D183" s="1">
        <v>1421228</v>
      </c>
      <c r="E183" s="1" t="s">
        <v>215</v>
      </c>
      <c r="F183" s="1" t="s">
        <v>915</v>
      </c>
      <c r="G183" s="1" t="s">
        <v>916</v>
      </c>
      <c r="H183" s="1" t="s">
        <v>218</v>
      </c>
      <c r="I183" s="1" t="s">
        <v>911</v>
      </c>
      <c r="J183" s="1" t="s">
        <v>1414</v>
      </c>
      <c r="K183" s="1" t="s">
        <v>1415</v>
      </c>
      <c r="L183" t="str">
        <f>VLOOKUP(G183,'[1]倒签&amp;应结未结汇总'!$G:$G,1,0)</f>
        <v>A1zsck-2021-12-1627</v>
      </c>
    </row>
    <row r="184" spans="1:12">
      <c r="A184" s="1">
        <v>183</v>
      </c>
      <c r="B184" s="1" t="s">
        <v>1404</v>
      </c>
      <c r="C184" s="1" t="s">
        <v>1405</v>
      </c>
      <c r="D184" s="1">
        <v>1421228</v>
      </c>
      <c r="E184" s="1" t="s">
        <v>215</v>
      </c>
      <c r="F184" s="1" t="s">
        <v>917</v>
      </c>
      <c r="G184" s="1" t="s">
        <v>918</v>
      </c>
      <c r="H184" s="1" t="s">
        <v>218</v>
      </c>
      <c r="I184" s="1" t="s">
        <v>919</v>
      </c>
      <c r="J184" s="1" t="s">
        <v>1414</v>
      </c>
      <c r="K184" s="1" t="s">
        <v>1415</v>
      </c>
      <c r="L184" t="str">
        <f>VLOOKUP(G184,'[1]倒签&amp;应结未结汇总'!$G:$G,1,0)</f>
        <v>A1zsck-2020-12-1363</v>
      </c>
    </row>
    <row r="185" spans="1:12">
      <c r="A185" s="1">
        <v>184</v>
      </c>
      <c r="B185" s="1" t="s">
        <v>1404</v>
      </c>
      <c r="C185" s="1" t="s">
        <v>1405</v>
      </c>
      <c r="D185" s="1">
        <v>1421228</v>
      </c>
      <c r="E185" s="1" t="s">
        <v>215</v>
      </c>
      <c r="F185" s="1" t="s">
        <v>242</v>
      </c>
      <c r="G185" s="1" t="s">
        <v>243</v>
      </c>
      <c r="H185" s="1" t="s">
        <v>218</v>
      </c>
      <c r="I185" s="1" t="s">
        <v>244</v>
      </c>
      <c r="J185" s="1" t="s">
        <v>1414</v>
      </c>
      <c r="K185" s="1" t="s">
        <v>1415</v>
      </c>
      <c r="L185" t="str">
        <f>VLOOKUP(G185,'[1]倒签&amp;应结未结汇总'!$G:$G,1,0)</f>
        <v>A1zsck-2022-01-1648</v>
      </c>
    </row>
    <row r="186" spans="1:12">
      <c r="A186" s="1">
        <v>185</v>
      </c>
      <c r="B186" s="1" t="s">
        <v>1404</v>
      </c>
      <c r="C186" s="1" t="s">
        <v>1405</v>
      </c>
      <c r="D186" s="1">
        <v>1421228</v>
      </c>
      <c r="E186" s="1" t="s">
        <v>215</v>
      </c>
      <c r="F186" s="1" t="s">
        <v>924</v>
      </c>
      <c r="G186" s="1" t="s">
        <v>925</v>
      </c>
      <c r="H186" s="1" t="s">
        <v>218</v>
      </c>
      <c r="I186" s="1" t="s">
        <v>926</v>
      </c>
      <c r="J186" s="1" t="s">
        <v>1414</v>
      </c>
      <c r="K186" s="1" t="s">
        <v>1415</v>
      </c>
      <c r="L186" t="str">
        <f>VLOOKUP(G186,'[1]倒签&amp;应结未结汇总'!$G:$G,1,0)</f>
        <v>A1zsck-2021-10-1579</v>
      </c>
    </row>
    <row r="187" spans="1:12">
      <c r="A187" s="1">
        <v>186</v>
      </c>
      <c r="B187" s="1" t="s">
        <v>1404</v>
      </c>
      <c r="C187" s="1" t="s">
        <v>1405</v>
      </c>
      <c r="D187" s="1">
        <v>1421228</v>
      </c>
      <c r="E187" s="1" t="s">
        <v>215</v>
      </c>
      <c r="F187" s="1" t="s">
        <v>931</v>
      </c>
      <c r="G187" s="1" t="s">
        <v>932</v>
      </c>
      <c r="H187" s="1" t="s">
        <v>218</v>
      </c>
      <c r="I187" s="1" t="s">
        <v>933</v>
      </c>
      <c r="J187" s="1" t="s">
        <v>1414</v>
      </c>
      <c r="K187" s="1" t="s">
        <v>1415</v>
      </c>
      <c r="L187" t="str">
        <f>VLOOKUP(G187,'[1]倒签&amp;应结未结汇总'!$G:$G,1,0)</f>
        <v>A1zsck-2021-11-1595</v>
      </c>
    </row>
    <row r="188" spans="1:12">
      <c r="A188" s="1">
        <v>187</v>
      </c>
      <c r="B188" s="1" t="s">
        <v>1404</v>
      </c>
      <c r="C188" s="1" t="s">
        <v>1405</v>
      </c>
      <c r="D188" s="1">
        <v>1421228</v>
      </c>
      <c r="E188" s="1" t="s">
        <v>215</v>
      </c>
      <c r="F188" s="1" t="s">
        <v>936</v>
      </c>
      <c r="G188" s="1" t="s">
        <v>937</v>
      </c>
      <c r="H188" s="1" t="s">
        <v>218</v>
      </c>
      <c r="I188" s="1" t="s">
        <v>938</v>
      </c>
      <c r="J188" s="1" t="s">
        <v>1414</v>
      </c>
      <c r="K188" s="1" t="s">
        <v>1415</v>
      </c>
      <c r="L188" t="str">
        <f>VLOOKUP(G188,'[1]倒签&amp;应结未结汇总'!$G:$G,1,0)</f>
        <v>A1zsck-2021-02-1395</v>
      </c>
    </row>
    <row r="189" spans="1:12">
      <c r="A189" s="1">
        <v>188</v>
      </c>
      <c r="B189" s="1" t="s">
        <v>1404</v>
      </c>
      <c r="C189" s="1" t="s">
        <v>1405</v>
      </c>
      <c r="D189" s="1">
        <v>1421228</v>
      </c>
      <c r="E189" s="1" t="s">
        <v>215</v>
      </c>
      <c r="F189" s="1" t="s">
        <v>942</v>
      </c>
      <c r="G189" s="1" t="s">
        <v>943</v>
      </c>
      <c r="H189" s="1" t="s">
        <v>218</v>
      </c>
      <c r="I189" s="1" t="s">
        <v>944</v>
      </c>
      <c r="J189" s="1" t="s">
        <v>1414</v>
      </c>
      <c r="K189" s="1" t="s">
        <v>1415</v>
      </c>
      <c r="L189" t="str">
        <f>VLOOKUP(G189,'[1]倒签&amp;应结未结汇总'!$G:$G,1,0)</f>
        <v>A1zsck-2021-02-1394</v>
      </c>
    </row>
    <row r="190" spans="1:12">
      <c r="A190" s="1">
        <v>189</v>
      </c>
      <c r="B190" s="1" t="s">
        <v>1404</v>
      </c>
      <c r="C190" s="1" t="s">
        <v>1405</v>
      </c>
      <c r="D190" s="1">
        <v>1421228</v>
      </c>
      <c r="E190" s="1" t="s">
        <v>215</v>
      </c>
      <c r="F190" s="1" t="s">
        <v>947</v>
      </c>
      <c r="G190" s="1" t="s">
        <v>948</v>
      </c>
      <c r="H190" s="1" t="s">
        <v>218</v>
      </c>
      <c r="I190" s="1" t="s">
        <v>254</v>
      </c>
      <c r="J190" s="1" t="s">
        <v>1414</v>
      </c>
      <c r="K190" s="1" t="s">
        <v>1415</v>
      </c>
      <c r="L190" t="str">
        <f>VLOOKUP(G190,'[1]倒签&amp;应结未结汇总'!$G:$G,1,0)</f>
        <v>A1zsck-2021-10-1575</v>
      </c>
    </row>
    <row r="191" spans="1:12">
      <c r="A191" s="1">
        <v>190</v>
      </c>
      <c r="B191" s="1" t="s">
        <v>1404</v>
      </c>
      <c r="C191" s="1" t="s">
        <v>1405</v>
      </c>
      <c r="D191" s="1">
        <v>1421228</v>
      </c>
      <c r="E191" s="1" t="s">
        <v>215</v>
      </c>
      <c r="F191" s="1" t="s">
        <v>227</v>
      </c>
      <c r="G191" s="1" t="s">
        <v>950</v>
      </c>
      <c r="H191" s="1" t="s">
        <v>218</v>
      </c>
      <c r="I191" s="1" t="s">
        <v>951</v>
      </c>
      <c r="J191" s="1" t="s">
        <v>1414</v>
      </c>
      <c r="K191" s="1" t="s">
        <v>1415</v>
      </c>
      <c r="L191" t="str">
        <f>VLOOKUP(G191,'[1]倒签&amp;应结未结汇总'!$G:$G,1,0)</f>
        <v>A1zsck-2021-12-1604</v>
      </c>
    </row>
    <row r="192" spans="1:12">
      <c r="A192" s="1">
        <v>191</v>
      </c>
      <c r="B192" s="1" t="s">
        <v>1404</v>
      </c>
      <c r="C192" s="1" t="s">
        <v>1405</v>
      </c>
      <c r="D192" s="1">
        <v>1421228</v>
      </c>
      <c r="E192" s="1" t="s">
        <v>215</v>
      </c>
      <c r="F192" s="1" t="s">
        <v>954</v>
      </c>
      <c r="G192" s="1" t="s">
        <v>955</v>
      </c>
      <c r="H192" s="1" t="s">
        <v>218</v>
      </c>
      <c r="I192" s="1" t="s">
        <v>956</v>
      </c>
      <c r="J192" s="1" t="s">
        <v>1414</v>
      </c>
      <c r="K192" s="1" t="s">
        <v>1415</v>
      </c>
      <c r="L192" t="str">
        <f>VLOOKUP(G192,'[1]倒签&amp;应结未结汇总'!$G:$G,1,0)</f>
        <v>A1zsck-2021-12-1598</v>
      </c>
    </row>
    <row r="193" spans="1:12">
      <c r="A193" s="1">
        <v>192</v>
      </c>
      <c r="B193" s="1" t="s">
        <v>1404</v>
      </c>
      <c r="C193" s="1" t="s">
        <v>1405</v>
      </c>
      <c r="D193" s="1">
        <v>1421228</v>
      </c>
      <c r="E193" s="1" t="s">
        <v>215</v>
      </c>
      <c r="F193" s="1" t="s">
        <v>957</v>
      </c>
      <c r="G193" s="1" t="s">
        <v>958</v>
      </c>
      <c r="H193" s="1" t="s">
        <v>218</v>
      </c>
      <c r="I193" s="1" t="s">
        <v>959</v>
      </c>
      <c r="J193" s="1" t="s">
        <v>1414</v>
      </c>
      <c r="K193" s="1" t="s">
        <v>1415</v>
      </c>
      <c r="L193" t="str">
        <f>VLOOKUP(G193,'[1]倒签&amp;应结未结汇总'!$G:$G,1,0)</f>
        <v>A1zsck-2021-09-1539</v>
      </c>
    </row>
    <row r="194" spans="1:12">
      <c r="A194" s="1">
        <v>193</v>
      </c>
      <c r="B194" s="1" t="s">
        <v>1404</v>
      </c>
      <c r="C194" s="1" t="s">
        <v>1405</v>
      </c>
      <c r="D194" s="1">
        <v>1421228</v>
      </c>
      <c r="E194" s="1" t="s">
        <v>215</v>
      </c>
      <c r="F194" s="1" t="s">
        <v>278</v>
      </c>
      <c r="G194" s="1" t="s">
        <v>961</v>
      </c>
      <c r="H194" s="1" t="s">
        <v>218</v>
      </c>
      <c r="I194" s="1" t="s">
        <v>962</v>
      </c>
      <c r="J194" s="1" t="s">
        <v>1414</v>
      </c>
      <c r="K194" s="1" t="s">
        <v>1415</v>
      </c>
      <c r="L194" t="str">
        <f>VLOOKUP(G194,'[1]倒签&amp;应结未结汇总'!$G:$G,1,0)</f>
        <v>A1zsck-2021-11-1583</v>
      </c>
    </row>
    <row r="195" spans="1:12">
      <c r="A195" s="1">
        <v>194</v>
      </c>
      <c r="B195" s="1" t="s">
        <v>1404</v>
      </c>
      <c r="C195" s="1" t="s">
        <v>1405</v>
      </c>
      <c r="D195" s="1">
        <v>1421228</v>
      </c>
      <c r="E195" s="1" t="s">
        <v>215</v>
      </c>
      <c r="F195" s="1" t="s">
        <v>963</v>
      </c>
      <c r="G195" s="1" t="s">
        <v>964</v>
      </c>
      <c r="H195" s="1" t="s">
        <v>218</v>
      </c>
      <c r="I195" s="1" t="s">
        <v>965</v>
      </c>
      <c r="J195" s="1" t="s">
        <v>1414</v>
      </c>
      <c r="K195" s="1" t="s">
        <v>1415</v>
      </c>
      <c r="L195" t="str">
        <f>VLOOKUP(G195,'[1]倒签&amp;应结未结汇总'!$G:$G,1,0)</f>
        <v>A1zsck-2021-06-1477</v>
      </c>
    </row>
    <row r="196" spans="1:12">
      <c r="A196" s="1">
        <v>195</v>
      </c>
      <c r="B196" s="1" t="s">
        <v>1404</v>
      </c>
      <c r="C196" s="1" t="s">
        <v>1405</v>
      </c>
      <c r="D196" s="1">
        <v>1421228</v>
      </c>
      <c r="E196" s="1" t="s">
        <v>215</v>
      </c>
      <c r="F196" s="1" t="s">
        <v>231</v>
      </c>
      <c r="G196" s="1" t="s">
        <v>968</v>
      </c>
      <c r="H196" s="1" t="s">
        <v>218</v>
      </c>
      <c r="I196" s="1" t="s">
        <v>969</v>
      </c>
      <c r="J196" s="1" t="s">
        <v>1414</v>
      </c>
      <c r="K196" s="1" t="s">
        <v>1415</v>
      </c>
      <c r="L196" t="str">
        <f>VLOOKUP(G196,'[1]倒签&amp;应结未结汇总'!$G:$G,1,0)</f>
        <v>A1zsck-2021-01-1385</v>
      </c>
    </row>
    <row r="197" spans="1:12">
      <c r="A197" s="1">
        <v>196</v>
      </c>
      <c r="B197" s="1" t="s">
        <v>1404</v>
      </c>
      <c r="C197" s="1" t="s">
        <v>1405</v>
      </c>
      <c r="D197" s="1">
        <v>1421228</v>
      </c>
      <c r="E197" s="1" t="s">
        <v>215</v>
      </c>
      <c r="F197" s="1" t="s">
        <v>974</v>
      </c>
      <c r="G197" s="1" t="s">
        <v>975</v>
      </c>
      <c r="H197" s="1" t="s">
        <v>218</v>
      </c>
      <c r="I197" s="1" t="s">
        <v>976</v>
      </c>
      <c r="J197" s="1" t="s">
        <v>1414</v>
      </c>
      <c r="K197" s="1" t="s">
        <v>1415</v>
      </c>
      <c r="L197" t="e">
        <f>VLOOKUP(G197,'[1]倒签&amp;应结未结汇总'!$G:$G,1,0)</f>
        <v>#N/A</v>
      </c>
    </row>
    <row r="198" spans="1:12">
      <c r="A198" s="1">
        <v>197</v>
      </c>
      <c r="B198" s="1" t="s">
        <v>1404</v>
      </c>
      <c r="C198" s="1" t="s">
        <v>1405</v>
      </c>
      <c r="D198" s="1">
        <v>1421228</v>
      </c>
      <c r="E198" s="1" t="s">
        <v>215</v>
      </c>
      <c r="F198" s="1" t="s">
        <v>977</v>
      </c>
      <c r="G198" s="1" t="s">
        <v>978</v>
      </c>
      <c r="H198" s="1" t="s">
        <v>218</v>
      </c>
      <c r="I198" s="1" t="s">
        <v>979</v>
      </c>
      <c r="J198" s="1" t="s">
        <v>1414</v>
      </c>
      <c r="K198" s="1" t="s">
        <v>1415</v>
      </c>
      <c r="L198" t="e">
        <f>VLOOKUP(G198,'[1]倒签&amp;应结未结汇总'!$G:$G,1,0)</f>
        <v>#N/A</v>
      </c>
    </row>
    <row r="199" spans="1:12">
      <c r="A199" s="1">
        <v>198</v>
      </c>
      <c r="B199" s="1" t="s">
        <v>1404</v>
      </c>
      <c r="C199" s="1" t="s">
        <v>1405</v>
      </c>
      <c r="D199" s="1">
        <v>1421228</v>
      </c>
      <c r="E199" s="1" t="s">
        <v>215</v>
      </c>
      <c r="F199" s="1" t="s">
        <v>300</v>
      </c>
      <c r="G199" s="1" t="s">
        <v>981</v>
      </c>
      <c r="H199" s="1" t="s">
        <v>218</v>
      </c>
      <c r="I199" s="1" t="s">
        <v>302</v>
      </c>
      <c r="J199" s="1" t="s">
        <v>1414</v>
      </c>
      <c r="K199" s="1" t="s">
        <v>1415</v>
      </c>
      <c r="L199" t="str">
        <f>VLOOKUP(G199,'[1]倒签&amp;应结未结汇总'!$G:$G,1,0)</f>
        <v>A1zsck-2021-08-1512</v>
      </c>
    </row>
    <row r="200" spans="1:12">
      <c r="A200" s="1">
        <v>199</v>
      </c>
      <c r="B200" s="1" t="s">
        <v>1404</v>
      </c>
      <c r="C200" s="1" t="s">
        <v>1405</v>
      </c>
      <c r="D200" s="1">
        <v>1421228</v>
      </c>
      <c r="E200" s="1" t="s">
        <v>215</v>
      </c>
      <c r="F200" s="1" t="s">
        <v>303</v>
      </c>
      <c r="G200" s="1" t="s">
        <v>304</v>
      </c>
      <c r="H200" s="1" t="s">
        <v>218</v>
      </c>
      <c r="I200" s="1" t="s">
        <v>305</v>
      </c>
      <c r="J200" s="1" t="s">
        <v>1414</v>
      </c>
      <c r="K200" s="1" t="s">
        <v>1415</v>
      </c>
      <c r="L200" t="str">
        <f>VLOOKUP(G200,'[1]倒签&amp;应结未结汇总'!$G:$G,1,0)</f>
        <v>A1zsck-2022-01-1638</v>
      </c>
    </row>
    <row r="201" spans="1:12">
      <c r="A201" s="1">
        <v>200</v>
      </c>
      <c r="B201" s="1" t="s">
        <v>1404</v>
      </c>
      <c r="C201" s="1" t="s">
        <v>1405</v>
      </c>
      <c r="D201" s="1">
        <v>1421228</v>
      </c>
      <c r="E201" s="1" t="s">
        <v>215</v>
      </c>
      <c r="F201" s="1" t="s">
        <v>984</v>
      </c>
      <c r="G201" s="1" t="s">
        <v>985</v>
      </c>
      <c r="H201" s="1" t="s">
        <v>218</v>
      </c>
      <c r="I201" s="1" t="s">
        <v>309</v>
      </c>
      <c r="J201" s="1" t="s">
        <v>1414</v>
      </c>
      <c r="K201" s="1" t="s">
        <v>1415</v>
      </c>
      <c r="L201" t="str">
        <f>VLOOKUP(G201,'[1]倒签&amp;应结未结汇总'!$G:$G,1,0)</f>
        <v>A1zsck-2021-11-1584</v>
      </c>
    </row>
    <row r="202" spans="1:12">
      <c r="A202" s="1">
        <v>201</v>
      </c>
      <c r="B202" s="1" t="s">
        <v>1404</v>
      </c>
      <c r="C202" s="1" t="s">
        <v>1405</v>
      </c>
      <c r="D202" s="1">
        <v>1421227</v>
      </c>
      <c r="E202" s="1" t="s">
        <v>986</v>
      </c>
      <c r="F202" s="1" t="s">
        <v>987</v>
      </c>
      <c r="G202" s="1" t="s">
        <v>988</v>
      </c>
      <c r="H202" s="1" t="s">
        <v>218</v>
      </c>
      <c r="I202" s="1" t="s">
        <v>244</v>
      </c>
      <c r="J202" s="1" t="s">
        <v>1414</v>
      </c>
      <c r="K202" s="1" t="s">
        <v>1415</v>
      </c>
      <c r="L202" t="str">
        <f>VLOOKUP(G202,'[1]倒签&amp;应结未结汇总'!$G:$G,1,0)</f>
        <v>A2xyd-2021-06-1038</v>
      </c>
    </row>
    <row r="203" spans="1:12">
      <c r="A203" s="1">
        <v>202</v>
      </c>
      <c r="B203" s="1" t="s">
        <v>1404</v>
      </c>
      <c r="C203" s="1" t="s">
        <v>1405</v>
      </c>
      <c r="D203" s="1">
        <v>1421227</v>
      </c>
      <c r="E203" s="1" t="s">
        <v>986</v>
      </c>
      <c r="F203" s="1" t="s">
        <v>991</v>
      </c>
      <c r="G203" s="1" t="s">
        <v>992</v>
      </c>
      <c r="H203" s="1" t="s">
        <v>218</v>
      </c>
      <c r="I203" s="1" t="s">
        <v>926</v>
      </c>
      <c r="J203" s="1" t="s">
        <v>1414</v>
      </c>
      <c r="K203" s="1" t="s">
        <v>1415</v>
      </c>
      <c r="L203" t="str">
        <f>VLOOKUP(G203,'[1]倒签&amp;应结未结汇总'!$G:$G,1,0)</f>
        <v>A2xyd-2020-06-1026</v>
      </c>
    </row>
    <row r="204" spans="1:12">
      <c r="A204" s="1">
        <v>203</v>
      </c>
      <c r="B204" s="1" t="s">
        <v>1404</v>
      </c>
      <c r="C204" s="1" t="s">
        <v>1405</v>
      </c>
      <c r="D204" s="1">
        <v>1421227</v>
      </c>
      <c r="E204" s="1" t="s">
        <v>986</v>
      </c>
      <c r="F204" s="1" t="s">
        <v>997</v>
      </c>
      <c r="G204" s="1" t="s">
        <v>998</v>
      </c>
      <c r="H204" s="1" t="s">
        <v>218</v>
      </c>
      <c r="I204" s="1" t="s">
        <v>299</v>
      </c>
      <c r="J204" s="1" t="s">
        <v>1414</v>
      </c>
      <c r="K204" s="1" t="s">
        <v>1415</v>
      </c>
      <c r="L204" t="str">
        <f>VLOOKUP(G204,'[1]倒签&amp;应结未结汇总'!$G:$G,1,0)</f>
        <v>A2xyd-2020-12-1030</v>
      </c>
    </row>
    <row r="205" spans="1:12">
      <c r="A205" s="1">
        <v>204</v>
      </c>
      <c r="B205" s="1" t="s">
        <v>1404</v>
      </c>
      <c r="C205" s="1" t="s">
        <v>1405</v>
      </c>
      <c r="D205" s="1">
        <v>1421227</v>
      </c>
      <c r="E205" s="1" t="s">
        <v>986</v>
      </c>
      <c r="F205" s="1" t="s">
        <v>999</v>
      </c>
      <c r="G205" s="1" t="s">
        <v>1000</v>
      </c>
      <c r="H205" s="1" t="s">
        <v>218</v>
      </c>
      <c r="I205" s="1" t="s">
        <v>1001</v>
      </c>
      <c r="J205" s="1" t="s">
        <v>1414</v>
      </c>
      <c r="K205" s="1" t="s">
        <v>1415</v>
      </c>
      <c r="L205" t="str">
        <f>VLOOKUP(G205,'[1]倒签&amp;应结未结汇总'!$G:$G,1,0)</f>
        <v>A2xyd-2019-11-1013</v>
      </c>
    </row>
    <row r="206" spans="1:12">
      <c r="A206" s="1">
        <v>205</v>
      </c>
      <c r="B206" s="1" t="s">
        <v>1417</v>
      </c>
      <c r="C206" s="1" t="s">
        <v>1418</v>
      </c>
      <c r="D206" s="1">
        <v>1421249</v>
      </c>
      <c r="E206" s="1" t="s">
        <v>1005</v>
      </c>
      <c r="F206" s="1" t="s">
        <v>1006</v>
      </c>
      <c r="G206" s="1" t="s">
        <v>1007</v>
      </c>
      <c r="H206" s="1" t="s">
        <v>1008</v>
      </c>
      <c r="I206" s="1" t="s">
        <v>1009</v>
      </c>
      <c r="J206" s="1" t="s">
        <v>1414</v>
      </c>
      <c r="K206" s="1" t="s">
        <v>1415</v>
      </c>
      <c r="L206" t="str">
        <f>VLOOKUP(G206,'[1]倒签&amp;应结未结汇总'!$G:$G,1,0)</f>
        <v>hxy-2020-10-1061</v>
      </c>
    </row>
    <row r="207" spans="1:12">
      <c r="A207" s="1">
        <v>206</v>
      </c>
      <c r="B207" s="1" t="s">
        <v>1417</v>
      </c>
      <c r="C207" s="1" t="s">
        <v>1418</v>
      </c>
      <c r="D207" s="1">
        <v>1421249</v>
      </c>
      <c r="E207" s="1" t="s">
        <v>1005</v>
      </c>
      <c r="F207" s="1" t="s">
        <v>1014</v>
      </c>
      <c r="G207" s="1" t="s">
        <v>1015</v>
      </c>
      <c r="H207" s="1" t="s">
        <v>1008</v>
      </c>
      <c r="I207" s="1" t="s">
        <v>1009</v>
      </c>
      <c r="J207" s="1" t="s">
        <v>1414</v>
      </c>
      <c r="K207" s="1" t="s">
        <v>1415</v>
      </c>
      <c r="L207" t="str">
        <f>VLOOKUP(G207,'[1]倒签&amp;应结未结汇总'!$G:$G,1,0)</f>
        <v>hxy-2020-10-1062</v>
      </c>
    </row>
    <row r="208" spans="1:12">
      <c r="A208" s="1">
        <v>207</v>
      </c>
      <c r="B208" s="1" t="s">
        <v>1397</v>
      </c>
      <c r="C208" s="1" t="s">
        <v>1406</v>
      </c>
      <c r="D208" s="1">
        <v>1421251</v>
      </c>
      <c r="E208" s="1" t="s">
        <v>311</v>
      </c>
      <c r="F208" s="1" t="s">
        <v>1016</v>
      </c>
      <c r="G208" s="1" t="s">
        <v>1017</v>
      </c>
      <c r="H208" s="1" t="s">
        <v>314</v>
      </c>
      <c r="I208" s="1" t="s">
        <v>1018</v>
      </c>
      <c r="J208" s="1" t="s">
        <v>1414</v>
      </c>
      <c r="K208" s="1" t="s">
        <v>1415</v>
      </c>
      <c r="L208" t="str">
        <f>VLOOKUP(G208,'[1]倒签&amp;应结未结汇总'!$G:$G,1,0)</f>
        <v>ZSGTCK-2021-058</v>
      </c>
    </row>
    <row r="209" spans="1:12">
      <c r="A209" s="1">
        <v>208</v>
      </c>
      <c r="B209" s="1" t="s">
        <v>1397</v>
      </c>
      <c r="C209" s="1" t="s">
        <v>1406</v>
      </c>
      <c r="D209" s="1">
        <v>1421251</v>
      </c>
      <c r="E209" s="1" t="s">
        <v>311</v>
      </c>
      <c r="F209" s="1" t="s">
        <v>1020</v>
      </c>
      <c r="G209" s="1" t="s">
        <v>1021</v>
      </c>
      <c r="H209" s="1" t="s">
        <v>314</v>
      </c>
      <c r="I209" s="1" t="s">
        <v>321</v>
      </c>
      <c r="J209" s="1" t="s">
        <v>1414</v>
      </c>
      <c r="K209" s="1" t="s">
        <v>1415</v>
      </c>
      <c r="L209" t="str">
        <f>VLOOKUP(G209,'[1]倒签&amp;应结未结汇总'!$G:$G,1,0)</f>
        <v>ZSGTGC-2018-001</v>
      </c>
    </row>
    <row r="210" spans="1:12">
      <c r="A210" s="1">
        <v>209</v>
      </c>
      <c r="B210" s="1" t="s">
        <v>1397</v>
      </c>
      <c r="C210" s="1" t="s">
        <v>1406</v>
      </c>
      <c r="D210" s="1">
        <v>1421251</v>
      </c>
      <c r="E210" s="1" t="s">
        <v>311</v>
      </c>
      <c r="F210" s="1" t="s">
        <v>1024</v>
      </c>
      <c r="G210" s="1" t="s">
        <v>1025</v>
      </c>
      <c r="H210" s="1" t="s">
        <v>314</v>
      </c>
      <c r="I210" s="1" t="s">
        <v>321</v>
      </c>
      <c r="J210" s="1" t="s">
        <v>1414</v>
      </c>
      <c r="K210" s="1" t="s">
        <v>1415</v>
      </c>
      <c r="L210" t="str">
        <f>VLOOKUP(G210,'[1]倒签&amp;应结未结汇总'!$G:$G,1,0)</f>
        <v>ZSGTGC-2019-033</v>
      </c>
    </row>
    <row r="211" spans="1:12">
      <c r="A211" s="1">
        <v>210</v>
      </c>
      <c r="B211" s="1" t="s">
        <v>1397</v>
      </c>
      <c r="C211" s="1" t="s">
        <v>1406</v>
      </c>
      <c r="D211" s="1">
        <v>1421251</v>
      </c>
      <c r="E211" s="1" t="s">
        <v>311</v>
      </c>
      <c r="F211" s="1" t="s">
        <v>1030</v>
      </c>
      <c r="G211" s="1" t="s">
        <v>1031</v>
      </c>
      <c r="H211" s="1" t="s">
        <v>314</v>
      </c>
      <c r="I211" s="1" t="s">
        <v>321</v>
      </c>
      <c r="J211" s="1" t="s">
        <v>1414</v>
      </c>
      <c r="K211" s="1" t="s">
        <v>1415</v>
      </c>
      <c r="L211" t="str">
        <f>VLOOKUP(G211,'[1]倒签&amp;应结未结汇总'!$G:$G,1,0)</f>
        <v>ZSGTGC-2019- 045</v>
      </c>
    </row>
    <row r="212" spans="1:12">
      <c r="A212" s="1">
        <v>211</v>
      </c>
      <c r="B212" s="1" t="s">
        <v>1397</v>
      </c>
      <c r="C212" s="1" t="s">
        <v>1406</v>
      </c>
      <c r="D212" s="1">
        <v>1421251</v>
      </c>
      <c r="E212" s="1" t="s">
        <v>311</v>
      </c>
      <c r="F212" s="1" t="s">
        <v>1034</v>
      </c>
      <c r="G212" s="1" t="s">
        <v>1035</v>
      </c>
      <c r="H212" s="1" t="s">
        <v>314</v>
      </c>
      <c r="I212" s="1" t="s">
        <v>1036</v>
      </c>
      <c r="J212" s="1" t="s">
        <v>1414</v>
      </c>
      <c r="K212" s="1" t="s">
        <v>1415</v>
      </c>
      <c r="L212" t="str">
        <f>VLOOKUP(G212,'[1]倒签&amp;应结未结汇总'!$G:$G,1,0)</f>
        <v>ZSGTCK-2021-021-2</v>
      </c>
    </row>
    <row r="213" spans="1:12">
      <c r="A213" s="1">
        <v>212</v>
      </c>
      <c r="B213" s="1" t="s">
        <v>1397</v>
      </c>
      <c r="C213" s="1" t="s">
        <v>1406</v>
      </c>
      <c r="D213" s="1">
        <v>1421251</v>
      </c>
      <c r="E213" s="1" t="s">
        <v>311</v>
      </c>
      <c r="F213" s="1" t="s">
        <v>1038</v>
      </c>
      <c r="G213" s="1" t="s">
        <v>1039</v>
      </c>
      <c r="H213" s="1" t="s">
        <v>314</v>
      </c>
      <c r="I213" s="1" t="s">
        <v>1040</v>
      </c>
      <c r="J213" s="1" t="s">
        <v>1414</v>
      </c>
      <c r="K213" s="1" t="s">
        <v>1415</v>
      </c>
      <c r="L213" t="str">
        <f>VLOOKUP(G213,'[1]倒签&amp;应结未结汇总'!$G:$G,1,0)</f>
        <v>ZSGTCK-2021-056</v>
      </c>
    </row>
    <row r="214" spans="1:12">
      <c r="A214" s="1">
        <v>213</v>
      </c>
      <c r="B214" s="1" t="s">
        <v>1397</v>
      </c>
      <c r="C214" s="1" t="s">
        <v>1406</v>
      </c>
      <c r="D214" s="1">
        <v>1421251</v>
      </c>
      <c r="E214" s="1" t="s">
        <v>311</v>
      </c>
      <c r="F214" s="1" t="s">
        <v>1042</v>
      </c>
      <c r="G214" s="1" t="s">
        <v>1043</v>
      </c>
      <c r="H214" s="1" t="s">
        <v>314</v>
      </c>
      <c r="I214" s="1" t="s">
        <v>1044</v>
      </c>
      <c r="J214" s="1" t="s">
        <v>1414</v>
      </c>
      <c r="K214" s="1" t="s">
        <v>1415</v>
      </c>
      <c r="L214" t="str">
        <f>VLOOKUP(G214,'[1]倒签&amp;应结未结汇总'!$G:$G,1,0)</f>
        <v>ZSGTCK-2021-051-1</v>
      </c>
    </row>
    <row r="215" spans="1:12">
      <c r="A215" s="1">
        <v>214</v>
      </c>
      <c r="B215" s="1" t="s">
        <v>1397</v>
      </c>
      <c r="C215" s="1" t="s">
        <v>1406</v>
      </c>
      <c r="D215" s="1">
        <v>1421251</v>
      </c>
      <c r="E215" s="1" t="s">
        <v>311</v>
      </c>
      <c r="F215" s="1" t="s">
        <v>1047</v>
      </c>
      <c r="G215" s="1" t="s">
        <v>1048</v>
      </c>
      <c r="H215" s="1" t="s">
        <v>314</v>
      </c>
      <c r="I215" s="1" t="s">
        <v>328</v>
      </c>
      <c r="J215" s="1" t="s">
        <v>1414</v>
      </c>
      <c r="K215" s="1" t="s">
        <v>1415</v>
      </c>
      <c r="L215" t="str">
        <f>VLOOKUP(G215,'[1]倒签&amp;应结未结汇总'!$G:$G,1,0)</f>
        <v>ZSGTGC-2018-013</v>
      </c>
    </row>
    <row r="216" spans="1:12">
      <c r="A216" s="1">
        <v>215</v>
      </c>
      <c r="B216" s="1" t="s">
        <v>1397</v>
      </c>
      <c r="C216" s="1" t="s">
        <v>1406</v>
      </c>
      <c r="D216" s="1">
        <v>1421251</v>
      </c>
      <c r="E216" s="1" t="s">
        <v>311</v>
      </c>
      <c r="F216" s="1" t="s">
        <v>1051</v>
      </c>
      <c r="G216" s="1" t="s">
        <v>1052</v>
      </c>
      <c r="H216" s="1" t="s">
        <v>314</v>
      </c>
      <c r="I216" s="1" t="s">
        <v>1053</v>
      </c>
      <c r="J216" s="1" t="s">
        <v>1414</v>
      </c>
      <c r="K216" s="1" t="s">
        <v>1415</v>
      </c>
      <c r="L216" t="str">
        <f>VLOOKUP(G216,'[1]倒签&amp;应结未结汇总'!$G:$G,1,0)</f>
        <v>ZSGTCK-2021-043</v>
      </c>
    </row>
    <row r="217" spans="1:12">
      <c r="A217" s="1">
        <v>216</v>
      </c>
      <c r="B217" s="1" t="s">
        <v>1397</v>
      </c>
      <c r="C217" s="1" t="s">
        <v>1406</v>
      </c>
      <c r="D217" s="1">
        <v>1421251</v>
      </c>
      <c r="E217" s="1" t="s">
        <v>311</v>
      </c>
      <c r="F217" s="1" t="s">
        <v>1055</v>
      </c>
      <c r="G217" s="1" t="s">
        <v>1056</v>
      </c>
      <c r="H217" s="1" t="s">
        <v>314</v>
      </c>
      <c r="I217" s="1" t="s">
        <v>1057</v>
      </c>
      <c r="J217" s="1" t="s">
        <v>1414</v>
      </c>
      <c r="K217" s="1" t="s">
        <v>1415</v>
      </c>
      <c r="L217" t="str">
        <f>VLOOKUP(G217,'[1]倒签&amp;应结未结汇总'!$G:$G,1,0)</f>
        <v>ZSGTWG-2020-077</v>
      </c>
    </row>
    <row r="218" spans="1:12">
      <c r="A218" s="1">
        <v>217</v>
      </c>
      <c r="B218" s="1" t="s">
        <v>1397</v>
      </c>
      <c r="C218" s="1" t="s">
        <v>1406</v>
      </c>
      <c r="D218" s="1">
        <v>1421251</v>
      </c>
      <c r="E218" s="1" t="s">
        <v>311</v>
      </c>
      <c r="F218" s="1" t="s">
        <v>1061</v>
      </c>
      <c r="G218" s="1" t="s">
        <v>1062</v>
      </c>
      <c r="H218" s="1" t="s">
        <v>314</v>
      </c>
      <c r="I218" s="1" t="s">
        <v>1063</v>
      </c>
      <c r="J218" s="1" t="s">
        <v>1414</v>
      </c>
      <c r="K218" s="1" t="s">
        <v>1415</v>
      </c>
      <c r="L218" t="str">
        <f>VLOOKUP(G218,'[1]倒签&amp;应结未结汇总'!$G:$G,1,0)</f>
        <v>ZSGTCK-2021-015-2</v>
      </c>
    </row>
    <row r="219" spans="1:12">
      <c r="A219" s="1">
        <v>218</v>
      </c>
      <c r="B219" s="1" t="s">
        <v>1397</v>
      </c>
      <c r="C219" s="1" t="s">
        <v>1406</v>
      </c>
      <c r="D219" s="1">
        <v>1421251</v>
      </c>
      <c r="E219" s="1" t="s">
        <v>311</v>
      </c>
      <c r="F219" s="1" t="s">
        <v>1064</v>
      </c>
      <c r="G219" s="1" t="s">
        <v>1065</v>
      </c>
      <c r="H219" s="1" t="s">
        <v>314</v>
      </c>
      <c r="I219" s="1" t="s">
        <v>1066</v>
      </c>
      <c r="J219" s="1" t="s">
        <v>1414</v>
      </c>
      <c r="K219" s="1" t="s">
        <v>1415</v>
      </c>
      <c r="L219" t="str">
        <f>VLOOKUP(G219,'[1]倒签&amp;应结未结汇总'!$G:$G,1,0)</f>
        <v>zsgtwg-2021-11-1244</v>
      </c>
    </row>
    <row r="220" spans="1:12">
      <c r="A220" s="1">
        <v>219</v>
      </c>
      <c r="B220" s="1" t="s">
        <v>1397</v>
      </c>
      <c r="C220" s="1" t="s">
        <v>1406</v>
      </c>
      <c r="D220" s="1">
        <v>1421251</v>
      </c>
      <c r="E220" s="1" t="s">
        <v>311</v>
      </c>
      <c r="F220" s="1" t="s">
        <v>1069</v>
      </c>
      <c r="G220" s="1" t="s">
        <v>1070</v>
      </c>
      <c r="H220" s="1" t="s">
        <v>314</v>
      </c>
      <c r="I220" s="1" t="s">
        <v>1071</v>
      </c>
      <c r="J220" s="1" t="s">
        <v>1414</v>
      </c>
      <c r="K220" s="1" t="s">
        <v>1415</v>
      </c>
      <c r="L220" t="str">
        <f>VLOOKUP(G220,'[1]倒签&amp;应结未结汇总'!$G:$G,1,0)</f>
        <v>ZSGTWG-2020-076</v>
      </c>
    </row>
    <row r="221" spans="1:12">
      <c r="A221" s="1">
        <v>220</v>
      </c>
      <c r="B221" s="1" t="s">
        <v>1397</v>
      </c>
      <c r="C221" s="1" t="s">
        <v>1406</v>
      </c>
      <c r="D221" s="1">
        <v>1421251</v>
      </c>
      <c r="E221" s="1" t="s">
        <v>311</v>
      </c>
      <c r="F221" s="1" t="s">
        <v>1075</v>
      </c>
      <c r="G221" s="1" t="s">
        <v>1076</v>
      </c>
      <c r="H221" s="1" t="s">
        <v>314</v>
      </c>
      <c r="I221" s="1" t="s">
        <v>1077</v>
      </c>
      <c r="J221" s="1" t="s">
        <v>1414</v>
      </c>
      <c r="K221" s="1" t="s">
        <v>1415</v>
      </c>
      <c r="L221" t="str">
        <f>VLOOKUP(G221,'[1]倒签&amp;应结未结汇总'!$G:$G,1,0)</f>
        <v>zsgtwg-2021-11-1264</v>
      </c>
    </row>
    <row r="222" spans="1:12">
      <c r="A222" s="1">
        <v>221</v>
      </c>
      <c r="B222" s="1" t="s">
        <v>1397</v>
      </c>
      <c r="C222" s="1" t="s">
        <v>1406</v>
      </c>
      <c r="D222" s="1">
        <v>1421251</v>
      </c>
      <c r="E222" s="1" t="s">
        <v>311</v>
      </c>
      <c r="F222" s="1" t="s">
        <v>1078</v>
      </c>
      <c r="G222" s="1" t="s">
        <v>1079</v>
      </c>
      <c r="H222" s="1" t="s">
        <v>314</v>
      </c>
      <c r="I222" s="1" t="s">
        <v>1080</v>
      </c>
      <c r="J222" s="1" t="s">
        <v>1414</v>
      </c>
      <c r="K222" s="1" t="s">
        <v>1415</v>
      </c>
      <c r="L222" t="str">
        <f>VLOOKUP(G222,'[1]倒签&amp;应结未结汇总'!$G:$G,1,0)</f>
        <v>ZSGTCK-2021-60</v>
      </c>
    </row>
    <row r="223" spans="1:12">
      <c r="A223" s="1">
        <v>222</v>
      </c>
      <c r="B223" s="1" t="s">
        <v>1397</v>
      </c>
      <c r="C223" s="1" t="s">
        <v>1406</v>
      </c>
      <c r="D223" s="1">
        <v>1421251</v>
      </c>
      <c r="E223" s="1" t="s">
        <v>311</v>
      </c>
      <c r="F223" s="1" t="s">
        <v>1081</v>
      </c>
      <c r="G223" s="1" t="s">
        <v>1082</v>
      </c>
      <c r="H223" s="1" t="s">
        <v>314</v>
      </c>
      <c r="I223" s="1" t="s">
        <v>1083</v>
      </c>
      <c r="J223" s="1" t="s">
        <v>1414</v>
      </c>
      <c r="K223" s="1" t="s">
        <v>1415</v>
      </c>
      <c r="L223" t="str">
        <f>VLOOKUP(G223,'[1]倒签&amp;应结未结汇总'!$G:$G,1,0)</f>
        <v>ZSGTCK-2021-037</v>
      </c>
    </row>
    <row r="224" spans="1:12">
      <c r="A224" s="1">
        <v>223</v>
      </c>
      <c r="B224" s="1" t="s">
        <v>1397</v>
      </c>
      <c r="C224" s="1" t="s">
        <v>1406</v>
      </c>
      <c r="D224" s="1">
        <v>1421251</v>
      </c>
      <c r="E224" s="1" t="s">
        <v>311</v>
      </c>
      <c r="F224" s="1" t="s">
        <v>1085</v>
      </c>
      <c r="G224" s="1" t="s">
        <v>1086</v>
      </c>
      <c r="H224" s="1" t="s">
        <v>314</v>
      </c>
      <c r="I224" s="1" t="s">
        <v>349</v>
      </c>
      <c r="J224" s="1" t="s">
        <v>1414</v>
      </c>
      <c r="K224" s="1" t="s">
        <v>1415</v>
      </c>
      <c r="L224" t="str">
        <f>VLOOKUP(G224,'[1]倒签&amp;应结未结汇总'!$G:$G,1,0)</f>
        <v>ZSGTGC-2018-014</v>
      </c>
    </row>
    <row r="225" spans="1:12">
      <c r="A225" s="1">
        <v>224</v>
      </c>
      <c r="B225" s="1" t="s">
        <v>1397</v>
      </c>
      <c r="C225" s="1" t="s">
        <v>1406</v>
      </c>
      <c r="D225" s="1">
        <v>1421251</v>
      </c>
      <c r="E225" s="1" t="s">
        <v>311</v>
      </c>
      <c r="F225" s="1" t="s">
        <v>1088</v>
      </c>
      <c r="G225" s="1" t="s">
        <v>1089</v>
      </c>
      <c r="H225" s="1" t="s">
        <v>314</v>
      </c>
      <c r="I225" s="1" t="s">
        <v>1090</v>
      </c>
      <c r="J225" s="1" t="s">
        <v>1414</v>
      </c>
      <c r="K225" s="1" t="s">
        <v>1415</v>
      </c>
      <c r="L225" t="str">
        <f>VLOOKUP(G225,'[1]倒签&amp;应结未结汇总'!$G:$G,1,0)</f>
        <v>ZSGTCK-2021-071</v>
      </c>
    </row>
    <row r="226" spans="1:12">
      <c r="A226" s="1">
        <v>225</v>
      </c>
      <c r="B226" s="1" t="s">
        <v>1397</v>
      </c>
      <c r="C226" s="1" t="s">
        <v>1406</v>
      </c>
      <c r="D226" s="1">
        <v>1422197</v>
      </c>
      <c r="E226" s="1" t="s">
        <v>350</v>
      </c>
      <c r="F226" s="1" t="s">
        <v>1091</v>
      </c>
      <c r="G226" s="1" t="s">
        <v>1092</v>
      </c>
      <c r="H226" s="1" t="s">
        <v>314</v>
      </c>
      <c r="I226" s="1" t="s">
        <v>1093</v>
      </c>
      <c r="J226" s="1" t="s">
        <v>1414</v>
      </c>
      <c r="K226" s="1" t="s">
        <v>1415</v>
      </c>
      <c r="L226" t="str">
        <f>VLOOKUP(G226,'[1]倒签&amp;应结未结汇总'!$G:$G,1,0)</f>
        <v>zsgtwg（sy）-2021-11-1241</v>
      </c>
    </row>
    <row r="227" spans="1:12">
      <c r="A227" s="1">
        <v>226</v>
      </c>
      <c r="B227" s="1" t="s">
        <v>1397</v>
      </c>
      <c r="C227" s="1" t="s">
        <v>1406</v>
      </c>
      <c r="D227" s="1">
        <v>1422197</v>
      </c>
      <c r="E227" s="1" t="s">
        <v>350</v>
      </c>
      <c r="F227" s="1" t="s">
        <v>1097</v>
      </c>
      <c r="G227" s="1" t="s">
        <v>1098</v>
      </c>
      <c r="H227" s="1" t="s">
        <v>314</v>
      </c>
      <c r="I227" s="1" t="s">
        <v>727</v>
      </c>
      <c r="J227" s="1" t="s">
        <v>1414</v>
      </c>
      <c r="K227" s="1" t="s">
        <v>1415</v>
      </c>
      <c r="L227" t="e">
        <f>VLOOKUP(G227,'[1]倒签&amp;应结未结汇总'!$G:$G,1,0)</f>
        <v>#N/A</v>
      </c>
    </row>
    <row r="228" spans="1:12">
      <c r="A228" s="1">
        <v>227</v>
      </c>
      <c r="B228" s="1" t="s">
        <v>1407</v>
      </c>
      <c r="C228" s="1" t="s">
        <v>1408</v>
      </c>
      <c r="D228" s="1">
        <v>1424227</v>
      </c>
      <c r="E228" s="1" t="s">
        <v>360</v>
      </c>
      <c r="F228" s="1" t="s">
        <v>1101</v>
      </c>
      <c r="G228" s="1" t="s">
        <v>1102</v>
      </c>
      <c r="H228" s="1" t="s">
        <v>363</v>
      </c>
      <c r="I228" s="1" t="s">
        <v>1103</v>
      </c>
      <c r="J228" s="1" t="s">
        <v>1414</v>
      </c>
      <c r="K228" s="1" t="s">
        <v>1415</v>
      </c>
      <c r="L228" t="str">
        <f>VLOOKUP(G228,'[1]倒签&amp;应结未结汇总'!$G:$G,1,0)</f>
        <v>dhwgyq-2019-10-1008</v>
      </c>
    </row>
    <row r="229" spans="1:12">
      <c r="A229" s="1">
        <v>228</v>
      </c>
      <c r="B229" s="1" t="s">
        <v>1396</v>
      </c>
      <c r="C229" s="1" t="s">
        <v>1419</v>
      </c>
      <c r="D229" s="1">
        <v>1424266</v>
      </c>
      <c r="E229" s="1" t="s">
        <v>1108</v>
      </c>
      <c r="F229" s="1" t="s">
        <v>1109</v>
      </c>
      <c r="G229" s="1" t="s">
        <v>1110</v>
      </c>
      <c r="H229" s="1" t="s">
        <v>1111</v>
      </c>
      <c r="I229" s="1" t="s">
        <v>1112</v>
      </c>
      <c r="J229" s="1" t="s">
        <v>1414</v>
      </c>
      <c r="K229" s="1" t="s">
        <v>1415</v>
      </c>
      <c r="L229" t="str">
        <f>VLOOKUP(G229,'[1]倒签&amp;应结未结汇总'!$G:$G,1,0)</f>
        <v>ncdhyk-2021-12-1073</v>
      </c>
    </row>
    <row r="230" spans="1:12">
      <c r="A230" s="1">
        <v>229</v>
      </c>
      <c r="B230" s="1" t="s">
        <v>1392</v>
      </c>
      <c r="C230" s="1" t="s">
        <v>1114</v>
      </c>
      <c r="D230" s="1">
        <v>1425198</v>
      </c>
      <c r="E230" s="1" t="s">
        <v>1114</v>
      </c>
      <c r="F230" s="1" t="s">
        <v>1115</v>
      </c>
      <c r="G230" s="1" t="s">
        <v>1116</v>
      </c>
      <c r="H230" s="1" t="s">
        <v>1117</v>
      </c>
      <c r="I230" s="1" t="s">
        <v>1118</v>
      </c>
      <c r="J230" s="1" t="s">
        <v>1414</v>
      </c>
      <c r="K230" s="1" t="s">
        <v>1415</v>
      </c>
      <c r="L230" t="str">
        <f>VLOOKUP(G230,'[1]倒签&amp;应结未结汇总'!$G:$G,1,0)</f>
        <v>fyyk-2021-12-1183</v>
      </c>
    </row>
    <row r="231" spans="1:12">
      <c r="A231" s="1">
        <v>230</v>
      </c>
      <c r="B231" s="1" t="s">
        <v>1392</v>
      </c>
      <c r="C231" s="1" t="s">
        <v>1114</v>
      </c>
      <c r="D231" s="1">
        <v>1425198</v>
      </c>
      <c r="E231" s="1" t="s">
        <v>1114</v>
      </c>
      <c r="F231" s="1" t="s">
        <v>1120</v>
      </c>
      <c r="G231" s="1" t="s">
        <v>1121</v>
      </c>
      <c r="H231" s="1" t="s">
        <v>1117</v>
      </c>
      <c r="I231" s="1" t="s">
        <v>1122</v>
      </c>
      <c r="J231" s="1" t="s">
        <v>1414</v>
      </c>
      <c r="K231" s="1" t="s">
        <v>1415</v>
      </c>
      <c r="L231" t="str">
        <f>VLOOKUP(G231,'[1]倒签&amp;应结未结汇总'!$G:$G,1,0)</f>
        <v>fyyk-2020-07-001</v>
      </c>
    </row>
    <row r="232" spans="1:12">
      <c r="A232" s="1">
        <v>231</v>
      </c>
      <c r="B232" s="1" t="s">
        <v>1404</v>
      </c>
      <c r="C232" s="1" t="s">
        <v>1409</v>
      </c>
      <c r="D232" s="1">
        <v>1427213</v>
      </c>
      <c r="E232" s="1" t="s">
        <v>367</v>
      </c>
      <c r="F232" s="1" t="s">
        <v>1126</v>
      </c>
      <c r="G232" s="1" t="s">
        <v>1127</v>
      </c>
      <c r="H232" s="1" t="s">
        <v>370</v>
      </c>
      <c r="I232" s="1" t="s">
        <v>1128</v>
      </c>
      <c r="J232" s="1" t="s">
        <v>1414</v>
      </c>
      <c r="K232" s="1" t="s">
        <v>1415</v>
      </c>
      <c r="L232" t="str">
        <f>VLOOKUP(G232,'[1]倒签&amp;应结未结汇总'!$G:$G,1,0)</f>
        <v>slmhck-2021-12-1228</v>
      </c>
    </row>
    <row r="233" spans="1:12">
      <c r="A233" s="1">
        <v>232</v>
      </c>
      <c r="B233" s="1" t="s">
        <v>1404</v>
      </c>
      <c r="C233" s="1" t="s">
        <v>1409</v>
      </c>
      <c r="D233" s="1">
        <v>1427213</v>
      </c>
      <c r="E233" s="1" t="s">
        <v>367</v>
      </c>
      <c r="F233" s="1" t="s">
        <v>1130</v>
      </c>
      <c r="G233" s="1" t="s">
        <v>1131</v>
      </c>
      <c r="H233" s="1" t="s">
        <v>370</v>
      </c>
      <c r="I233" s="1" t="s">
        <v>1132</v>
      </c>
      <c r="J233" s="1" t="s">
        <v>1414</v>
      </c>
      <c r="K233" s="1" t="s">
        <v>1415</v>
      </c>
      <c r="L233" t="e">
        <f>VLOOKUP(G233,'[1]倒签&amp;应结未结汇总'!$G:$G,1,0)</f>
        <v>#N/A</v>
      </c>
    </row>
    <row r="234" spans="1:12">
      <c r="A234" s="1">
        <v>233</v>
      </c>
      <c r="B234" s="1" t="s">
        <v>1404</v>
      </c>
      <c r="C234" s="1" t="s">
        <v>1409</v>
      </c>
      <c r="D234" s="1">
        <v>1427213</v>
      </c>
      <c r="E234" s="1" t="s">
        <v>367</v>
      </c>
      <c r="F234" s="1" t="s">
        <v>1134</v>
      </c>
      <c r="G234" s="1" t="s">
        <v>1135</v>
      </c>
      <c r="H234" s="1" t="s">
        <v>370</v>
      </c>
      <c r="I234" s="1" t="s">
        <v>1136</v>
      </c>
      <c r="J234" s="1" t="s">
        <v>1414</v>
      </c>
      <c r="K234" s="1" t="s">
        <v>1415</v>
      </c>
      <c r="L234" t="str">
        <f>VLOOKUP(G234,'[1]倒签&amp;应结未结汇总'!$G:$G,1,0)</f>
        <v>slmhck-2021-12-1221</v>
      </c>
    </row>
    <row r="235" spans="1:12">
      <c r="A235" s="1">
        <v>234</v>
      </c>
      <c r="B235" s="1" t="s">
        <v>1404</v>
      </c>
      <c r="C235" s="1" t="s">
        <v>1409</v>
      </c>
      <c r="D235" s="1">
        <v>1427213</v>
      </c>
      <c r="E235" s="1" t="s">
        <v>367</v>
      </c>
      <c r="F235" s="1" t="s">
        <v>1137</v>
      </c>
      <c r="G235" s="1" t="s">
        <v>1138</v>
      </c>
      <c r="H235" s="1" t="s">
        <v>370</v>
      </c>
      <c r="I235" s="1" t="s">
        <v>1139</v>
      </c>
      <c r="J235" s="1" t="s">
        <v>1414</v>
      </c>
      <c r="K235" s="1" t="s">
        <v>1415</v>
      </c>
      <c r="L235" t="str">
        <f>VLOOKUP(G235,'[1]倒签&amp;应结未结汇总'!$G:$G,1,0)</f>
        <v>slmhck-2021-03-1061</v>
      </c>
    </row>
    <row r="236" spans="1:12">
      <c r="A236" s="1">
        <v>235</v>
      </c>
      <c r="B236" s="1" t="s">
        <v>1404</v>
      </c>
      <c r="C236" s="1" t="s">
        <v>1409</v>
      </c>
      <c r="D236" s="1">
        <v>1427213</v>
      </c>
      <c r="E236" s="1" t="s">
        <v>367</v>
      </c>
      <c r="F236" s="1" t="s">
        <v>1142</v>
      </c>
      <c r="G236" s="1" t="s">
        <v>1143</v>
      </c>
      <c r="H236" s="1" t="s">
        <v>370</v>
      </c>
      <c r="I236" s="1" t="s">
        <v>1144</v>
      </c>
      <c r="J236" s="1" t="s">
        <v>1414</v>
      </c>
      <c r="K236" s="1" t="s">
        <v>1415</v>
      </c>
      <c r="L236" t="str">
        <f>VLOOKUP(G236,'[1]倒签&amp;应结未结汇总'!$G:$G,1,0)</f>
        <v>slmhck-2021-03-1037</v>
      </c>
    </row>
    <row r="237" spans="1:12">
      <c r="A237" s="1">
        <v>236</v>
      </c>
      <c r="B237" s="1" t="s">
        <v>1404</v>
      </c>
      <c r="C237" s="1" t="s">
        <v>1409</v>
      </c>
      <c r="D237" s="1">
        <v>1427213</v>
      </c>
      <c r="E237" s="1" t="s">
        <v>367</v>
      </c>
      <c r="F237" s="1" t="s">
        <v>1148</v>
      </c>
      <c r="G237" s="1" t="s">
        <v>1149</v>
      </c>
      <c r="H237" s="1" t="s">
        <v>370</v>
      </c>
      <c r="I237" s="1" t="s">
        <v>1150</v>
      </c>
      <c r="J237" s="1" t="s">
        <v>1414</v>
      </c>
      <c r="K237" s="1" t="s">
        <v>1415</v>
      </c>
      <c r="L237" t="str">
        <f>VLOOKUP(G237,'[1]倒签&amp;应结未结汇总'!$G:$G,1,0)</f>
        <v>slmhck-2021-11-1210</v>
      </c>
    </row>
    <row r="238" spans="1:12">
      <c r="A238" s="1">
        <v>237</v>
      </c>
      <c r="B238" s="1" t="s">
        <v>1404</v>
      </c>
      <c r="C238" s="1" t="s">
        <v>1409</v>
      </c>
      <c r="D238" s="1">
        <v>1427213</v>
      </c>
      <c r="E238" s="1" t="s">
        <v>367</v>
      </c>
      <c r="F238" s="1" t="s">
        <v>1151</v>
      </c>
      <c r="G238" s="1" t="s">
        <v>1152</v>
      </c>
      <c r="H238" s="1" t="s">
        <v>370</v>
      </c>
      <c r="I238" s="1" t="s">
        <v>1150</v>
      </c>
      <c r="J238" s="1" t="s">
        <v>1414</v>
      </c>
      <c r="K238" s="1" t="s">
        <v>1415</v>
      </c>
      <c r="L238" t="str">
        <f>VLOOKUP(G238,'[1]倒签&amp;应结未结汇总'!$G:$G,1,0)</f>
        <v>slmhck-2021-12-1224</v>
      </c>
    </row>
    <row r="239" spans="1:12">
      <c r="A239" s="1">
        <v>238</v>
      </c>
      <c r="B239" s="1" t="s">
        <v>1404</v>
      </c>
      <c r="C239" s="1" t="s">
        <v>1409</v>
      </c>
      <c r="D239" s="1">
        <v>1427213</v>
      </c>
      <c r="E239" s="1" t="s">
        <v>367</v>
      </c>
      <c r="F239" s="1" t="s">
        <v>1153</v>
      </c>
      <c r="G239" s="1" t="s">
        <v>1154</v>
      </c>
      <c r="H239" s="1" t="s">
        <v>370</v>
      </c>
      <c r="I239" s="1" t="s">
        <v>1155</v>
      </c>
      <c r="J239" s="1" t="s">
        <v>1414</v>
      </c>
      <c r="K239" s="1" t="s">
        <v>1415</v>
      </c>
      <c r="L239" t="str">
        <f>VLOOKUP(G239,'[1]倒签&amp;应结未结汇总'!$G:$G,1,0)</f>
        <v>slmhck-2021-12-1227</v>
      </c>
    </row>
    <row r="240" spans="1:12">
      <c r="A240" s="1">
        <v>239</v>
      </c>
      <c r="B240" s="1" t="s">
        <v>1404</v>
      </c>
      <c r="C240" s="1" t="s">
        <v>1409</v>
      </c>
      <c r="D240" s="1">
        <v>1427213</v>
      </c>
      <c r="E240" s="1" t="s">
        <v>367</v>
      </c>
      <c r="F240" s="1" t="s">
        <v>1156</v>
      </c>
      <c r="G240" s="1" t="s">
        <v>1157</v>
      </c>
      <c r="H240" s="1" t="s">
        <v>370</v>
      </c>
      <c r="I240" s="1" t="s">
        <v>1158</v>
      </c>
      <c r="J240" s="1" t="s">
        <v>1414</v>
      </c>
      <c r="K240" s="1" t="s">
        <v>1415</v>
      </c>
      <c r="L240" t="str">
        <f>VLOOKUP(G240,'[1]倒签&amp;应结未结汇总'!$G:$G,1,0)</f>
        <v>slmhck-2021-12-1238</v>
      </c>
    </row>
    <row r="241" spans="1:12">
      <c r="A241" s="1">
        <v>240</v>
      </c>
      <c r="B241" s="1" t="s">
        <v>1404</v>
      </c>
      <c r="C241" s="1" t="s">
        <v>1409</v>
      </c>
      <c r="D241" s="1">
        <v>1427213</v>
      </c>
      <c r="E241" s="1" t="s">
        <v>367</v>
      </c>
      <c r="F241" s="1" t="s">
        <v>1160</v>
      </c>
      <c r="G241" s="1" t="s">
        <v>1161</v>
      </c>
      <c r="H241" s="1" t="s">
        <v>370</v>
      </c>
      <c r="I241" s="1" t="s">
        <v>1162</v>
      </c>
      <c r="J241" s="1" t="s">
        <v>1414</v>
      </c>
      <c r="K241" s="1" t="s">
        <v>1415</v>
      </c>
      <c r="L241" t="str">
        <f>VLOOKUP(G241,'[1]倒签&amp;应结未结汇总'!$G:$G,1,0)</f>
        <v>slmhck-2021-12-1229</v>
      </c>
    </row>
    <row r="242" spans="1:12">
      <c r="A242" s="1">
        <v>241</v>
      </c>
      <c r="B242" s="1" t="s">
        <v>1404</v>
      </c>
      <c r="C242" s="1" t="s">
        <v>1409</v>
      </c>
      <c r="D242" s="1">
        <v>1427213</v>
      </c>
      <c r="E242" s="1" t="s">
        <v>367</v>
      </c>
      <c r="F242" s="1" t="s">
        <v>1163</v>
      </c>
      <c r="G242" s="1" t="s">
        <v>1164</v>
      </c>
      <c r="H242" s="1" t="s">
        <v>370</v>
      </c>
      <c r="I242" s="1" t="s">
        <v>1165</v>
      </c>
      <c r="J242" s="1" t="s">
        <v>1414</v>
      </c>
      <c r="K242" s="1" t="s">
        <v>1415</v>
      </c>
      <c r="L242" t="str">
        <f>VLOOKUP(G242,'[1]倒签&amp;应结未结汇总'!$G:$G,1,0)</f>
        <v>slmhck-2021-03-1087</v>
      </c>
    </row>
    <row r="243" spans="1:12">
      <c r="A243" s="1">
        <v>242</v>
      </c>
      <c r="B243" s="1" t="s">
        <v>1404</v>
      </c>
      <c r="C243" s="1" t="s">
        <v>1409</v>
      </c>
      <c r="D243" s="1">
        <v>1427213</v>
      </c>
      <c r="E243" s="1" t="s">
        <v>367</v>
      </c>
      <c r="F243" s="1" t="s">
        <v>1168</v>
      </c>
      <c r="G243" s="1" t="s">
        <v>1169</v>
      </c>
      <c r="H243" s="1" t="s">
        <v>370</v>
      </c>
      <c r="I243" s="1" t="s">
        <v>1170</v>
      </c>
      <c r="J243" s="1" t="s">
        <v>1414</v>
      </c>
      <c r="K243" s="1" t="s">
        <v>1415</v>
      </c>
      <c r="L243" t="str">
        <f>VLOOKUP(G243,'[1]倒签&amp;应结未结汇总'!$G:$G,1,0)</f>
        <v>slmhck-2021-03-1088</v>
      </c>
    </row>
    <row r="244" spans="1:12">
      <c r="A244" s="1">
        <v>243</v>
      </c>
      <c r="B244" s="1" t="s">
        <v>1404</v>
      </c>
      <c r="C244" s="1" t="s">
        <v>1409</v>
      </c>
      <c r="D244" s="1">
        <v>1427213</v>
      </c>
      <c r="E244" s="1" t="s">
        <v>367</v>
      </c>
      <c r="F244" s="1" t="s">
        <v>1171</v>
      </c>
      <c r="G244" s="1" t="s">
        <v>1172</v>
      </c>
      <c r="H244" s="1" t="s">
        <v>370</v>
      </c>
      <c r="I244" s="1" t="s">
        <v>1173</v>
      </c>
      <c r="J244" s="1" t="s">
        <v>1414</v>
      </c>
      <c r="K244" s="1" t="s">
        <v>1415</v>
      </c>
      <c r="L244" t="str">
        <f>VLOOKUP(G244,'[1]倒签&amp;应结未结汇总'!$G:$G,1,0)</f>
        <v>slmhck-2021-12-1226</v>
      </c>
    </row>
    <row r="245" spans="1:12">
      <c r="A245" s="1">
        <v>244</v>
      </c>
      <c r="B245" s="1" t="s">
        <v>1404</v>
      </c>
      <c r="C245" s="1" t="s">
        <v>1409</v>
      </c>
      <c r="D245" s="1">
        <v>1427213</v>
      </c>
      <c r="E245" s="1" t="s">
        <v>367</v>
      </c>
      <c r="F245" s="1" t="s">
        <v>1175</v>
      </c>
      <c r="G245" s="1" t="s">
        <v>1176</v>
      </c>
      <c r="H245" s="1" t="s">
        <v>370</v>
      </c>
      <c r="I245" s="1" t="s">
        <v>1177</v>
      </c>
      <c r="J245" s="1" t="s">
        <v>1414</v>
      </c>
      <c r="K245" s="1" t="s">
        <v>1415</v>
      </c>
      <c r="L245" t="str">
        <f>VLOOKUP(G245,'[1]倒签&amp;应结未结汇总'!$G:$G,1,0)</f>
        <v>slmhck-2021-06-1108</v>
      </c>
    </row>
    <row r="246" spans="1:12">
      <c r="A246" s="1">
        <v>245</v>
      </c>
      <c r="B246" s="1" t="s">
        <v>1404</v>
      </c>
      <c r="C246" s="1" t="s">
        <v>1409</v>
      </c>
      <c r="D246" s="1">
        <v>1427213</v>
      </c>
      <c r="E246" s="1" t="s">
        <v>367</v>
      </c>
      <c r="F246" s="1" t="s">
        <v>1182</v>
      </c>
      <c r="G246" s="1" t="s">
        <v>1183</v>
      </c>
      <c r="H246" s="1" t="s">
        <v>370</v>
      </c>
      <c r="I246" s="1" t="s">
        <v>1184</v>
      </c>
      <c r="J246" s="1" t="s">
        <v>1414</v>
      </c>
      <c r="K246" s="1" t="s">
        <v>1415</v>
      </c>
      <c r="L246" t="str">
        <f>VLOOKUP(G246,'[1]倒签&amp;应结未结汇总'!$G:$G,1,0)</f>
        <v>slmhck-2021-12-1222</v>
      </c>
    </row>
    <row r="247" spans="1:12">
      <c r="A247" s="1">
        <v>246</v>
      </c>
      <c r="B247" s="1" t="s">
        <v>1404</v>
      </c>
      <c r="C247" s="1" t="s">
        <v>1409</v>
      </c>
      <c r="D247" s="1">
        <v>1427213</v>
      </c>
      <c r="E247" s="1" t="s">
        <v>367</v>
      </c>
      <c r="F247" s="1" t="s">
        <v>1185</v>
      </c>
      <c r="G247" s="1" t="s">
        <v>1186</v>
      </c>
      <c r="H247" s="1" t="s">
        <v>370</v>
      </c>
      <c r="I247" s="1" t="s">
        <v>1187</v>
      </c>
      <c r="J247" s="1" t="s">
        <v>1414</v>
      </c>
      <c r="K247" s="1" t="s">
        <v>1415</v>
      </c>
      <c r="L247" t="str">
        <f>VLOOKUP(G247,'[1]倒签&amp;应结未结汇总'!$G:$G,1,0)</f>
        <v>slmhck-2021-12-1225</v>
      </c>
    </row>
    <row r="248" spans="1:12">
      <c r="A248" s="1">
        <v>247</v>
      </c>
      <c r="B248" s="1" t="s">
        <v>1404</v>
      </c>
      <c r="C248" s="1" t="s">
        <v>1409</v>
      </c>
      <c r="D248" s="1">
        <v>1427213</v>
      </c>
      <c r="E248" s="1" t="s">
        <v>367</v>
      </c>
      <c r="F248" s="1" t="s">
        <v>558</v>
      </c>
      <c r="G248" s="1" t="s">
        <v>1190</v>
      </c>
      <c r="H248" s="1" t="s">
        <v>370</v>
      </c>
      <c r="I248" s="1" t="s">
        <v>1191</v>
      </c>
      <c r="J248" s="1" t="s">
        <v>1414</v>
      </c>
      <c r="K248" s="1" t="s">
        <v>1415</v>
      </c>
      <c r="L248" t="str">
        <f>VLOOKUP(G248,'[1]倒签&amp;应结未结汇总'!$G:$G,1,0)</f>
        <v>slmhck-2021-08-1163</v>
      </c>
    </row>
    <row r="249" spans="1:12">
      <c r="A249" s="1">
        <v>248</v>
      </c>
      <c r="B249" s="1" t="s">
        <v>1404</v>
      </c>
      <c r="C249" s="1" t="s">
        <v>1409</v>
      </c>
      <c r="D249" s="1">
        <v>1427213</v>
      </c>
      <c r="E249" s="1" t="s">
        <v>367</v>
      </c>
      <c r="F249" s="1" t="s">
        <v>1194</v>
      </c>
      <c r="G249" s="1" t="s">
        <v>1195</v>
      </c>
      <c r="H249" s="1" t="s">
        <v>370</v>
      </c>
      <c r="I249" s="1" t="s">
        <v>1196</v>
      </c>
      <c r="J249" s="1" t="s">
        <v>1414</v>
      </c>
      <c r="K249" s="1" t="s">
        <v>1415</v>
      </c>
      <c r="L249" t="str">
        <f>VLOOKUP(G249,'[1]倒签&amp;应结未结汇总'!$G:$G,1,0)</f>
        <v>slmhck-2021-11-1204</v>
      </c>
    </row>
    <row r="250" spans="1:12">
      <c r="A250" s="1">
        <v>249</v>
      </c>
      <c r="B250" s="1" t="s">
        <v>1404</v>
      </c>
      <c r="C250" s="1" t="s">
        <v>1409</v>
      </c>
      <c r="D250" s="1">
        <v>1427213</v>
      </c>
      <c r="E250" s="1" t="s">
        <v>367</v>
      </c>
      <c r="F250" s="1" t="s">
        <v>1197</v>
      </c>
      <c r="G250" s="1" t="s">
        <v>1198</v>
      </c>
      <c r="H250" s="1" t="s">
        <v>370</v>
      </c>
      <c r="I250" s="1" t="s">
        <v>1199</v>
      </c>
      <c r="J250" s="1" t="s">
        <v>1414</v>
      </c>
      <c r="K250" s="1" t="s">
        <v>1415</v>
      </c>
      <c r="L250" t="str">
        <f>VLOOKUP(G250,'[1]倒签&amp;应结未结汇总'!$G:$G,1,0)</f>
        <v>slmhck-2021-09-1176</v>
      </c>
    </row>
    <row r="251" spans="1:12">
      <c r="A251" s="1">
        <v>250</v>
      </c>
      <c r="B251" s="1" t="s">
        <v>1404</v>
      </c>
      <c r="C251" s="1" t="s">
        <v>1409</v>
      </c>
      <c r="D251" s="1">
        <v>1427213</v>
      </c>
      <c r="E251" s="1" t="s">
        <v>367</v>
      </c>
      <c r="F251" s="1" t="s">
        <v>1202</v>
      </c>
      <c r="G251" s="1" t="s">
        <v>1203</v>
      </c>
      <c r="H251" s="1" t="s">
        <v>370</v>
      </c>
      <c r="I251" s="1" t="s">
        <v>1204</v>
      </c>
      <c r="J251" s="1" t="s">
        <v>1414</v>
      </c>
      <c r="K251" s="1" t="s">
        <v>1415</v>
      </c>
      <c r="L251" t="str">
        <f>VLOOKUP(G251,'[1]倒签&amp;应结未结汇总'!$G:$G,1,0)</f>
        <v>slmhck-2021-10-1184</v>
      </c>
    </row>
    <row r="252" spans="1:12">
      <c r="A252" s="1">
        <v>251</v>
      </c>
      <c r="B252" s="1" t="s">
        <v>1392</v>
      </c>
      <c r="C252" s="1" t="s">
        <v>1393</v>
      </c>
      <c r="D252" s="1">
        <v>1431205</v>
      </c>
      <c r="E252" s="1" t="s">
        <v>412</v>
      </c>
      <c r="F252" s="1" t="s">
        <v>1208</v>
      </c>
      <c r="G252" s="1" t="s">
        <v>1209</v>
      </c>
      <c r="H252" s="1" t="s">
        <v>415</v>
      </c>
      <c r="I252" s="1" t="s">
        <v>1210</v>
      </c>
      <c r="J252" s="1" t="s">
        <v>1414</v>
      </c>
      <c r="K252" s="1" t="s">
        <v>1415</v>
      </c>
      <c r="L252" t="str">
        <f>VLOOKUP(G252,'[1]倒签&amp;应结未结汇总'!$G:$G,1,0)</f>
        <v>wwds-2021-01-1010</v>
      </c>
    </row>
    <row r="253" spans="1:12">
      <c r="A253" s="1">
        <v>252</v>
      </c>
      <c r="B253" s="1" t="s">
        <v>1392</v>
      </c>
      <c r="C253" s="1" t="s">
        <v>1393</v>
      </c>
      <c r="D253" s="1">
        <v>1431205</v>
      </c>
      <c r="E253" s="1" t="s">
        <v>412</v>
      </c>
      <c r="F253" s="1" t="s">
        <v>1214</v>
      </c>
      <c r="G253" s="1" t="s">
        <v>1215</v>
      </c>
      <c r="H253" s="1" t="s">
        <v>22</v>
      </c>
      <c r="I253" s="1" t="s">
        <v>1216</v>
      </c>
      <c r="J253" s="1" t="s">
        <v>1414</v>
      </c>
      <c r="K253" s="1" t="s">
        <v>1415</v>
      </c>
      <c r="L253" t="str">
        <f>VLOOKUP(G253,'[1]倒签&amp;应结未结汇总'!$G:$G,1,0)</f>
        <v>wwds-2021-12-1052</v>
      </c>
    </row>
    <row r="254" spans="1:12">
      <c r="A254" s="1">
        <v>253</v>
      </c>
      <c r="B254" s="1" t="s">
        <v>1392</v>
      </c>
      <c r="C254" s="1" t="s">
        <v>1393</v>
      </c>
      <c r="D254" s="1">
        <v>1431202</v>
      </c>
      <c r="E254" s="1" t="s">
        <v>421</v>
      </c>
      <c r="F254" s="1" t="s">
        <v>1217</v>
      </c>
      <c r="G254" s="1" t="s">
        <v>1218</v>
      </c>
      <c r="H254" s="1" t="s">
        <v>424</v>
      </c>
      <c r="I254" s="1" t="s">
        <v>1219</v>
      </c>
      <c r="J254" s="1" t="s">
        <v>1414</v>
      </c>
      <c r="K254" s="1" t="s">
        <v>1415</v>
      </c>
      <c r="L254" t="str">
        <f>VLOOKUP(G254,'[1]倒签&amp;应结未结汇总'!$G:$G,1,0)</f>
        <v>wrds-2021-04-1057</v>
      </c>
    </row>
    <row r="255" spans="1:12">
      <c r="A255" s="1">
        <v>254</v>
      </c>
      <c r="B255" s="1" t="s">
        <v>1392</v>
      </c>
      <c r="C255" s="1" t="s">
        <v>1393</v>
      </c>
      <c r="D255" s="1">
        <v>1430201</v>
      </c>
      <c r="E255" s="1" t="s">
        <v>433</v>
      </c>
      <c r="F255" s="1" t="s">
        <v>1222</v>
      </c>
      <c r="G255" s="1" t="s">
        <v>1223</v>
      </c>
      <c r="H255" s="1" t="s">
        <v>436</v>
      </c>
      <c r="I255" s="1" t="s">
        <v>1224</v>
      </c>
      <c r="J255" s="1" t="s">
        <v>1414</v>
      </c>
      <c r="K255" s="1" t="s">
        <v>1415</v>
      </c>
      <c r="L255" t="str">
        <f>VLOOKUP(G255,'[1]倒签&amp;应结未结汇总'!$G:$G,1,0)</f>
        <v>WHDXX-2020-07-0447</v>
      </c>
    </row>
    <row r="256" spans="1:12">
      <c r="A256" s="1">
        <v>255</v>
      </c>
      <c r="B256" s="1" t="s">
        <v>1392</v>
      </c>
      <c r="C256" s="1" t="s">
        <v>1393</v>
      </c>
      <c r="D256" s="1">
        <v>1430201</v>
      </c>
      <c r="E256" s="1" t="s">
        <v>433</v>
      </c>
      <c r="F256" s="1" t="s">
        <v>1226</v>
      </c>
      <c r="G256" s="1" t="s">
        <v>1227</v>
      </c>
      <c r="H256" s="1" t="s">
        <v>436</v>
      </c>
      <c r="I256" s="1" t="s">
        <v>1224</v>
      </c>
      <c r="J256" s="1" t="s">
        <v>1414</v>
      </c>
      <c r="K256" s="1" t="s">
        <v>1415</v>
      </c>
      <c r="L256" t="str">
        <f>VLOOKUP(G256,'[1]倒签&amp;应结未结汇总'!$G:$G,1,0)</f>
        <v>whds-2020-10-1027</v>
      </c>
    </row>
    <row r="257" spans="1:12">
      <c r="A257" s="1">
        <v>256</v>
      </c>
      <c r="B257" s="1" t="s">
        <v>1400</v>
      </c>
      <c r="C257" s="1" t="s">
        <v>1411</v>
      </c>
      <c r="D257" s="1">
        <v>1432230</v>
      </c>
      <c r="E257" s="1" t="s">
        <v>1229</v>
      </c>
      <c r="F257" s="1" t="s">
        <v>1230</v>
      </c>
      <c r="G257" s="1" t="s">
        <v>1231</v>
      </c>
      <c r="H257" s="1" t="s">
        <v>424</v>
      </c>
      <c r="I257" s="1" t="s">
        <v>1232</v>
      </c>
      <c r="J257" s="1" t="s">
        <v>1414</v>
      </c>
      <c r="K257" s="1" t="s">
        <v>1415</v>
      </c>
      <c r="L257" t="str">
        <f>VLOOKUP(G257,'[1]倒签&amp;应结未结汇总'!$G:$G,1,0)</f>
        <v>wrds-2021-04-1058</v>
      </c>
    </row>
    <row r="258" spans="1:12">
      <c r="A258" s="1">
        <v>257</v>
      </c>
      <c r="B258" s="1" t="s">
        <v>1400</v>
      </c>
      <c r="C258" s="1" t="s">
        <v>1234</v>
      </c>
      <c r="D258" s="1">
        <v>1433221</v>
      </c>
      <c r="E258" s="1" t="s">
        <v>1234</v>
      </c>
      <c r="F258" s="1" t="s">
        <v>1235</v>
      </c>
      <c r="G258" s="1" t="s">
        <v>1236</v>
      </c>
      <c r="H258" s="1" t="s">
        <v>69</v>
      </c>
      <c r="I258" s="1" t="s">
        <v>1237</v>
      </c>
      <c r="J258" s="1" t="s">
        <v>1414</v>
      </c>
      <c r="K258" s="1" t="s">
        <v>1415</v>
      </c>
      <c r="L258" t="str">
        <f>VLOOKUP(G258,'[1]倒签&amp;应结未结汇总'!$G:$G,1,0)</f>
        <v>nhyk-2019-04-0359</v>
      </c>
    </row>
    <row r="259" spans="1:12">
      <c r="A259" s="1">
        <v>258</v>
      </c>
      <c r="B259" s="1" t="s">
        <v>1397</v>
      </c>
      <c r="C259" s="1" t="s">
        <v>50</v>
      </c>
      <c r="D259" s="1">
        <v>1413199</v>
      </c>
      <c r="E259" s="1" t="s">
        <v>50</v>
      </c>
      <c r="F259" s="1" t="s">
        <v>1241</v>
      </c>
      <c r="G259" s="1" t="s">
        <v>1242</v>
      </c>
      <c r="H259" s="1" t="s">
        <v>53</v>
      </c>
      <c r="I259" s="1" t="s">
        <v>1243</v>
      </c>
      <c r="J259" s="1" t="s">
        <v>1414</v>
      </c>
      <c r="K259" s="1" t="s">
        <v>1420</v>
      </c>
      <c r="L259" t="e">
        <f>VLOOKUP(G259,'[1]倒签&amp;应结未结汇总'!$G:$G,1,0)</f>
        <v>#N/A</v>
      </c>
    </row>
    <row r="260" spans="1:12">
      <c r="A260" s="1">
        <v>259</v>
      </c>
      <c r="B260" s="1" t="s">
        <v>1397</v>
      </c>
      <c r="C260" s="1" t="s">
        <v>1406</v>
      </c>
      <c r="D260" s="1">
        <v>1422197</v>
      </c>
      <c r="E260" s="1" t="s">
        <v>350</v>
      </c>
      <c r="F260" s="1" t="s">
        <v>1245</v>
      </c>
      <c r="G260" s="1" t="s">
        <v>1246</v>
      </c>
      <c r="H260" s="1" t="s">
        <v>314</v>
      </c>
      <c r="I260" s="1" t="s">
        <v>1247</v>
      </c>
      <c r="J260" s="1" t="s">
        <v>1414</v>
      </c>
      <c r="K260" s="1" t="s">
        <v>1420</v>
      </c>
      <c r="L260" t="e">
        <f>VLOOKUP(G260,'[1]倒签&amp;应结未结汇总'!$G:$G,1,0)</f>
        <v>#N/A</v>
      </c>
    </row>
    <row r="261" spans="1:12">
      <c r="A261" s="1">
        <v>260</v>
      </c>
      <c r="B261" s="1" t="s">
        <v>1392</v>
      </c>
      <c r="C261" s="1" t="s">
        <v>1114</v>
      </c>
      <c r="D261" s="1">
        <v>1425198</v>
      </c>
      <c r="E261" s="1" t="s">
        <v>1114</v>
      </c>
      <c r="F261" s="1" t="s">
        <v>1250</v>
      </c>
      <c r="G261" s="1" t="s">
        <v>1251</v>
      </c>
      <c r="H261" s="1" t="s">
        <v>1117</v>
      </c>
      <c r="I261" s="1" t="s">
        <v>1252</v>
      </c>
      <c r="J261" s="1" t="s">
        <v>1414</v>
      </c>
      <c r="K261" s="1" t="s">
        <v>1420</v>
      </c>
      <c r="L261" t="str">
        <f>VLOOKUP(G261,'[1]倒签&amp;应结未结汇总'!$G:$G,1,0)</f>
        <v>fyyk-2018-10-004</v>
      </c>
    </row>
    <row r="262" spans="1:12">
      <c r="A262" s="1">
        <v>261</v>
      </c>
      <c r="B262" s="1" t="s">
        <v>1404</v>
      </c>
      <c r="C262" s="1" t="s">
        <v>1409</v>
      </c>
      <c r="D262" s="1">
        <v>1427213</v>
      </c>
      <c r="E262" s="1" t="s">
        <v>367</v>
      </c>
      <c r="F262" s="1" t="s">
        <v>1255</v>
      </c>
      <c r="G262" s="1" t="s">
        <v>1256</v>
      </c>
      <c r="H262" s="1" t="s">
        <v>370</v>
      </c>
      <c r="I262" s="1" t="s">
        <v>1257</v>
      </c>
      <c r="J262" s="1" t="s">
        <v>1414</v>
      </c>
      <c r="K262" s="1" t="s">
        <v>1420</v>
      </c>
      <c r="L262" t="str">
        <f>VLOOKUP(G262,'[1]倒签&amp;应结未结汇总'!$G:$G,1,0)</f>
        <v>slmhck-2021-11-1205</v>
      </c>
    </row>
    <row r="263" spans="1:12">
      <c r="A263" s="1">
        <v>262</v>
      </c>
      <c r="B263" s="1" t="s">
        <v>1404</v>
      </c>
      <c r="C263" s="1" t="s">
        <v>1409</v>
      </c>
      <c r="D263" s="1">
        <v>1427213</v>
      </c>
      <c r="E263" s="1" t="s">
        <v>367</v>
      </c>
      <c r="F263" s="1" t="s">
        <v>1259</v>
      </c>
      <c r="G263" s="1" t="s">
        <v>1260</v>
      </c>
      <c r="H263" s="1" t="s">
        <v>370</v>
      </c>
      <c r="I263" s="1" t="s">
        <v>1261</v>
      </c>
      <c r="J263" s="1" t="s">
        <v>1414</v>
      </c>
      <c r="K263" s="1" t="s">
        <v>1420</v>
      </c>
      <c r="L263" t="e">
        <f>VLOOKUP(G263,'[1]倒签&amp;应结未结汇总'!$G:$G,1,0)</f>
        <v>#N/A</v>
      </c>
    </row>
    <row r="264" spans="1:12">
      <c r="A264" s="1">
        <v>263</v>
      </c>
      <c r="B264" s="1" t="s">
        <v>1392</v>
      </c>
      <c r="C264" s="1" t="s">
        <v>1393</v>
      </c>
      <c r="D264" s="1">
        <v>1412261</v>
      </c>
      <c r="E264" s="1" t="s">
        <v>101</v>
      </c>
      <c r="F264" s="1" t="s">
        <v>517</v>
      </c>
      <c r="G264" s="1" t="s">
        <v>1263</v>
      </c>
      <c r="H264" s="1" t="s">
        <v>95</v>
      </c>
      <c r="I264" s="1" t="s">
        <v>519</v>
      </c>
      <c r="J264" s="1" t="s">
        <v>1414</v>
      </c>
      <c r="K264" s="1" t="s">
        <v>1421</v>
      </c>
      <c r="L264" t="str">
        <f>VLOOKUP(G264,'[1]倒签&amp;应结未结汇总'!$G:$G,1,0)</f>
        <v>bkcydx-2021-01-0251</v>
      </c>
    </row>
    <row r="265" spans="1:12">
      <c r="A265" s="1">
        <v>264</v>
      </c>
      <c r="B265" s="1" t="s">
        <v>1392</v>
      </c>
      <c r="C265" s="1" t="s">
        <v>1402</v>
      </c>
      <c r="D265" s="1">
        <v>1413273</v>
      </c>
      <c r="E265" s="1" t="s">
        <v>133</v>
      </c>
      <c r="F265" s="1" t="s">
        <v>1265</v>
      </c>
      <c r="G265" s="1" t="s">
        <v>1266</v>
      </c>
      <c r="H265" s="1" t="s">
        <v>136</v>
      </c>
      <c r="I265" s="1" t="s">
        <v>1267</v>
      </c>
      <c r="J265" s="1" t="s">
        <v>1414</v>
      </c>
      <c r="K265" s="1" t="s">
        <v>1421</v>
      </c>
      <c r="L265" t="str">
        <f>VLOOKUP(G265,'[1]倒签&amp;应结未结汇总'!$G:$G,1,0)</f>
        <v>招光加17A003 补充协议（新增物管费用）</v>
      </c>
    </row>
    <row r="266" spans="1:12">
      <c r="A266" s="1">
        <v>265</v>
      </c>
      <c r="B266" s="1" t="s">
        <v>1392</v>
      </c>
      <c r="C266" s="1" t="s">
        <v>1402</v>
      </c>
      <c r="D266" s="1">
        <v>1413273</v>
      </c>
      <c r="E266" s="1" t="s">
        <v>133</v>
      </c>
      <c r="F266" s="1" t="s">
        <v>1268</v>
      </c>
      <c r="G266" s="1" t="s">
        <v>1269</v>
      </c>
      <c r="H266" s="1" t="s">
        <v>136</v>
      </c>
      <c r="I266" s="1" t="s">
        <v>1270</v>
      </c>
      <c r="J266" s="1" t="s">
        <v>1414</v>
      </c>
      <c r="K266" s="1" t="s">
        <v>1421</v>
      </c>
      <c r="L266" t="str">
        <f>VLOOKUP(G266,'[1]倒签&amp;应结未结汇总'!$G:$G,1,0)</f>
        <v>招光加19B021  补充协议（新增物管费用）</v>
      </c>
    </row>
    <row r="267" spans="1:12">
      <c r="A267" s="1">
        <v>266</v>
      </c>
      <c r="B267" s="1" t="s">
        <v>1392</v>
      </c>
      <c r="C267" s="1" t="s">
        <v>1402</v>
      </c>
      <c r="D267" s="1">
        <v>1413273</v>
      </c>
      <c r="E267" s="1" t="s">
        <v>133</v>
      </c>
      <c r="F267" s="1" t="s">
        <v>1271</v>
      </c>
      <c r="G267" s="1" t="s">
        <v>1272</v>
      </c>
      <c r="H267" s="1" t="s">
        <v>136</v>
      </c>
      <c r="I267" s="1" t="s">
        <v>799</v>
      </c>
      <c r="J267" s="1" t="s">
        <v>1414</v>
      </c>
      <c r="K267" s="1" t="s">
        <v>1421</v>
      </c>
      <c r="L267" t="str">
        <f>VLOOKUP(G267,'[1]倒签&amp;应结未结汇总'!$G:$G,1,0)</f>
        <v>招光加21A021 补充协议（新增物管费用）</v>
      </c>
    </row>
    <row r="268" spans="1:12">
      <c r="A268" s="1">
        <v>267</v>
      </c>
      <c r="B268" s="1" t="s">
        <v>1392</v>
      </c>
      <c r="C268" s="1" t="s">
        <v>1402</v>
      </c>
      <c r="D268" s="1">
        <v>1413273</v>
      </c>
      <c r="E268" s="1" t="s">
        <v>133</v>
      </c>
      <c r="F268" s="1" t="s">
        <v>1273</v>
      </c>
      <c r="G268" s="1" t="s">
        <v>1274</v>
      </c>
      <c r="H268" s="1" t="s">
        <v>136</v>
      </c>
      <c r="I268" s="1" t="s">
        <v>1275</v>
      </c>
      <c r="J268" s="1" t="s">
        <v>1414</v>
      </c>
      <c r="K268" s="1" t="s">
        <v>1421</v>
      </c>
      <c r="L268" t="str">
        <f>VLOOKUP(G268,'[1]倒签&amp;应结未结汇总'!$G:$G,1,0)</f>
        <v>招光加21A022 补充协议（新增物管费用）</v>
      </c>
    </row>
    <row r="269" spans="1:12">
      <c r="A269" s="1">
        <v>268</v>
      </c>
      <c r="B269" s="1" t="s">
        <v>1392</v>
      </c>
      <c r="C269" s="1" t="s">
        <v>1402</v>
      </c>
      <c r="D269" s="1">
        <v>1413273</v>
      </c>
      <c r="E269" s="1" t="s">
        <v>133</v>
      </c>
      <c r="F269" s="1" t="s">
        <v>1277</v>
      </c>
      <c r="G269" s="1" t="s">
        <v>1278</v>
      </c>
      <c r="H269" s="1" t="s">
        <v>136</v>
      </c>
      <c r="I269" s="1" t="s">
        <v>1279</v>
      </c>
      <c r="J269" s="1" t="s">
        <v>1414</v>
      </c>
      <c r="K269" s="1" t="s">
        <v>1421</v>
      </c>
      <c r="L269" t="str">
        <f>VLOOKUP(G269,'[1]倒签&amp;应结未结汇总'!$G:$G,1,0)</f>
        <v>招光加21A023 补充协议（新增物管费用）</v>
      </c>
    </row>
    <row r="270" spans="1:12">
      <c r="A270" s="1">
        <v>269</v>
      </c>
      <c r="B270" s="1" t="s">
        <v>1392</v>
      </c>
      <c r="C270" s="1" t="s">
        <v>1402</v>
      </c>
      <c r="D270" s="1">
        <v>1413273</v>
      </c>
      <c r="E270" s="1" t="s">
        <v>133</v>
      </c>
      <c r="F270" s="1" t="s">
        <v>1280</v>
      </c>
      <c r="G270" s="1" t="s">
        <v>1281</v>
      </c>
      <c r="H270" s="1" t="s">
        <v>136</v>
      </c>
      <c r="I270" s="1" t="s">
        <v>1282</v>
      </c>
      <c r="J270" s="1" t="s">
        <v>1414</v>
      </c>
      <c r="K270" s="1" t="s">
        <v>1421</v>
      </c>
      <c r="L270" t="str">
        <f>VLOOKUP(G270,'[1]倒签&amp;应结未结汇总'!$G:$G,1,0)</f>
        <v>招光加21A013 补充协议（新增物管费用）</v>
      </c>
    </row>
    <row r="271" spans="1:12">
      <c r="A271" s="1">
        <v>270</v>
      </c>
      <c r="B271" s="1" t="s">
        <v>1392</v>
      </c>
      <c r="C271" s="1" t="s">
        <v>1402</v>
      </c>
      <c r="D271" s="1">
        <v>1413273</v>
      </c>
      <c r="E271" s="1" t="s">
        <v>133</v>
      </c>
      <c r="F271" s="1" t="s">
        <v>1283</v>
      </c>
      <c r="G271" s="1" t="s">
        <v>1284</v>
      </c>
      <c r="H271" s="1" t="s">
        <v>136</v>
      </c>
      <c r="I271" s="1" t="s">
        <v>1285</v>
      </c>
      <c r="J271" s="1" t="s">
        <v>1414</v>
      </c>
      <c r="K271" s="1" t="s">
        <v>1421</v>
      </c>
      <c r="L271" t="str">
        <f>VLOOKUP(G271,'[1]倒签&amp;应结未结汇总'!$G:$G,1,0)</f>
        <v>招光加19B001 补充协议（新增物管费用）</v>
      </c>
    </row>
    <row r="272" spans="1:12">
      <c r="A272" s="1">
        <v>271</v>
      </c>
      <c r="B272" s="1" t="s">
        <v>1392</v>
      </c>
      <c r="C272" s="1" t="s">
        <v>1402</v>
      </c>
      <c r="D272" s="1">
        <v>1413273</v>
      </c>
      <c r="E272" s="1" t="s">
        <v>133</v>
      </c>
      <c r="F272" s="1" t="s">
        <v>1286</v>
      </c>
      <c r="G272" s="1" t="s">
        <v>1287</v>
      </c>
      <c r="H272" s="1" t="s">
        <v>136</v>
      </c>
      <c r="I272" s="1" t="s">
        <v>1288</v>
      </c>
      <c r="J272" s="1" t="s">
        <v>1414</v>
      </c>
      <c r="K272" s="1" t="s">
        <v>1421</v>
      </c>
      <c r="L272" t="str">
        <f>VLOOKUP(G272,'[1]倒签&amp;应结未结汇总'!$G:$G,1,0)</f>
        <v>招光加21C103 补充协议（新增物管费用）</v>
      </c>
    </row>
    <row r="273" spans="1:12">
      <c r="A273" s="1">
        <v>272</v>
      </c>
      <c r="B273" s="1" t="s">
        <v>1392</v>
      </c>
      <c r="C273" s="1" t="s">
        <v>1402</v>
      </c>
      <c r="D273" s="1">
        <v>1413273</v>
      </c>
      <c r="E273" s="1" t="s">
        <v>133</v>
      </c>
      <c r="F273" s="1" t="s">
        <v>1289</v>
      </c>
      <c r="G273" s="1" t="s">
        <v>1290</v>
      </c>
      <c r="H273" s="1" t="s">
        <v>136</v>
      </c>
      <c r="I273" s="1" t="s">
        <v>1291</v>
      </c>
      <c r="J273" s="1" t="s">
        <v>1414</v>
      </c>
      <c r="K273" s="1" t="s">
        <v>1421</v>
      </c>
      <c r="L273" t="str">
        <f>VLOOKUP(G273,'[1]倒签&amp;应结未结汇总'!$G:$G,1,0)</f>
        <v>CMKJY-园/2020-0001</v>
      </c>
    </row>
    <row r="274" spans="1:12">
      <c r="A274" s="1">
        <v>273</v>
      </c>
      <c r="B274" s="1" t="s">
        <v>1404</v>
      </c>
      <c r="C274" s="1" t="s">
        <v>1405</v>
      </c>
      <c r="D274" s="1">
        <v>1421228</v>
      </c>
      <c r="E274" s="1" t="s">
        <v>215</v>
      </c>
      <c r="F274" s="1" t="s">
        <v>1295</v>
      </c>
      <c r="G274" s="1" t="s">
        <v>1296</v>
      </c>
      <c r="H274" s="1" t="s">
        <v>218</v>
      </c>
      <c r="I274" s="1" t="s">
        <v>529</v>
      </c>
      <c r="J274" s="1" t="s">
        <v>1414</v>
      </c>
      <c r="K274" s="1" t="s">
        <v>1421</v>
      </c>
      <c r="L274" t="e">
        <f>VLOOKUP(G274,'[1]倒签&amp;应结未结汇总'!$G:$G,1,0)</f>
        <v>#N/A</v>
      </c>
    </row>
    <row r="275" spans="1:12">
      <c r="A275" s="1">
        <v>274</v>
      </c>
      <c r="B275" s="1" t="s">
        <v>1404</v>
      </c>
      <c r="C275" s="1" t="s">
        <v>1405</v>
      </c>
      <c r="D275" s="1">
        <v>1421228</v>
      </c>
      <c r="E275" s="1" t="s">
        <v>215</v>
      </c>
      <c r="F275" s="1" t="s">
        <v>1297</v>
      </c>
      <c r="G275" s="1" t="s">
        <v>1298</v>
      </c>
      <c r="H275" s="1" t="s">
        <v>218</v>
      </c>
      <c r="I275" s="1" t="s">
        <v>1299</v>
      </c>
      <c r="J275" s="1" t="s">
        <v>1414</v>
      </c>
      <c r="K275" s="1" t="s">
        <v>1421</v>
      </c>
      <c r="L275" t="e">
        <f>VLOOKUP(G275,'[1]倒签&amp;应结未结汇总'!$G:$G,1,0)</f>
        <v>#N/A</v>
      </c>
    </row>
    <row r="276" spans="1:12">
      <c r="A276" s="1">
        <v>275</v>
      </c>
      <c r="B276" s="1" t="s">
        <v>1404</v>
      </c>
      <c r="C276" s="1" t="s">
        <v>1405</v>
      </c>
      <c r="D276" s="1">
        <v>1421228</v>
      </c>
      <c r="E276" s="1" t="s">
        <v>215</v>
      </c>
      <c r="F276" s="1" t="s">
        <v>1303</v>
      </c>
      <c r="G276" s="1" t="s">
        <v>1304</v>
      </c>
      <c r="H276" s="1" t="s">
        <v>218</v>
      </c>
      <c r="I276" s="1" t="s">
        <v>1305</v>
      </c>
      <c r="J276" s="1" t="s">
        <v>1414</v>
      </c>
      <c r="K276" s="1" t="s">
        <v>1421</v>
      </c>
      <c r="L276" t="str">
        <f>VLOOKUP(G276,'[1]倒签&amp;应结未结汇总'!$G:$G,1,0)</f>
        <v>A1zsck-2021-08-1514</v>
      </c>
    </row>
    <row r="277" spans="1:12">
      <c r="A277" s="1">
        <v>276</v>
      </c>
      <c r="B277" s="1" t="s">
        <v>1404</v>
      </c>
      <c r="C277" s="1" t="s">
        <v>1405</v>
      </c>
      <c r="D277" s="1">
        <v>1421228</v>
      </c>
      <c r="E277" s="1" t="s">
        <v>215</v>
      </c>
      <c r="F277" s="1" t="s">
        <v>1306</v>
      </c>
      <c r="G277" s="1" t="s">
        <v>1307</v>
      </c>
      <c r="H277" s="1" t="s">
        <v>218</v>
      </c>
      <c r="I277" s="1" t="s">
        <v>1308</v>
      </c>
      <c r="J277" s="1" t="s">
        <v>1414</v>
      </c>
      <c r="K277" s="1" t="s">
        <v>1421</v>
      </c>
      <c r="L277" t="e">
        <f>VLOOKUP(G277,'[1]倒签&amp;应结未结汇总'!$G:$G,1,0)</f>
        <v>#N/A</v>
      </c>
    </row>
    <row r="278" spans="1:12">
      <c r="A278" s="1">
        <v>277</v>
      </c>
      <c r="B278" s="1" t="s">
        <v>1397</v>
      </c>
      <c r="C278" s="1" t="s">
        <v>1406</v>
      </c>
      <c r="D278" s="1">
        <v>1421251</v>
      </c>
      <c r="E278" s="1" t="s">
        <v>311</v>
      </c>
      <c r="F278" s="1" t="s">
        <v>344</v>
      </c>
      <c r="G278" s="1" t="s">
        <v>345</v>
      </c>
      <c r="H278" s="1" t="s">
        <v>314</v>
      </c>
      <c r="I278" s="1" t="s">
        <v>346</v>
      </c>
      <c r="J278" s="1" t="s">
        <v>1414</v>
      </c>
      <c r="K278" s="1" t="s">
        <v>1421</v>
      </c>
      <c r="L278" t="str">
        <f>VLOOKUP(G278,'[1]倒签&amp;应结未结汇总'!$G:$G,1,0)</f>
        <v>ZSGTCK-2021-82</v>
      </c>
    </row>
    <row r="279" spans="1:12">
      <c r="A279" s="1">
        <v>278</v>
      </c>
      <c r="B279" s="1" t="s">
        <v>1404</v>
      </c>
      <c r="C279" s="1" t="s">
        <v>1409</v>
      </c>
      <c r="D279" s="1">
        <v>1427213</v>
      </c>
      <c r="E279" s="1" t="s">
        <v>367</v>
      </c>
      <c r="F279" s="1" t="s">
        <v>545</v>
      </c>
      <c r="G279" s="1" t="s">
        <v>1309</v>
      </c>
      <c r="H279" s="1" t="s">
        <v>370</v>
      </c>
      <c r="I279" s="1" t="s">
        <v>547</v>
      </c>
      <c r="J279" s="1" t="s">
        <v>1414</v>
      </c>
      <c r="K279" s="1" t="s">
        <v>1421</v>
      </c>
      <c r="L279" t="str">
        <f>VLOOKUP(G279,'[1]倒签&amp;应结未结汇总'!$G:$G,1,0)</f>
        <v>slmhck-2021-07-1133</v>
      </c>
    </row>
    <row r="280" spans="1:12">
      <c r="A280" s="1">
        <v>279</v>
      </c>
      <c r="B280" s="1" t="s">
        <v>1404</v>
      </c>
      <c r="C280" s="1" t="s">
        <v>1409</v>
      </c>
      <c r="D280" s="1">
        <v>1427213</v>
      </c>
      <c r="E280" s="1" t="s">
        <v>367</v>
      </c>
      <c r="F280" s="1" t="s">
        <v>549</v>
      </c>
      <c r="G280" s="1" t="s">
        <v>1312</v>
      </c>
      <c r="H280" s="1" t="s">
        <v>370</v>
      </c>
      <c r="I280" s="1" t="s">
        <v>551</v>
      </c>
      <c r="J280" s="1" t="s">
        <v>1414</v>
      </c>
      <c r="K280" s="1" t="s">
        <v>1421</v>
      </c>
      <c r="L280" t="e">
        <f>VLOOKUP(G280,'[1]倒签&amp;应结未结汇总'!$G:$G,1,0)</f>
        <v>#N/A</v>
      </c>
    </row>
    <row r="281" spans="1:12">
      <c r="A281" s="1">
        <v>280</v>
      </c>
      <c r="B281" s="1" t="s">
        <v>1404</v>
      </c>
      <c r="C281" s="1" t="s">
        <v>1409</v>
      </c>
      <c r="D281" s="1">
        <v>1427213</v>
      </c>
      <c r="E281" s="1" t="s">
        <v>367</v>
      </c>
      <c r="F281" s="1" t="s">
        <v>1315</v>
      </c>
      <c r="G281" s="1" t="s">
        <v>1316</v>
      </c>
      <c r="H281" s="1" t="s">
        <v>370</v>
      </c>
      <c r="I281" s="1" t="s">
        <v>1317</v>
      </c>
      <c r="J281" s="1" t="s">
        <v>1414</v>
      </c>
      <c r="K281" s="1" t="s">
        <v>1421</v>
      </c>
      <c r="L281" t="e">
        <f>VLOOKUP(G281,'[1]倒签&amp;应结未结汇总'!$G:$G,1,0)</f>
        <v>#N/A</v>
      </c>
    </row>
    <row r="282" spans="1:12">
      <c r="A282" s="1">
        <v>281</v>
      </c>
      <c r="B282" s="1" t="s">
        <v>1392</v>
      </c>
      <c r="C282" s="1" t="s">
        <v>1393</v>
      </c>
      <c r="D282" s="1">
        <v>1431202</v>
      </c>
      <c r="E282" s="1" t="s">
        <v>421</v>
      </c>
      <c r="F282" s="1" t="s">
        <v>422</v>
      </c>
      <c r="G282" s="1" t="s">
        <v>423</v>
      </c>
      <c r="H282" s="1" t="s">
        <v>424</v>
      </c>
      <c r="I282" s="1" t="s">
        <v>425</v>
      </c>
      <c r="J282" s="1" t="s">
        <v>1414</v>
      </c>
      <c r="K282" s="1" t="s">
        <v>1421</v>
      </c>
      <c r="L282" t="str">
        <f>VLOOKUP(G282,'[1]倒签&amp;应结未结汇总'!$G:$G,1,0)</f>
        <v>wrds-2022-01-1126</v>
      </c>
    </row>
    <row r="283" spans="1:12">
      <c r="A283" s="1">
        <v>282</v>
      </c>
      <c r="B283" s="1" t="s">
        <v>1400</v>
      </c>
      <c r="C283" s="1" t="s">
        <v>578</v>
      </c>
      <c r="D283" s="1">
        <v>1013</v>
      </c>
      <c r="E283" s="1" t="s">
        <v>578</v>
      </c>
      <c r="F283" s="1" t="s">
        <v>579</v>
      </c>
      <c r="G283" s="1" t="s">
        <v>580</v>
      </c>
      <c r="H283" s="1" t="s">
        <v>22</v>
      </c>
      <c r="I283" s="1" t="s">
        <v>581</v>
      </c>
      <c r="J283" s="1" t="s">
        <v>1414</v>
      </c>
      <c r="K283" s="1" t="s">
        <v>1422</v>
      </c>
      <c r="L283" t="str">
        <f>VLOOKUP(G283,'[1]倒签&amp;应结未结汇总'!$G:$G,1,0)</f>
        <v>CYYHAZZSCK-2021-03-0429</v>
      </c>
    </row>
    <row r="284" spans="1:12">
      <c r="A284" s="1">
        <v>283</v>
      </c>
      <c r="B284" s="1" t="s">
        <v>1400</v>
      </c>
      <c r="C284" s="1" t="s">
        <v>578</v>
      </c>
      <c r="D284" s="1">
        <v>1013</v>
      </c>
      <c r="E284" s="1" t="s">
        <v>578</v>
      </c>
      <c r="F284" s="1" t="s">
        <v>590</v>
      </c>
      <c r="G284" s="1" t="s">
        <v>591</v>
      </c>
      <c r="H284" s="1" t="s">
        <v>22</v>
      </c>
      <c r="I284" s="1" t="s">
        <v>592</v>
      </c>
      <c r="J284" s="1" t="s">
        <v>1414</v>
      </c>
      <c r="K284" s="1" t="s">
        <v>1422</v>
      </c>
      <c r="L284" t="str">
        <f>VLOOKUP(G284,'[1]倒签&amp;应结未结汇总'!$G:$G,1,0)</f>
        <v>CYYHAZZSCK-2021-05-0437</v>
      </c>
    </row>
    <row r="285" spans="1:12">
      <c r="A285" s="1">
        <v>284</v>
      </c>
      <c r="B285" s="1" t="s">
        <v>1392</v>
      </c>
      <c r="C285" s="1" t="s">
        <v>1393</v>
      </c>
      <c r="D285" s="1">
        <v>1009</v>
      </c>
      <c r="E285" s="1" t="s">
        <v>616</v>
      </c>
      <c r="F285" s="1" t="s">
        <v>617</v>
      </c>
      <c r="G285" s="1" t="s">
        <v>618</v>
      </c>
      <c r="H285" s="1" t="s">
        <v>22</v>
      </c>
      <c r="I285" s="1" t="s">
        <v>619</v>
      </c>
      <c r="J285" s="1" t="s">
        <v>1414</v>
      </c>
      <c r="K285" s="1" t="s">
        <v>1422</v>
      </c>
      <c r="L285" t="str">
        <f>VLOOKUP(G285,'[1]倒签&amp;应结未结汇总'!$G:$G,1,0)</f>
        <v>WLDX-2021-05-0052</v>
      </c>
    </row>
    <row r="286" spans="1:12">
      <c r="A286" s="1">
        <v>285</v>
      </c>
      <c r="B286" s="1" t="s">
        <v>1396</v>
      </c>
      <c r="C286" s="1" t="s">
        <v>32</v>
      </c>
      <c r="D286" s="1">
        <v>1412212</v>
      </c>
      <c r="E286" s="1" t="s">
        <v>32</v>
      </c>
      <c r="F286" s="1" t="s">
        <v>33</v>
      </c>
      <c r="G286" s="1" t="s">
        <v>34</v>
      </c>
      <c r="H286" s="1" t="s">
        <v>35</v>
      </c>
      <c r="I286" s="1" t="s">
        <v>36</v>
      </c>
      <c r="J286" s="1" t="s">
        <v>1414</v>
      </c>
      <c r="K286" s="1" t="s">
        <v>1422</v>
      </c>
      <c r="L286" t="str">
        <f>VLOOKUP(G286,'[1]倒签&amp;应结未结汇总'!$G:$G,1,0)</f>
        <v>jsyk-2022-02-0660</v>
      </c>
    </row>
    <row r="287" spans="1:12">
      <c r="A287" s="1">
        <v>286</v>
      </c>
      <c r="B287" s="1" t="s">
        <v>1396</v>
      </c>
      <c r="C287" s="1" t="s">
        <v>32</v>
      </c>
      <c r="D287" s="1">
        <v>1412212</v>
      </c>
      <c r="E287" s="1" t="s">
        <v>32</v>
      </c>
      <c r="F287" s="1" t="s">
        <v>41</v>
      </c>
      <c r="G287" s="1" t="s">
        <v>1322</v>
      </c>
      <c r="H287" s="1" t="s">
        <v>35</v>
      </c>
      <c r="I287" s="1" t="s">
        <v>43</v>
      </c>
      <c r="J287" s="1" t="s">
        <v>1414</v>
      </c>
      <c r="K287" s="1" t="s">
        <v>1422</v>
      </c>
      <c r="L287" t="str">
        <f>VLOOKUP(G287,'[1]倒签&amp;应结未结汇总'!$G:$G,1,0)</f>
        <v>jsyk-2021-11-0633</v>
      </c>
    </row>
    <row r="288" spans="1:12">
      <c r="A288" s="1">
        <v>287</v>
      </c>
      <c r="B288" s="1" t="s">
        <v>1396</v>
      </c>
      <c r="C288" s="1" t="s">
        <v>32</v>
      </c>
      <c r="D288" s="1">
        <v>1412212</v>
      </c>
      <c r="E288" s="1" t="s">
        <v>32</v>
      </c>
      <c r="F288" s="1" t="s">
        <v>630</v>
      </c>
      <c r="G288" s="1" t="s">
        <v>631</v>
      </c>
      <c r="H288" s="1" t="s">
        <v>35</v>
      </c>
      <c r="I288" s="1" t="s">
        <v>632</v>
      </c>
      <c r="J288" s="1" t="s">
        <v>1414</v>
      </c>
      <c r="K288" s="1" t="s">
        <v>1422</v>
      </c>
      <c r="L288" t="str">
        <f>VLOOKUP(G288,'[1]倒签&amp;应结未结汇总'!$G:$G,1,0)</f>
        <v>jsyk-2021-10-0626</v>
      </c>
    </row>
    <row r="289" spans="1:12">
      <c r="A289" s="1">
        <v>288</v>
      </c>
      <c r="B289" s="1" t="s">
        <v>1396</v>
      </c>
      <c r="C289" s="1" t="s">
        <v>32</v>
      </c>
      <c r="D289" s="1">
        <v>1412212</v>
      </c>
      <c r="E289" s="1" t="s">
        <v>32</v>
      </c>
      <c r="F289" s="1" t="s">
        <v>645</v>
      </c>
      <c r="G289" s="1" t="s">
        <v>646</v>
      </c>
      <c r="H289" s="1" t="s">
        <v>35</v>
      </c>
      <c r="I289" s="1" t="s">
        <v>647</v>
      </c>
      <c r="J289" s="1" t="s">
        <v>1414</v>
      </c>
      <c r="K289" s="1" t="s">
        <v>1422</v>
      </c>
      <c r="L289" t="str">
        <f>VLOOKUP(G289,'[1]倒签&amp;应结未结汇总'!$G:$G,1,0)</f>
        <v>jsyk-2021-08-0601</v>
      </c>
    </row>
    <row r="290" spans="1:12">
      <c r="A290" s="1">
        <v>289</v>
      </c>
      <c r="B290" s="1" t="s">
        <v>1396</v>
      </c>
      <c r="C290" s="1" t="s">
        <v>32</v>
      </c>
      <c r="D290" s="1">
        <v>1412212</v>
      </c>
      <c r="E290" s="1" t="s">
        <v>32</v>
      </c>
      <c r="F290" s="1" t="s">
        <v>651</v>
      </c>
      <c r="G290" s="1" t="s">
        <v>652</v>
      </c>
      <c r="H290" s="1" t="s">
        <v>35</v>
      </c>
      <c r="I290" s="1" t="s">
        <v>653</v>
      </c>
      <c r="J290" s="1" t="s">
        <v>1414</v>
      </c>
      <c r="K290" s="1" t="s">
        <v>1422</v>
      </c>
      <c r="L290" t="str">
        <f>VLOOKUP(G290,'[1]倒签&amp;应结未结汇总'!$G:$G,1,0)</f>
        <v>jsyk-2021-11-0632</v>
      </c>
    </row>
    <row r="291" spans="1:12">
      <c r="A291" s="1">
        <v>290</v>
      </c>
      <c r="B291" s="1" t="s">
        <v>1397</v>
      </c>
      <c r="C291" s="1" t="s">
        <v>50</v>
      </c>
      <c r="D291" s="1">
        <v>1413199</v>
      </c>
      <c r="E291" s="1" t="s">
        <v>50</v>
      </c>
      <c r="F291" s="1" t="s">
        <v>670</v>
      </c>
      <c r="G291" s="1" t="s">
        <v>671</v>
      </c>
      <c r="H291" s="1" t="s">
        <v>53</v>
      </c>
      <c r="I291" s="1" t="s">
        <v>672</v>
      </c>
      <c r="J291" s="1" t="s">
        <v>1414</v>
      </c>
      <c r="K291" s="1" t="s">
        <v>1422</v>
      </c>
      <c r="L291" t="str">
        <f>VLOOKUP(G291,'[1]倒签&amp;应结未结汇总'!$G:$G,1,0)</f>
        <v>zjzg-2021-09-0227</v>
      </c>
    </row>
    <row r="292" spans="1:12">
      <c r="A292" s="1">
        <v>291</v>
      </c>
      <c r="B292" s="1" t="s">
        <v>1397</v>
      </c>
      <c r="C292" s="1" t="s">
        <v>50</v>
      </c>
      <c r="D292" s="1">
        <v>1413199</v>
      </c>
      <c r="E292" s="1" t="s">
        <v>50</v>
      </c>
      <c r="F292" s="1" t="s">
        <v>689</v>
      </c>
      <c r="G292" s="1" t="s">
        <v>690</v>
      </c>
      <c r="H292" s="1" t="s">
        <v>53</v>
      </c>
      <c r="I292" s="1" t="s">
        <v>691</v>
      </c>
      <c r="J292" s="1" t="s">
        <v>1414</v>
      </c>
      <c r="K292" s="1" t="s">
        <v>1422</v>
      </c>
      <c r="L292" t="str">
        <f>VLOOKUP(G292,'[1]倒签&amp;应结未结汇总'!$G:$G,1,0)</f>
        <v>zjzg-2021-08-0218</v>
      </c>
    </row>
    <row r="293" spans="1:12">
      <c r="A293" s="1">
        <v>292</v>
      </c>
      <c r="B293" s="1" t="s">
        <v>1397</v>
      </c>
      <c r="C293" s="1" t="s">
        <v>50</v>
      </c>
      <c r="D293" s="1">
        <v>1413199</v>
      </c>
      <c r="E293" s="1" t="s">
        <v>50</v>
      </c>
      <c r="F293" s="1" t="s">
        <v>695</v>
      </c>
      <c r="G293" s="1" t="s">
        <v>696</v>
      </c>
      <c r="H293" s="1" t="s">
        <v>53</v>
      </c>
      <c r="I293" s="1" t="s">
        <v>697</v>
      </c>
      <c r="J293" s="1" t="s">
        <v>1414</v>
      </c>
      <c r="K293" s="1" t="s">
        <v>1422</v>
      </c>
      <c r="L293" t="str">
        <f>VLOOKUP(G293,'[1]倒签&amp;应结未结汇总'!$G:$G,1,0)</f>
        <v>zjzg-2021-12-0255</v>
      </c>
    </row>
    <row r="294" spans="1:12">
      <c r="A294" s="1">
        <v>293</v>
      </c>
      <c r="B294" s="1" t="s">
        <v>1397</v>
      </c>
      <c r="C294" s="1" t="s">
        <v>50</v>
      </c>
      <c r="D294" s="1">
        <v>1413199</v>
      </c>
      <c r="E294" s="1" t="s">
        <v>50</v>
      </c>
      <c r="F294" s="1" t="s">
        <v>711</v>
      </c>
      <c r="G294" s="1" t="s">
        <v>712</v>
      </c>
      <c r="H294" s="1" t="s">
        <v>53</v>
      </c>
      <c r="I294" s="1" t="s">
        <v>713</v>
      </c>
      <c r="J294" s="1" t="s">
        <v>1414</v>
      </c>
      <c r="K294" s="1" t="s">
        <v>1422</v>
      </c>
      <c r="L294" t="str">
        <f>VLOOKUP(G294,'[1]倒签&amp;应结未结汇总'!$G:$G,1,0)</f>
        <v>zjzg-2021-12-0249</v>
      </c>
    </row>
    <row r="295" spans="1:12">
      <c r="A295" s="1">
        <v>294</v>
      </c>
      <c r="B295" s="1" t="s">
        <v>1397</v>
      </c>
      <c r="C295" s="1" t="s">
        <v>50</v>
      </c>
      <c r="D295" s="1">
        <v>1413199</v>
      </c>
      <c r="E295" s="1" t="s">
        <v>50</v>
      </c>
      <c r="F295" s="1" t="s">
        <v>718</v>
      </c>
      <c r="G295" s="1" t="s">
        <v>719</v>
      </c>
      <c r="H295" s="1" t="s">
        <v>53</v>
      </c>
      <c r="I295" s="1" t="s">
        <v>720</v>
      </c>
      <c r="J295" s="1" t="s">
        <v>1414</v>
      </c>
      <c r="K295" s="1" t="s">
        <v>1422</v>
      </c>
      <c r="L295" t="str">
        <f>VLOOKUP(G295,'[1]倒签&amp;应结未结汇总'!$G:$G,1,0)</f>
        <v>zjzg-2021-09-0228</v>
      </c>
    </row>
    <row r="296" spans="1:12">
      <c r="A296" s="1">
        <v>295</v>
      </c>
      <c r="B296" s="1" t="s">
        <v>1392</v>
      </c>
      <c r="C296" s="1" t="s">
        <v>1393</v>
      </c>
      <c r="D296" s="1">
        <v>1413239</v>
      </c>
      <c r="E296" s="1" t="s">
        <v>92</v>
      </c>
      <c r="F296" s="1" t="s">
        <v>93</v>
      </c>
      <c r="G296" s="1" t="s">
        <v>1326</v>
      </c>
      <c r="H296" s="1" t="s">
        <v>95</v>
      </c>
      <c r="I296" s="1" t="s">
        <v>96</v>
      </c>
      <c r="J296" s="1" t="s">
        <v>1414</v>
      </c>
      <c r="K296" s="1" t="s">
        <v>1422</v>
      </c>
      <c r="L296" t="str">
        <f>VLOOKUP(G296,'[1]倒签&amp;应结未结汇总'!$G:$G,1,0)</f>
        <v>nsds-2022-01-0205</v>
      </c>
    </row>
    <row r="297" spans="1:12">
      <c r="A297" s="1">
        <v>296</v>
      </c>
      <c r="B297" s="1" t="s">
        <v>1392</v>
      </c>
      <c r="C297" s="1" t="s">
        <v>1393</v>
      </c>
      <c r="D297" s="1">
        <v>1412261</v>
      </c>
      <c r="E297" s="1" t="s">
        <v>101</v>
      </c>
      <c r="F297" s="1" t="s">
        <v>447</v>
      </c>
      <c r="G297" s="1" t="s">
        <v>448</v>
      </c>
      <c r="H297" s="1" t="s">
        <v>95</v>
      </c>
      <c r="I297" s="1" t="s">
        <v>449</v>
      </c>
      <c r="J297" s="1" t="s">
        <v>1414</v>
      </c>
      <c r="K297" s="1" t="s">
        <v>1422</v>
      </c>
      <c r="L297" t="str">
        <f>VLOOKUP(G297,'[1]倒签&amp;应结未结汇总'!$G:$G,1,0)</f>
        <v>bkcydx-2019-11-0172</v>
      </c>
    </row>
    <row r="298" spans="1:12">
      <c r="A298" s="1">
        <v>297</v>
      </c>
      <c r="B298" s="1" t="s">
        <v>1392</v>
      </c>
      <c r="C298" s="1" t="s">
        <v>1393</v>
      </c>
      <c r="D298" s="1">
        <v>1412261</v>
      </c>
      <c r="E298" s="1" t="s">
        <v>101</v>
      </c>
      <c r="F298" s="1" t="s">
        <v>451</v>
      </c>
      <c r="G298" s="1" t="s">
        <v>452</v>
      </c>
      <c r="H298" s="1" t="s">
        <v>95</v>
      </c>
      <c r="I298" s="1" t="s">
        <v>449</v>
      </c>
      <c r="J298" s="1" t="s">
        <v>1414</v>
      </c>
      <c r="K298" s="1" t="s">
        <v>1422</v>
      </c>
      <c r="L298" t="str">
        <f>VLOOKUP(G298,'[1]倒签&amp;应结未结汇总'!$G:$G,1,0)</f>
        <v>bkcydx-2021-01-0254</v>
      </c>
    </row>
    <row r="299" spans="1:12">
      <c r="A299" s="1">
        <v>298</v>
      </c>
      <c r="B299" s="1" t="s">
        <v>1392</v>
      </c>
      <c r="C299" s="1" t="s">
        <v>1393</v>
      </c>
      <c r="D299" s="1">
        <v>1412261</v>
      </c>
      <c r="E299" s="1" t="s">
        <v>101</v>
      </c>
      <c r="F299" s="1" t="s">
        <v>102</v>
      </c>
      <c r="G299" s="1" t="s">
        <v>746</v>
      </c>
      <c r="H299" s="1" t="s">
        <v>95</v>
      </c>
      <c r="I299" s="1" t="s">
        <v>747</v>
      </c>
      <c r="J299" s="1" t="s">
        <v>1414</v>
      </c>
      <c r="K299" s="1" t="s">
        <v>1422</v>
      </c>
      <c r="L299" t="str">
        <f>VLOOKUP(G299,'[1]倒签&amp;应结未结汇总'!$G:$G,1,0)</f>
        <v>bkcyds-2022-01-0369</v>
      </c>
    </row>
    <row r="300" spans="1:12">
      <c r="A300" s="1">
        <v>299</v>
      </c>
      <c r="B300" s="1" t="s">
        <v>1398</v>
      </c>
      <c r="C300" s="1" t="s">
        <v>1327</v>
      </c>
      <c r="D300" s="1">
        <v>1413267</v>
      </c>
      <c r="E300" s="1" t="s">
        <v>1327</v>
      </c>
      <c r="F300" s="1" t="s">
        <v>1328</v>
      </c>
      <c r="G300" s="1" t="s">
        <v>1329</v>
      </c>
      <c r="H300" s="1" t="s">
        <v>1330</v>
      </c>
      <c r="I300" s="1" t="s">
        <v>1331</v>
      </c>
      <c r="J300" s="1" t="s">
        <v>1414</v>
      </c>
      <c r="K300" s="1" t="s">
        <v>1422</v>
      </c>
      <c r="L300" t="str">
        <f>VLOOKUP(G300,'[1]倒签&amp;应结未结汇总'!$G:$G,1,0)</f>
        <v>hssjwhyszx-2021-12-0058</v>
      </c>
    </row>
    <row r="301" spans="1:12">
      <c r="A301" s="1">
        <v>300</v>
      </c>
      <c r="B301" s="1" t="s">
        <v>1400</v>
      </c>
      <c r="C301" s="1" t="s">
        <v>1401</v>
      </c>
      <c r="D301" s="1">
        <v>1413268</v>
      </c>
      <c r="E301" s="1" t="s">
        <v>129</v>
      </c>
      <c r="F301" s="1" t="s">
        <v>130</v>
      </c>
      <c r="G301" s="1" t="s">
        <v>1333</v>
      </c>
      <c r="H301" s="1" t="s">
        <v>69</v>
      </c>
      <c r="I301" s="1" t="s">
        <v>132</v>
      </c>
      <c r="J301" s="1" t="s">
        <v>1414</v>
      </c>
      <c r="K301" s="1" t="s">
        <v>1422</v>
      </c>
      <c r="L301" t="str">
        <f>VLOOKUP(G301,'[1]倒签&amp;应结未结汇总'!$G:$G,1,0)</f>
        <v>xsdbsyyd-2021-10-1000</v>
      </c>
    </row>
    <row r="302" spans="1:12">
      <c r="A302" s="1">
        <v>301</v>
      </c>
      <c r="B302" s="1" t="s">
        <v>1392</v>
      </c>
      <c r="C302" s="1" t="s">
        <v>1402</v>
      </c>
      <c r="D302" s="1">
        <v>1413273</v>
      </c>
      <c r="E302" s="1" t="s">
        <v>133</v>
      </c>
      <c r="F302" s="1" t="s">
        <v>134</v>
      </c>
      <c r="G302" s="1" t="s">
        <v>1334</v>
      </c>
      <c r="H302" s="1" t="s">
        <v>136</v>
      </c>
      <c r="I302" s="1" t="s">
        <v>137</v>
      </c>
      <c r="J302" s="1" t="s">
        <v>1414</v>
      </c>
      <c r="K302" s="1" t="s">
        <v>1422</v>
      </c>
      <c r="L302" t="str">
        <f>VLOOKUP(G302,'[1]倒签&amp;应结未结汇总'!$G:$G,1,0)</f>
        <v>招光加21C008</v>
      </c>
    </row>
    <row r="303" spans="1:12">
      <c r="A303" s="1">
        <v>302</v>
      </c>
      <c r="B303" s="1" t="s">
        <v>1392</v>
      </c>
      <c r="C303" s="1" t="s">
        <v>1402</v>
      </c>
      <c r="D303" s="1">
        <v>1413273</v>
      </c>
      <c r="E303" s="1" t="s">
        <v>133</v>
      </c>
      <c r="F303" s="1" t="s">
        <v>146</v>
      </c>
      <c r="G303" s="1" t="s">
        <v>1338</v>
      </c>
      <c r="H303" s="1" t="s">
        <v>136</v>
      </c>
      <c r="I303" s="1" t="s">
        <v>148</v>
      </c>
      <c r="J303" s="1" t="s">
        <v>1414</v>
      </c>
      <c r="K303" s="1" t="s">
        <v>1422</v>
      </c>
      <c r="L303" t="str">
        <f>VLOOKUP(G303,'[1]倒签&amp;应结未结汇总'!$G:$G,1,0)</f>
        <v>招光加20C078</v>
      </c>
    </row>
    <row r="304" spans="1:12">
      <c r="A304" s="1">
        <v>303</v>
      </c>
      <c r="B304" s="1" t="s">
        <v>1392</v>
      </c>
      <c r="C304" s="1" t="s">
        <v>1402</v>
      </c>
      <c r="D304" s="1">
        <v>1413273</v>
      </c>
      <c r="E304" s="1" t="s">
        <v>133</v>
      </c>
      <c r="F304" s="1" t="s">
        <v>772</v>
      </c>
      <c r="G304" s="1" t="s">
        <v>773</v>
      </c>
      <c r="H304" s="1" t="s">
        <v>136</v>
      </c>
      <c r="I304" s="1" t="s">
        <v>774</v>
      </c>
      <c r="J304" s="1" t="s">
        <v>1414</v>
      </c>
      <c r="K304" s="1" t="s">
        <v>1422</v>
      </c>
      <c r="L304" t="e">
        <f>VLOOKUP(G304,'[1]倒签&amp;应结未结汇总'!$G:$G,1,0)</f>
        <v>#N/A</v>
      </c>
    </row>
    <row r="305" spans="1:12">
      <c r="A305" s="1">
        <v>304</v>
      </c>
      <c r="B305" s="1" t="s">
        <v>1392</v>
      </c>
      <c r="C305" s="1" t="s">
        <v>1402</v>
      </c>
      <c r="D305" s="1">
        <v>1413273</v>
      </c>
      <c r="E305" s="1" t="s">
        <v>133</v>
      </c>
      <c r="F305" s="1" t="s">
        <v>778</v>
      </c>
      <c r="G305" s="1" t="s">
        <v>779</v>
      </c>
      <c r="H305" s="1" t="s">
        <v>136</v>
      </c>
      <c r="I305" s="1" t="s">
        <v>780</v>
      </c>
      <c r="J305" s="1" t="s">
        <v>1414</v>
      </c>
      <c r="K305" s="1" t="s">
        <v>1422</v>
      </c>
      <c r="L305" t="str">
        <f>VLOOKUP(G305,'[1]倒签&amp;应结未结汇总'!$G:$G,1,0)</f>
        <v>招光加20A064</v>
      </c>
    </row>
    <row r="306" spans="1:12">
      <c r="A306" s="1">
        <v>305</v>
      </c>
      <c r="B306" s="1" t="s">
        <v>1392</v>
      </c>
      <c r="C306" s="1" t="s">
        <v>1402</v>
      </c>
      <c r="D306" s="1">
        <v>1413273</v>
      </c>
      <c r="E306" s="1" t="s">
        <v>133</v>
      </c>
      <c r="F306" s="1" t="s">
        <v>785</v>
      </c>
      <c r="G306" s="1" t="s">
        <v>786</v>
      </c>
      <c r="H306" s="1" t="s">
        <v>136</v>
      </c>
      <c r="I306" s="1" t="s">
        <v>787</v>
      </c>
      <c r="J306" s="1" t="s">
        <v>1414</v>
      </c>
      <c r="K306" s="1" t="s">
        <v>1422</v>
      </c>
      <c r="L306" t="str">
        <f>VLOOKUP(G306,'[1]倒签&amp;应结未结汇总'!$G:$G,1,0)</f>
        <v>招光加20C075</v>
      </c>
    </row>
    <row r="307" spans="1:12">
      <c r="A307" s="1">
        <v>306</v>
      </c>
      <c r="B307" s="1" t="s">
        <v>1392</v>
      </c>
      <c r="C307" s="1" t="s">
        <v>1402</v>
      </c>
      <c r="D307" s="1">
        <v>1413273</v>
      </c>
      <c r="E307" s="1" t="s">
        <v>133</v>
      </c>
      <c r="F307" s="1" t="s">
        <v>797</v>
      </c>
      <c r="G307" s="1" t="s">
        <v>798</v>
      </c>
      <c r="H307" s="1" t="s">
        <v>136</v>
      </c>
      <c r="I307" s="1" t="s">
        <v>799</v>
      </c>
      <c r="J307" s="1" t="s">
        <v>1414</v>
      </c>
      <c r="K307" s="1" t="s">
        <v>1422</v>
      </c>
      <c r="L307" t="str">
        <f>VLOOKUP(G307,'[1]倒签&amp;应结未结汇总'!$G:$G,1,0)</f>
        <v>招光加21C034</v>
      </c>
    </row>
    <row r="308" spans="1:12">
      <c r="A308" s="1">
        <v>307</v>
      </c>
      <c r="B308" s="1" t="s">
        <v>1392</v>
      </c>
      <c r="C308" s="1" t="s">
        <v>1402</v>
      </c>
      <c r="D308" s="1">
        <v>1413273</v>
      </c>
      <c r="E308" s="1" t="s">
        <v>133</v>
      </c>
      <c r="F308" s="1" t="s">
        <v>802</v>
      </c>
      <c r="G308" s="1" t="s">
        <v>803</v>
      </c>
      <c r="H308" s="1" t="s">
        <v>136</v>
      </c>
      <c r="I308" s="1" t="s">
        <v>799</v>
      </c>
      <c r="J308" s="1" t="s">
        <v>1414</v>
      </c>
      <c r="K308" s="1" t="s">
        <v>1422</v>
      </c>
      <c r="L308" t="str">
        <f>VLOOKUP(G308,'[1]倒签&amp;应结未结汇总'!$G:$G,1,0)</f>
        <v>招光加21C084</v>
      </c>
    </row>
    <row r="309" spans="1:12">
      <c r="A309" s="1">
        <v>308</v>
      </c>
      <c r="B309" s="1" t="s">
        <v>1392</v>
      </c>
      <c r="C309" s="1" t="s">
        <v>1402</v>
      </c>
      <c r="D309" s="1">
        <v>1413273</v>
      </c>
      <c r="E309" s="1" t="s">
        <v>133</v>
      </c>
      <c r="F309" s="1" t="s">
        <v>806</v>
      </c>
      <c r="G309" s="1" t="s">
        <v>807</v>
      </c>
      <c r="H309" s="1" t="s">
        <v>136</v>
      </c>
      <c r="I309" s="1" t="s">
        <v>808</v>
      </c>
      <c r="J309" s="1" t="s">
        <v>1414</v>
      </c>
      <c r="K309" s="1" t="s">
        <v>1422</v>
      </c>
      <c r="L309" t="str">
        <f>VLOOKUP(G309,'[1]倒签&amp;应结未结汇总'!$G:$G,1,0)</f>
        <v>招光加19A022</v>
      </c>
    </row>
    <row r="310" spans="1:12">
      <c r="A310" s="1">
        <v>309</v>
      </c>
      <c r="B310" s="1" t="s">
        <v>1392</v>
      </c>
      <c r="C310" s="1" t="s">
        <v>1402</v>
      </c>
      <c r="D310" s="1">
        <v>1413273</v>
      </c>
      <c r="E310" s="1" t="s">
        <v>133</v>
      </c>
      <c r="F310" s="1" t="s">
        <v>812</v>
      </c>
      <c r="G310" s="1" t="s">
        <v>813</v>
      </c>
      <c r="H310" s="1" t="s">
        <v>136</v>
      </c>
      <c r="I310" s="1" t="s">
        <v>814</v>
      </c>
      <c r="J310" s="1" t="s">
        <v>1414</v>
      </c>
      <c r="K310" s="1" t="s">
        <v>1422</v>
      </c>
      <c r="L310" t="e">
        <f>VLOOKUP(G310,'[1]倒签&amp;应结未结汇总'!$G:$G,1,0)</f>
        <v>#N/A</v>
      </c>
    </row>
    <row r="311" spans="1:12">
      <c r="A311" s="1">
        <v>310</v>
      </c>
      <c r="B311" s="1" t="s">
        <v>1392</v>
      </c>
      <c r="C311" s="1" t="s">
        <v>1402</v>
      </c>
      <c r="D311" s="1">
        <v>1413273</v>
      </c>
      <c r="E311" s="1" t="s">
        <v>133</v>
      </c>
      <c r="F311" s="1" t="s">
        <v>815</v>
      </c>
      <c r="G311" s="1" t="s">
        <v>816</v>
      </c>
      <c r="H311" s="1" t="s">
        <v>136</v>
      </c>
      <c r="I311" s="1" t="s">
        <v>817</v>
      </c>
      <c r="J311" s="1" t="s">
        <v>1414</v>
      </c>
      <c r="K311" s="1" t="s">
        <v>1422</v>
      </c>
      <c r="L311" t="e">
        <f>VLOOKUP(G311,'[1]倒签&amp;应结未结汇总'!$G:$G,1,0)</f>
        <v>#N/A</v>
      </c>
    </row>
    <row r="312" spans="1:12">
      <c r="A312" s="1">
        <v>311</v>
      </c>
      <c r="B312" s="1" t="s">
        <v>1392</v>
      </c>
      <c r="C312" s="1" t="s">
        <v>1402</v>
      </c>
      <c r="D312" s="1">
        <v>1413273</v>
      </c>
      <c r="E312" s="1" t="s">
        <v>133</v>
      </c>
      <c r="F312" s="1" t="s">
        <v>835</v>
      </c>
      <c r="G312" s="1" t="s">
        <v>836</v>
      </c>
      <c r="H312" s="1" t="s">
        <v>136</v>
      </c>
      <c r="I312" s="1" t="s">
        <v>827</v>
      </c>
      <c r="J312" s="1" t="s">
        <v>1414</v>
      </c>
      <c r="K312" s="1" t="s">
        <v>1422</v>
      </c>
      <c r="L312" t="str">
        <f>VLOOKUP(G312,'[1]倒签&amp;应结未结汇总'!$G:$G,1,0)</f>
        <v>招光加21C069</v>
      </c>
    </row>
    <row r="313" spans="1:12">
      <c r="A313" s="1">
        <v>312</v>
      </c>
      <c r="B313" s="1" t="s">
        <v>1392</v>
      </c>
      <c r="C313" s="1" t="s">
        <v>1402</v>
      </c>
      <c r="D313" s="1">
        <v>1413273</v>
      </c>
      <c r="E313" s="1" t="s">
        <v>133</v>
      </c>
      <c r="F313" s="1" t="s">
        <v>840</v>
      </c>
      <c r="G313" s="1" t="s">
        <v>841</v>
      </c>
      <c r="H313" s="1" t="s">
        <v>136</v>
      </c>
      <c r="I313" s="1" t="s">
        <v>158</v>
      </c>
      <c r="J313" s="1" t="s">
        <v>1414</v>
      </c>
      <c r="K313" s="1" t="s">
        <v>1422</v>
      </c>
      <c r="L313" t="str">
        <f>VLOOKUP(G313,'[1]倒签&amp;应结未结汇总'!$G:$G,1,0)</f>
        <v>招光加20C085</v>
      </c>
    </row>
    <row r="314" spans="1:12">
      <c r="A314" s="1">
        <v>313</v>
      </c>
      <c r="B314" s="1" t="s">
        <v>1392</v>
      </c>
      <c r="C314" s="1" t="s">
        <v>1402</v>
      </c>
      <c r="D314" s="1">
        <v>1413273</v>
      </c>
      <c r="E314" s="1" t="s">
        <v>133</v>
      </c>
      <c r="F314" s="1" t="s">
        <v>1340</v>
      </c>
      <c r="G314" s="1" t="s">
        <v>1341</v>
      </c>
      <c r="H314" s="1" t="s">
        <v>136</v>
      </c>
      <c r="I314" s="1" t="s">
        <v>158</v>
      </c>
      <c r="J314" s="1" t="s">
        <v>1414</v>
      </c>
      <c r="K314" s="1" t="s">
        <v>1422</v>
      </c>
      <c r="L314" t="str">
        <f>VLOOKUP(G314,'[1]倒签&amp;应结未结汇总'!$G:$G,1,0)</f>
        <v>招光加19A006 补充协议（新增物管费用）</v>
      </c>
    </row>
    <row r="315" spans="1:12">
      <c r="A315" s="1">
        <v>314</v>
      </c>
      <c r="B315" s="1" t="s">
        <v>1392</v>
      </c>
      <c r="C315" s="1" t="s">
        <v>1402</v>
      </c>
      <c r="D315" s="1">
        <v>1413273</v>
      </c>
      <c r="E315" s="1" t="s">
        <v>133</v>
      </c>
      <c r="F315" s="1" t="s">
        <v>844</v>
      </c>
      <c r="G315" s="1" t="s">
        <v>845</v>
      </c>
      <c r="H315" s="1" t="s">
        <v>136</v>
      </c>
      <c r="I315" s="1" t="s">
        <v>846</v>
      </c>
      <c r="J315" s="1" t="s">
        <v>1414</v>
      </c>
      <c r="K315" s="1" t="s">
        <v>1422</v>
      </c>
      <c r="L315" t="e">
        <f>VLOOKUP(G315,'[1]倒签&amp;应结未结汇总'!$G:$G,1,0)</f>
        <v>#N/A</v>
      </c>
    </row>
    <row r="316" spans="1:12">
      <c r="A316" s="1">
        <v>315</v>
      </c>
      <c r="B316" s="1" t="s">
        <v>1392</v>
      </c>
      <c r="C316" s="1" t="s">
        <v>1402</v>
      </c>
      <c r="D316" s="1">
        <v>1413273</v>
      </c>
      <c r="E316" s="1" t="s">
        <v>133</v>
      </c>
      <c r="F316" s="1" t="s">
        <v>851</v>
      </c>
      <c r="G316" s="1" t="s">
        <v>852</v>
      </c>
      <c r="H316" s="1" t="s">
        <v>136</v>
      </c>
      <c r="I316" s="1" t="s">
        <v>846</v>
      </c>
      <c r="J316" s="1" t="s">
        <v>1414</v>
      </c>
      <c r="K316" s="1" t="s">
        <v>1422</v>
      </c>
      <c r="L316" t="e">
        <f>VLOOKUP(G316,'[1]倒签&amp;应结未结汇总'!$G:$G,1,0)</f>
        <v>#N/A</v>
      </c>
    </row>
    <row r="317" spans="1:12">
      <c r="A317" s="1">
        <v>316</v>
      </c>
      <c r="B317" s="1" t="s">
        <v>1392</v>
      </c>
      <c r="C317" s="1" t="s">
        <v>1402</v>
      </c>
      <c r="D317" s="1">
        <v>1413273</v>
      </c>
      <c r="E317" s="1" t="s">
        <v>133</v>
      </c>
      <c r="F317" s="1" t="s">
        <v>855</v>
      </c>
      <c r="G317" s="1" t="s">
        <v>856</v>
      </c>
      <c r="H317" s="1" t="s">
        <v>136</v>
      </c>
      <c r="I317" s="1" t="s">
        <v>846</v>
      </c>
      <c r="J317" s="1" t="s">
        <v>1414</v>
      </c>
      <c r="K317" s="1" t="s">
        <v>1422</v>
      </c>
      <c r="L317" t="e">
        <f>VLOOKUP(G317,'[1]倒签&amp;应结未结汇总'!$G:$G,1,0)</f>
        <v>#N/A</v>
      </c>
    </row>
    <row r="318" spans="1:12">
      <c r="A318" s="1">
        <v>317</v>
      </c>
      <c r="B318" s="1" t="s">
        <v>1392</v>
      </c>
      <c r="C318" s="1" t="s">
        <v>1402</v>
      </c>
      <c r="D318" s="1">
        <v>1413273</v>
      </c>
      <c r="E318" s="1" t="s">
        <v>133</v>
      </c>
      <c r="F318" s="1" t="s">
        <v>860</v>
      </c>
      <c r="G318" s="1" t="s">
        <v>861</v>
      </c>
      <c r="H318" s="1" t="s">
        <v>136</v>
      </c>
      <c r="I318" s="1" t="s">
        <v>846</v>
      </c>
      <c r="J318" s="1" t="s">
        <v>1414</v>
      </c>
      <c r="K318" s="1" t="s">
        <v>1422</v>
      </c>
      <c r="L318" t="e">
        <f>VLOOKUP(G318,'[1]倒签&amp;应结未结汇总'!$G:$G,1,0)</f>
        <v>#N/A</v>
      </c>
    </row>
    <row r="319" spans="1:12">
      <c r="A319" s="1">
        <v>318</v>
      </c>
      <c r="B319" s="1" t="s">
        <v>1392</v>
      </c>
      <c r="C319" s="1" t="s">
        <v>1402</v>
      </c>
      <c r="D319" s="1">
        <v>1413273</v>
      </c>
      <c r="E319" s="1" t="s">
        <v>133</v>
      </c>
      <c r="F319" s="1" t="s">
        <v>864</v>
      </c>
      <c r="G319" s="1" t="s">
        <v>865</v>
      </c>
      <c r="H319" s="1" t="s">
        <v>136</v>
      </c>
      <c r="I319" s="1" t="s">
        <v>866</v>
      </c>
      <c r="J319" s="1" t="s">
        <v>1414</v>
      </c>
      <c r="K319" s="1" t="s">
        <v>1422</v>
      </c>
      <c r="L319" t="str">
        <f>VLOOKUP(G319,'[1]倒签&amp;应结未结汇总'!$G:$G,1,0)</f>
        <v>招光加21Z085</v>
      </c>
    </row>
    <row r="320" spans="1:12">
      <c r="A320" s="1">
        <v>319</v>
      </c>
      <c r="B320" s="1" t="s">
        <v>1392</v>
      </c>
      <c r="C320" s="1" t="s">
        <v>1402</v>
      </c>
      <c r="D320" s="1">
        <v>1413273</v>
      </c>
      <c r="E320" s="1" t="s">
        <v>133</v>
      </c>
      <c r="F320" s="1" t="s">
        <v>165</v>
      </c>
      <c r="G320" s="1" t="s">
        <v>1342</v>
      </c>
      <c r="H320" s="1" t="s">
        <v>136</v>
      </c>
      <c r="I320" s="1" t="s">
        <v>167</v>
      </c>
      <c r="J320" s="1" t="s">
        <v>1414</v>
      </c>
      <c r="K320" s="1" t="s">
        <v>1422</v>
      </c>
      <c r="L320" t="str">
        <f>VLOOKUP(G320,'[1]倒签&amp;应结未结汇总'!$G:$G,1,0)</f>
        <v>招光加21C035</v>
      </c>
    </row>
    <row r="321" spans="1:12">
      <c r="A321" s="1">
        <v>320</v>
      </c>
      <c r="B321" s="1" t="s">
        <v>1392</v>
      </c>
      <c r="C321" s="1" t="s">
        <v>1402</v>
      </c>
      <c r="D321" s="1">
        <v>1413273</v>
      </c>
      <c r="E321" s="1" t="s">
        <v>133</v>
      </c>
      <c r="F321" s="1" t="s">
        <v>168</v>
      </c>
      <c r="G321" s="1" t="s">
        <v>1344</v>
      </c>
      <c r="H321" s="1" t="s">
        <v>136</v>
      </c>
      <c r="I321" s="1" t="s">
        <v>170</v>
      </c>
      <c r="J321" s="1" t="s">
        <v>1414</v>
      </c>
      <c r="K321" s="1" t="s">
        <v>1422</v>
      </c>
      <c r="L321" t="str">
        <f>VLOOKUP(G321,'[1]倒签&amp;应结未结汇总'!$G:$G,1,0)</f>
        <v>招光加20A086</v>
      </c>
    </row>
    <row r="322" spans="1:12">
      <c r="A322" s="1">
        <v>321</v>
      </c>
      <c r="B322" s="1" t="s">
        <v>1398</v>
      </c>
      <c r="C322" s="1" t="s">
        <v>1399</v>
      </c>
      <c r="D322" s="1">
        <v>1413260</v>
      </c>
      <c r="E322" s="1" t="s">
        <v>194</v>
      </c>
      <c r="F322" s="1" t="s">
        <v>195</v>
      </c>
      <c r="G322" s="1" t="s">
        <v>1346</v>
      </c>
      <c r="H322" s="1" t="s">
        <v>114</v>
      </c>
      <c r="I322" s="1" t="s">
        <v>197</v>
      </c>
      <c r="J322" s="1" t="s">
        <v>1414</v>
      </c>
      <c r="K322" s="1" t="s">
        <v>1422</v>
      </c>
      <c r="L322" t="str">
        <f>VLOOKUP(G322,'[1]倒签&amp;应结未结汇总'!$G:$G,1,0)</f>
        <v>tyzx-2021-09-0123</v>
      </c>
    </row>
    <row r="323" spans="1:12">
      <c r="A323" s="1">
        <v>322</v>
      </c>
      <c r="B323" s="1" t="s">
        <v>1398</v>
      </c>
      <c r="C323" s="1" t="s">
        <v>1399</v>
      </c>
      <c r="D323" s="1">
        <v>1413260</v>
      </c>
      <c r="E323" s="1" t="s">
        <v>194</v>
      </c>
      <c r="F323" s="1" t="s">
        <v>201</v>
      </c>
      <c r="G323" s="1" t="s">
        <v>1348</v>
      </c>
      <c r="H323" s="1" t="s">
        <v>114</v>
      </c>
      <c r="I323" s="1" t="s">
        <v>203</v>
      </c>
      <c r="J323" s="1" t="s">
        <v>1414</v>
      </c>
      <c r="K323" s="1" t="s">
        <v>1422</v>
      </c>
      <c r="L323" t="str">
        <f>VLOOKUP(G323,'[1]倒签&amp;应结未结汇总'!$G:$G,1,0)</f>
        <v>tyzx-2021-09-0126</v>
      </c>
    </row>
    <row r="324" spans="1:12">
      <c r="A324" s="1">
        <v>323</v>
      </c>
      <c r="B324" s="1" t="s">
        <v>1398</v>
      </c>
      <c r="C324" s="1" t="s">
        <v>1399</v>
      </c>
      <c r="D324" s="1">
        <v>1413260</v>
      </c>
      <c r="E324" s="1" t="s">
        <v>194</v>
      </c>
      <c r="F324" s="1" t="s">
        <v>205</v>
      </c>
      <c r="G324" s="1" t="s">
        <v>1349</v>
      </c>
      <c r="H324" s="1" t="s">
        <v>114</v>
      </c>
      <c r="I324" s="1" t="s">
        <v>207</v>
      </c>
      <c r="J324" s="1" t="s">
        <v>1414</v>
      </c>
      <c r="K324" s="1" t="s">
        <v>1422</v>
      </c>
      <c r="L324" t="str">
        <f>VLOOKUP(G324,'[1]倒签&amp;应结未结汇总'!$G:$G,1,0)</f>
        <v>tyzx-2021-11-0132</v>
      </c>
    </row>
    <row r="325" spans="1:12">
      <c r="A325" s="1">
        <v>324</v>
      </c>
      <c r="B325" s="1" t="s">
        <v>1400</v>
      </c>
      <c r="C325" s="1" t="s">
        <v>873</v>
      </c>
      <c r="D325" s="1">
        <v>1413262</v>
      </c>
      <c r="E325" s="1" t="s">
        <v>873</v>
      </c>
      <c r="F325" s="1" t="s">
        <v>874</v>
      </c>
      <c r="G325" s="1" t="s">
        <v>1350</v>
      </c>
      <c r="H325" s="1" t="s">
        <v>69</v>
      </c>
      <c r="I325" s="1" t="s">
        <v>1351</v>
      </c>
      <c r="J325" s="1" t="s">
        <v>1414</v>
      </c>
      <c r="K325" s="1" t="s">
        <v>1422</v>
      </c>
      <c r="L325" t="e">
        <f>VLOOKUP(G325,'[1]倒签&amp;应结未结汇总'!$G:$G,1,0)</f>
        <v>#N/A</v>
      </c>
    </row>
    <row r="326" spans="1:12">
      <c r="A326" s="1">
        <v>325</v>
      </c>
      <c r="B326" s="1" t="s">
        <v>1403</v>
      </c>
      <c r="C326" s="1" t="s">
        <v>1403</v>
      </c>
      <c r="D326" s="1">
        <v>1421202</v>
      </c>
      <c r="E326" s="1" t="s">
        <v>883</v>
      </c>
      <c r="F326" s="1" t="s">
        <v>1352</v>
      </c>
      <c r="G326" s="1" t="s">
        <v>1353</v>
      </c>
      <c r="H326" s="1" t="s">
        <v>212</v>
      </c>
      <c r="I326" s="1" t="s">
        <v>1354</v>
      </c>
      <c r="J326" s="1" t="s">
        <v>1414</v>
      </c>
      <c r="K326" s="1" t="s">
        <v>1422</v>
      </c>
      <c r="L326" t="str">
        <f>VLOOKUP(G326,'[1]倒签&amp;应结未结汇总'!$G:$G,1,0)</f>
        <v>科技园YX-Z-[2021]002</v>
      </c>
    </row>
    <row r="327" spans="1:12">
      <c r="A327" s="1">
        <v>326</v>
      </c>
      <c r="B327" s="1" t="s">
        <v>1403</v>
      </c>
      <c r="C327" s="1" t="s">
        <v>1403</v>
      </c>
      <c r="D327" s="1">
        <v>1421202</v>
      </c>
      <c r="E327" s="1" t="s">
        <v>883</v>
      </c>
      <c r="F327" s="1" t="s">
        <v>884</v>
      </c>
      <c r="G327" s="1" t="s">
        <v>885</v>
      </c>
      <c r="H327" s="1" t="s">
        <v>212</v>
      </c>
      <c r="I327" s="1" t="s">
        <v>886</v>
      </c>
      <c r="J327" s="1" t="s">
        <v>1414</v>
      </c>
      <c r="K327" s="1" t="s">
        <v>1422</v>
      </c>
      <c r="L327" t="str">
        <f>VLOOKUP(G327,'[1]倒签&amp;应结未结汇总'!$G:$G,1,0)</f>
        <v>科技园YX-S-[2018]005</v>
      </c>
    </row>
    <row r="328" spans="1:12">
      <c r="A328" s="1">
        <v>327</v>
      </c>
      <c r="B328" s="1" t="s">
        <v>1403</v>
      </c>
      <c r="C328" s="1" t="s">
        <v>1403</v>
      </c>
      <c r="D328" s="1">
        <v>1421202</v>
      </c>
      <c r="E328" s="1" t="s">
        <v>883</v>
      </c>
      <c r="F328" s="1" t="s">
        <v>890</v>
      </c>
      <c r="G328" s="1" t="s">
        <v>891</v>
      </c>
      <c r="H328" s="1" t="s">
        <v>212</v>
      </c>
      <c r="I328" s="1" t="s">
        <v>886</v>
      </c>
      <c r="J328" s="1" t="s">
        <v>1414</v>
      </c>
      <c r="K328" s="1" t="s">
        <v>1422</v>
      </c>
      <c r="L328" t="str">
        <f>VLOOKUP(G328,'[1]倒签&amp;应结未结汇总'!$G:$G,1,0)</f>
        <v>科技园YX-S-[2018]004</v>
      </c>
    </row>
    <row r="329" spans="1:12">
      <c r="A329" s="1">
        <v>328</v>
      </c>
      <c r="B329" s="1" t="s">
        <v>1404</v>
      </c>
      <c r="C329" s="1" t="s">
        <v>1405</v>
      </c>
      <c r="D329" s="1">
        <v>1421228</v>
      </c>
      <c r="E329" s="1" t="s">
        <v>215</v>
      </c>
      <c r="F329" s="1" t="s">
        <v>909</v>
      </c>
      <c r="G329" s="1" t="s">
        <v>910</v>
      </c>
      <c r="H329" s="1" t="s">
        <v>218</v>
      </c>
      <c r="I329" s="1" t="s">
        <v>911</v>
      </c>
      <c r="J329" s="1" t="s">
        <v>1414</v>
      </c>
      <c r="K329" s="1" t="s">
        <v>1422</v>
      </c>
      <c r="L329" t="str">
        <f>VLOOKUP(G329,'[1]倒签&amp;应结未结汇总'!$G:$G,1,0)</f>
        <v>A1zsck-2021-12-1606</v>
      </c>
    </row>
    <row r="330" spans="1:12">
      <c r="A330" s="1">
        <v>329</v>
      </c>
      <c r="B330" s="1" t="s">
        <v>1404</v>
      </c>
      <c r="C330" s="1" t="s">
        <v>1405</v>
      </c>
      <c r="D330" s="1">
        <v>1421228</v>
      </c>
      <c r="E330" s="1" t="s">
        <v>215</v>
      </c>
      <c r="F330" s="1" t="s">
        <v>917</v>
      </c>
      <c r="G330" s="1" t="s">
        <v>918</v>
      </c>
      <c r="H330" s="1" t="s">
        <v>218</v>
      </c>
      <c r="I330" s="1" t="s">
        <v>919</v>
      </c>
      <c r="J330" s="1" t="s">
        <v>1414</v>
      </c>
      <c r="K330" s="1" t="s">
        <v>1422</v>
      </c>
      <c r="L330" t="str">
        <f>VLOOKUP(G330,'[1]倒签&amp;应结未结汇总'!$G:$G,1,0)</f>
        <v>A1zsck-2020-12-1363</v>
      </c>
    </row>
    <row r="331" spans="1:12">
      <c r="A331" s="1">
        <v>330</v>
      </c>
      <c r="B331" s="1" t="s">
        <v>1404</v>
      </c>
      <c r="C331" s="1" t="s">
        <v>1405</v>
      </c>
      <c r="D331" s="1">
        <v>1421228</v>
      </c>
      <c r="E331" s="1" t="s">
        <v>215</v>
      </c>
      <c r="F331" s="1" t="s">
        <v>242</v>
      </c>
      <c r="G331" s="1" t="s">
        <v>243</v>
      </c>
      <c r="H331" s="1" t="s">
        <v>218</v>
      </c>
      <c r="I331" s="1" t="s">
        <v>244</v>
      </c>
      <c r="J331" s="1" t="s">
        <v>1414</v>
      </c>
      <c r="K331" s="1" t="s">
        <v>1422</v>
      </c>
      <c r="L331" t="str">
        <f>VLOOKUP(G331,'[1]倒签&amp;应结未结汇总'!$G:$G,1,0)</f>
        <v>A1zsck-2022-01-1648</v>
      </c>
    </row>
    <row r="332" spans="1:12">
      <c r="A332" s="1">
        <v>331</v>
      </c>
      <c r="B332" s="1" t="s">
        <v>1404</v>
      </c>
      <c r="C332" s="1" t="s">
        <v>1405</v>
      </c>
      <c r="D332" s="1">
        <v>1421228</v>
      </c>
      <c r="E332" s="1" t="s">
        <v>215</v>
      </c>
      <c r="F332" s="1" t="s">
        <v>924</v>
      </c>
      <c r="G332" s="1" t="s">
        <v>925</v>
      </c>
      <c r="H332" s="1" t="s">
        <v>218</v>
      </c>
      <c r="I332" s="1" t="s">
        <v>926</v>
      </c>
      <c r="J332" s="1" t="s">
        <v>1414</v>
      </c>
      <c r="K332" s="1" t="s">
        <v>1422</v>
      </c>
      <c r="L332" t="str">
        <f>VLOOKUP(G332,'[1]倒签&amp;应结未结汇总'!$G:$G,1,0)</f>
        <v>A1zsck-2021-10-1579</v>
      </c>
    </row>
    <row r="333" spans="1:12">
      <c r="A333" s="1">
        <v>332</v>
      </c>
      <c r="B333" s="1" t="s">
        <v>1404</v>
      </c>
      <c r="C333" s="1" t="s">
        <v>1405</v>
      </c>
      <c r="D333" s="1">
        <v>1421228</v>
      </c>
      <c r="E333" s="1" t="s">
        <v>215</v>
      </c>
      <c r="F333" s="1" t="s">
        <v>1356</v>
      </c>
      <c r="G333" s="1" t="s">
        <v>1357</v>
      </c>
      <c r="H333" s="1" t="s">
        <v>218</v>
      </c>
      <c r="I333" s="1" t="s">
        <v>1358</v>
      </c>
      <c r="J333" s="1" t="s">
        <v>1414</v>
      </c>
      <c r="K333" s="1" t="s">
        <v>1422</v>
      </c>
      <c r="L333" t="str">
        <f>VLOOKUP(G333,'[1]倒签&amp;应结未结汇总'!$G:$G,1,0)</f>
        <v>A1zsck-2021-09-1542</v>
      </c>
    </row>
    <row r="334" spans="1:12">
      <c r="A334" s="1">
        <v>333</v>
      </c>
      <c r="B334" s="1" t="s">
        <v>1404</v>
      </c>
      <c r="C334" s="1" t="s">
        <v>1405</v>
      </c>
      <c r="D334" s="1">
        <v>1421228</v>
      </c>
      <c r="E334" s="1" t="s">
        <v>215</v>
      </c>
      <c r="F334" s="1" t="s">
        <v>1359</v>
      </c>
      <c r="G334" s="1" t="s">
        <v>1360</v>
      </c>
      <c r="H334" s="1" t="s">
        <v>218</v>
      </c>
      <c r="I334" s="1" t="s">
        <v>1358</v>
      </c>
      <c r="J334" s="1" t="s">
        <v>1414</v>
      </c>
      <c r="K334" s="1" t="s">
        <v>1422</v>
      </c>
      <c r="L334" t="str">
        <f>VLOOKUP(G334,'[1]倒签&amp;应结未结汇总'!$G:$G,1,0)</f>
        <v>A1zsck-2021-09-1543</v>
      </c>
    </row>
    <row r="335" spans="1:12">
      <c r="A335" s="1">
        <v>334</v>
      </c>
      <c r="B335" s="1" t="s">
        <v>1404</v>
      </c>
      <c r="C335" s="1" t="s">
        <v>1405</v>
      </c>
      <c r="D335" s="1">
        <v>1421228</v>
      </c>
      <c r="E335" s="1" t="s">
        <v>215</v>
      </c>
      <c r="F335" s="1" t="s">
        <v>942</v>
      </c>
      <c r="G335" s="1" t="s">
        <v>943</v>
      </c>
      <c r="H335" s="1" t="s">
        <v>218</v>
      </c>
      <c r="I335" s="1" t="s">
        <v>944</v>
      </c>
      <c r="J335" s="1" t="s">
        <v>1414</v>
      </c>
      <c r="K335" s="1" t="s">
        <v>1422</v>
      </c>
      <c r="L335" t="str">
        <f>VLOOKUP(G335,'[1]倒签&amp;应结未结汇总'!$G:$G,1,0)</f>
        <v>A1zsck-2021-02-1394</v>
      </c>
    </row>
    <row r="336" spans="1:12">
      <c r="A336" s="1">
        <v>335</v>
      </c>
      <c r="B336" s="1" t="s">
        <v>1404</v>
      </c>
      <c r="C336" s="1" t="s">
        <v>1405</v>
      </c>
      <c r="D336" s="1">
        <v>1421228</v>
      </c>
      <c r="E336" s="1" t="s">
        <v>215</v>
      </c>
      <c r="F336" s="1" t="s">
        <v>947</v>
      </c>
      <c r="G336" s="1" t="s">
        <v>948</v>
      </c>
      <c r="H336" s="1" t="s">
        <v>218</v>
      </c>
      <c r="I336" s="1" t="s">
        <v>254</v>
      </c>
      <c r="J336" s="1" t="s">
        <v>1414</v>
      </c>
      <c r="K336" s="1" t="s">
        <v>1422</v>
      </c>
      <c r="L336" t="str">
        <f>VLOOKUP(G336,'[1]倒签&amp;应结未结汇总'!$G:$G,1,0)</f>
        <v>A1zsck-2021-10-1575</v>
      </c>
    </row>
    <row r="337" spans="1:12">
      <c r="A337" s="1">
        <v>336</v>
      </c>
      <c r="B337" s="1" t="s">
        <v>1404</v>
      </c>
      <c r="C337" s="1" t="s">
        <v>1405</v>
      </c>
      <c r="D337" s="1">
        <v>1421228</v>
      </c>
      <c r="E337" s="1" t="s">
        <v>215</v>
      </c>
      <c r="F337" s="1" t="s">
        <v>271</v>
      </c>
      <c r="G337" s="1" t="s">
        <v>1361</v>
      </c>
      <c r="H337" s="1" t="s">
        <v>218</v>
      </c>
      <c r="I337" s="1" t="s">
        <v>273</v>
      </c>
      <c r="J337" s="1" t="s">
        <v>1414</v>
      </c>
      <c r="K337" s="1" t="s">
        <v>1422</v>
      </c>
      <c r="L337" t="str">
        <f>VLOOKUP(G337,'[1]倒签&amp;应结未结汇总'!$G:$G,1,0)</f>
        <v>A1zsck-2021-04-1424</v>
      </c>
    </row>
    <row r="338" spans="1:12">
      <c r="A338" s="1">
        <v>337</v>
      </c>
      <c r="B338" s="1" t="s">
        <v>1404</v>
      </c>
      <c r="C338" s="1" t="s">
        <v>1405</v>
      </c>
      <c r="D338" s="1">
        <v>1421228</v>
      </c>
      <c r="E338" s="1" t="s">
        <v>215</v>
      </c>
      <c r="F338" s="1" t="s">
        <v>275</v>
      </c>
      <c r="G338" s="1" t="s">
        <v>1362</v>
      </c>
      <c r="H338" s="1" t="s">
        <v>218</v>
      </c>
      <c r="I338" s="1" t="s">
        <v>277</v>
      </c>
      <c r="J338" s="1" t="s">
        <v>1414</v>
      </c>
      <c r="K338" s="1" t="s">
        <v>1422</v>
      </c>
      <c r="L338" t="str">
        <f>VLOOKUP(G338,'[1]倒签&amp;应结未结汇总'!$G:$G,1,0)</f>
        <v>A1zsck-2021-11-1581</v>
      </c>
    </row>
    <row r="339" spans="1:12">
      <c r="A339" s="1">
        <v>338</v>
      </c>
      <c r="B339" s="1" t="s">
        <v>1404</v>
      </c>
      <c r="C339" s="1" t="s">
        <v>1405</v>
      </c>
      <c r="D339" s="1">
        <v>1421228</v>
      </c>
      <c r="E339" s="1" t="s">
        <v>215</v>
      </c>
      <c r="F339" s="1" t="s">
        <v>282</v>
      </c>
      <c r="G339" s="1" t="s">
        <v>1363</v>
      </c>
      <c r="H339" s="1" t="s">
        <v>218</v>
      </c>
      <c r="I339" s="1" t="s">
        <v>284</v>
      </c>
      <c r="J339" s="1" t="s">
        <v>1414</v>
      </c>
      <c r="K339" s="1" t="s">
        <v>1422</v>
      </c>
      <c r="L339" t="str">
        <f>VLOOKUP(G339,'[1]倒签&amp;应结未结汇总'!$G:$G,1,0)</f>
        <v>A1zsck-2021-10-1573</v>
      </c>
    </row>
    <row r="340" spans="1:12">
      <c r="A340" s="1">
        <v>339</v>
      </c>
      <c r="B340" s="1" t="s">
        <v>1404</v>
      </c>
      <c r="C340" s="1" t="s">
        <v>1405</v>
      </c>
      <c r="D340" s="1">
        <v>1421228</v>
      </c>
      <c r="E340" s="1" t="s">
        <v>215</v>
      </c>
      <c r="F340" s="1" t="s">
        <v>290</v>
      </c>
      <c r="G340" s="1" t="s">
        <v>1365</v>
      </c>
      <c r="H340" s="1" t="s">
        <v>218</v>
      </c>
      <c r="I340" s="1" t="s">
        <v>292</v>
      </c>
      <c r="J340" s="1" t="s">
        <v>1414</v>
      </c>
      <c r="K340" s="1" t="s">
        <v>1422</v>
      </c>
      <c r="L340" t="str">
        <f>VLOOKUP(G340,'[1]倒签&amp;应结未结汇总'!$G:$G,1,0)</f>
        <v>A1zsck-2021-07-1502</v>
      </c>
    </row>
    <row r="341" spans="1:12">
      <c r="A341" s="1">
        <v>340</v>
      </c>
      <c r="B341" s="1" t="s">
        <v>1404</v>
      </c>
      <c r="C341" s="1" t="s">
        <v>1405</v>
      </c>
      <c r="D341" s="1">
        <v>1421228</v>
      </c>
      <c r="E341" s="1" t="s">
        <v>215</v>
      </c>
      <c r="F341" s="1" t="s">
        <v>963</v>
      </c>
      <c r="G341" s="1" t="s">
        <v>964</v>
      </c>
      <c r="H341" s="1" t="s">
        <v>218</v>
      </c>
      <c r="I341" s="1" t="s">
        <v>965</v>
      </c>
      <c r="J341" s="1" t="s">
        <v>1414</v>
      </c>
      <c r="K341" s="1" t="s">
        <v>1422</v>
      </c>
      <c r="L341" t="str">
        <f>VLOOKUP(G341,'[1]倒签&amp;应结未结汇总'!$G:$G,1,0)</f>
        <v>A1zsck-2021-06-1477</v>
      </c>
    </row>
    <row r="342" spans="1:12">
      <c r="A342" s="1">
        <v>341</v>
      </c>
      <c r="B342" s="1" t="s">
        <v>1404</v>
      </c>
      <c r="C342" s="1" t="s">
        <v>1405</v>
      </c>
      <c r="D342" s="1">
        <v>1421228</v>
      </c>
      <c r="E342" s="1" t="s">
        <v>215</v>
      </c>
      <c r="F342" s="1" t="s">
        <v>974</v>
      </c>
      <c r="G342" s="1" t="s">
        <v>975</v>
      </c>
      <c r="H342" s="1" t="s">
        <v>218</v>
      </c>
      <c r="I342" s="1" t="s">
        <v>976</v>
      </c>
      <c r="J342" s="1" t="s">
        <v>1414</v>
      </c>
      <c r="K342" s="1" t="s">
        <v>1422</v>
      </c>
      <c r="L342" t="e">
        <f>VLOOKUP(G342,'[1]倒签&amp;应结未结汇总'!$G:$G,1,0)</f>
        <v>#N/A</v>
      </c>
    </row>
    <row r="343" spans="1:12">
      <c r="A343" s="1">
        <v>342</v>
      </c>
      <c r="B343" s="1" t="s">
        <v>1404</v>
      </c>
      <c r="C343" s="1" t="s">
        <v>1405</v>
      </c>
      <c r="D343" s="1">
        <v>1421228</v>
      </c>
      <c r="E343" s="1" t="s">
        <v>215</v>
      </c>
      <c r="F343" s="1" t="s">
        <v>300</v>
      </c>
      <c r="G343" s="1" t="s">
        <v>981</v>
      </c>
      <c r="H343" s="1" t="s">
        <v>218</v>
      </c>
      <c r="I343" s="1" t="s">
        <v>302</v>
      </c>
      <c r="J343" s="1" t="s">
        <v>1414</v>
      </c>
      <c r="K343" s="1" t="s">
        <v>1422</v>
      </c>
      <c r="L343" t="str">
        <f>VLOOKUP(G343,'[1]倒签&amp;应结未结汇总'!$G:$G,1,0)</f>
        <v>A1zsck-2021-08-1512</v>
      </c>
    </row>
    <row r="344" spans="1:12">
      <c r="A344" s="1">
        <v>343</v>
      </c>
      <c r="B344" s="1" t="s">
        <v>1404</v>
      </c>
      <c r="C344" s="1" t="s">
        <v>1405</v>
      </c>
      <c r="D344" s="1">
        <v>1421228</v>
      </c>
      <c r="E344" s="1" t="s">
        <v>215</v>
      </c>
      <c r="F344" s="1" t="s">
        <v>307</v>
      </c>
      <c r="G344" s="1" t="s">
        <v>1368</v>
      </c>
      <c r="H344" s="1" t="s">
        <v>218</v>
      </c>
      <c r="I344" s="1" t="s">
        <v>309</v>
      </c>
      <c r="J344" s="1" t="s">
        <v>1414</v>
      </c>
      <c r="K344" s="1" t="s">
        <v>1422</v>
      </c>
      <c r="L344" t="str">
        <f>VLOOKUP(G344,'[1]倒签&amp;应结未结汇总'!$G:$G,1,0)</f>
        <v>A1zsck-2021-11-1590</v>
      </c>
    </row>
    <row r="345" spans="1:12">
      <c r="A345" s="1">
        <v>344</v>
      </c>
      <c r="B345" s="1" t="s">
        <v>1404</v>
      </c>
      <c r="C345" s="1" t="s">
        <v>1405</v>
      </c>
      <c r="D345" s="1">
        <v>1421227</v>
      </c>
      <c r="E345" s="1" t="s">
        <v>986</v>
      </c>
      <c r="F345" s="1" t="s">
        <v>999</v>
      </c>
      <c r="G345" s="1" t="s">
        <v>1000</v>
      </c>
      <c r="H345" s="1" t="s">
        <v>218</v>
      </c>
      <c r="I345" s="1" t="s">
        <v>1001</v>
      </c>
      <c r="J345" s="1" t="s">
        <v>1414</v>
      </c>
      <c r="K345" s="1" t="s">
        <v>1422</v>
      </c>
      <c r="L345" t="str">
        <f>VLOOKUP(G345,'[1]倒签&amp;应结未结汇总'!$G:$G,1,0)</f>
        <v>A2xyd-2019-11-1013</v>
      </c>
    </row>
    <row r="346" spans="1:12">
      <c r="A346" s="1">
        <v>345</v>
      </c>
      <c r="B346" s="1" t="s">
        <v>1397</v>
      </c>
      <c r="C346" s="1" t="s">
        <v>1406</v>
      </c>
      <c r="D346" s="1">
        <v>1421251</v>
      </c>
      <c r="E346" s="1" t="s">
        <v>311</v>
      </c>
      <c r="F346" s="1" t="s">
        <v>1034</v>
      </c>
      <c r="G346" s="1" t="s">
        <v>1035</v>
      </c>
      <c r="H346" s="1" t="s">
        <v>314</v>
      </c>
      <c r="I346" s="1" t="s">
        <v>1036</v>
      </c>
      <c r="J346" s="1" t="s">
        <v>1414</v>
      </c>
      <c r="K346" s="1" t="s">
        <v>1422</v>
      </c>
      <c r="L346" t="str">
        <f>VLOOKUP(G346,'[1]倒签&amp;应结未结汇总'!$G:$G,1,0)</f>
        <v>ZSGTCK-2021-021-2</v>
      </c>
    </row>
    <row r="347" spans="1:12">
      <c r="A347" s="1">
        <v>346</v>
      </c>
      <c r="B347" s="1" t="s">
        <v>1397</v>
      </c>
      <c r="C347" s="1" t="s">
        <v>1406</v>
      </c>
      <c r="D347" s="1">
        <v>1421251</v>
      </c>
      <c r="E347" s="1" t="s">
        <v>311</v>
      </c>
      <c r="F347" s="1" t="s">
        <v>1047</v>
      </c>
      <c r="G347" s="1" t="s">
        <v>1048</v>
      </c>
      <c r="H347" s="1" t="s">
        <v>314</v>
      </c>
      <c r="I347" s="1" t="s">
        <v>328</v>
      </c>
      <c r="J347" s="1" t="s">
        <v>1414</v>
      </c>
      <c r="K347" s="1" t="s">
        <v>1422</v>
      </c>
      <c r="L347" t="str">
        <f>VLOOKUP(G347,'[1]倒签&amp;应结未结汇总'!$G:$G,1,0)</f>
        <v>ZSGTGC-2018-013</v>
      </c>
    </row>
    <row r="348" spans="1:12">
      <c r="A348" s="1">
        <v>347</v>
      </c>
      <c r="B348" s="1" t="s">
        <v>1397</v>
      </c>
      <c r="C348" s="1" t="s">
        <v>1406</v>
      </c>
      <c r="D348" s="1">
        <v>1421251</v>
      </c>
      <c r="E348" s="1" t="s">
        <v>311</v>
      </c>
      <c r="F348" s="1" t="s">
        <v>1061</v>
      </c>
      <c r="G348" s="1" t="s">
        <v>1062</v>
      </c>
      <c r="H348" s="1" t="s">
        <v>314</v>
      </c>
      <c r="I348" s="1" t="s">
        <v>1063</v>
      </c>
      <c r="J348" s="1" t="s">
        <v>1414</v>
      </c>
      <c r="K348" s="1" t="s">
        <v>1422</v>
      </c>
      <c r="L348" t="str">
        <f>VLOOKUP(G348,'[1]倒签&amp;应结未结汇总'!$G:$G,1,0)</f>
        <v>ZSGTCK-2021-015-2</v>
      </c>
    </row>
    <row r="349" spans="1:12">
      <c r="A349" s="1">
        <v>348</v>
      </c>
      <c r="B349" s="1" t="s">
        <v>1397</v>
      </c>
      <c r="C349" s="1" t="s">
        <v>1406</v>
      </c>
      <c r="D349" s="1">
        <v>1421251</v>
      </c>
      <c r="E349" s="1" t="s">
        <v>311</v>
      </c>
      <c r="F349" s="1" t="s">
        <v>1370</v>
      </c>
      <c r="G349" s="1" t="s">
        <v>1371</v>
      </c>
      <c r="H349" s="1" t="s">
        <v>314</v>
      </c>
      <c r="I349" s="1" t="s">
        <v>339</v>
      </c>
      <c r="J349" s="1" t="s">
        <v>1414</v>
      </c>
      <c r="K349" s="1" t="s">
        <v>1422</v>
      </c>
      <c r="L349" t="str">
        <f>VLOOKUP(G349,'[1]倒签&amp;应结未结汇总'!$G:$G,1,0)</f>
        <v>ZSGTCK-2021-048</v>
      </c>
    </row>
    <row r="350" spans="1:12">
      <c r="A350" s="1">
        <v>349</v>
      </c>
      <c r="B350" s="1" t="s">
        <v>1397</v>
      </c>
      <c r="C350" s="1" t="s">
        <v>1406</v>
      </c>
      <c r="D350" s="1">
        <v>1421251</v>
      </c>
      <c r="E350" s="1" t="s">
        <v>311</v>
      </c>
      <c r="F350" s="1" t="s">
        <v>1075</v>
      </c>
      <c r="G350" s="1" t="s">
        <v>1076</v>
      </c>
      <c r="H350" s="1" t="s">
        <v>314</v>
      </c>
      <c r="I350" s="1" t="s">
        <v>1077</v>
      </c>
      <c r="J350" s="1" t="s">
        <v>1414</v>
      </c>
      <c r="K350" s="1" t="s">
        <v>1422</v>
      </c>
      <c r="L350" t="str">
        <f>VLOOKUP(G350,'[1]倒签&amp;应结未结汇总'!$G:$G,1,0)</f>
        <v>zsgtwg-2021-11-1264</v>
      </c>
    </row>
    <row r="351" spans="1:12">
      <c r="A351" s="1">
        <v>350</v>
      </c>
      <c r="B351" s="1" t="s">
        <v>1397</v>
      </c>
      <c r="C351" s="1" t="s">
        <v>1406</v>
      </c>
      <c r="D351" s="1">
        <v>1421251</v>
      </c>
      <c r="E351" s="1" t="s">
        <v>311</v>
      </c>
      <c r="F351" s="1" t="s">
        <v>1081</v>
      </c>
      <c r="G351" s="1" t="s">
        <v>1082</v>
      </c>
      <c r="H351" s="1" t="s">
        <v>314</v>
      </c>
      <c r="I351" s="1" t="s">
        <v>1083</v>
      </c>
      <c r="J351" s="1" t="s">
        <v>1414</v>
      </c>
      <c r="K351" s="1" t="s">
        <v>1422</v>
      </c>
      <c r="L351" t="str">
        <f>VLOOKUP(G351,'[1]倒签&amp;应结未结汇总'!$G:$G,1,0)</f>
        <v>ZSGTCK-2021-037</v>
      </c>
    </row>
    <row r="352" spans="1:12">
      <c r="A352" s="1">
        <v>351</v>
      </c>
      <c r="B352" s="1" t="s">
        <v>1397</v>
      </c>
      <c r="C352" s="1" t="s">
        <v>1406</v>
      </c>
      <c r="D352" s="1">
        <v>1421251</v>
      </c>
      <c r="E352" s="1" t="s">
        <v>311</v>
      </c>
      <c r="F352" s="1" t="s">
        <v>1085</v>
      </c>
      <c r="G352" s="1" t="s">
        <v>1086</v>
      </c>
      <c r="H352" s="1" t="s">
        <v>314</v>
      </c>
      <c r="I352" s="1" t="s">
        <v>349</v>
      </c>
      <c r="J352" s="1" t="s">
        <v>1414</v>
      </c>
      <c r="K352" s="1" t="s">
        <v>1422</v>
      </c>
      <c r="L352" t="str">
        <f>VLOOKUP(G352,'[1]倒签&amp;应结未结汇总'!$G:$G,1,0)</f>
        <v>ZSGTGC-2018-014</v>
      </c>
    </row>
    <row r="353" spans="1:12">
      <c r="A353" s="1">
        <v>352</v>
      </c>
      <c r="B353" s="1" t="s">
        <v>1397</v>
      </c>
      <c r="C353" s="1" t="s">
        <v>1406</v>
      </c>
      <c r="D353" s="1">
        <v>1422197</v>
      </c>
      <c r="E353" s="1" t="s">
        <v>350</v>
      </c>
      <c r="F353" s="1" t="s">
        <v>1097</v>
      </c>
      <c r="G353" s="1" t="s">
        <v>1098</v>
      </c>
      <c r="H353" s="1" t="s">
        <v>314</v>
      </c>
      <c r="I353" s="1" t="s">
        <v>727</v>
      </c>
      <c r="J353" s="1" t="s">
        <v>1414</v>
      </c>
      <c r="K353" s="1" t="s">
        <v>1422</v>
      </c>
      <c r="L353" t="e">
        <f>VLOOKUP(G353,'[1]倒签&amp;应结未结汇总'!$G:$G,1,0)</f>
        <v>#N/A</v>
      </c>
    </row>
    <row r="354" spans="1:12">
      <c r="A354" s="1">
        <v>353</v>
      </c>
      <c r="B354" s="1" t="s">
        <v>1396</v>
      </c>
      <c r="C354" s="1" t="s">
        <v>1419</v>
      </c>
      <c r="D354" s="1">
        <v>1424266</v>
      </c>
      <c r="E354" s="1" t="s">
        <v>1108</v>
      </c>
      <c r="F354" s="1" t="s">
        <v>1109</v>
      </c>
      <c r="G354" s="1" t="s">
        <v>1110</v>
      </c>
      <c r="H354" s="1" t="s">
        <v>1111</v>
      </c>
      <c r="I354" s="1" t="s">
        <v>1112</v>
      </c>
      <c r="J354" s="1" t="s">
        <v>1414</v>
      </c>
      <c r="K354" s="1" t="s">
        <v>1422</v>
      </c>
      <c r="L354" t="str">
        <f>VLOOKUP(G354,'[1]倒签&amp;应结未结汇总'!$G:$G,1,0)</f>
        <v>ncdhyk-2021-12-1073</v>
      </c>
    </row>
    <row r="355" spans="1:12">
      <c r="A355" s="1">
        <v>354</v>
      </c>
      <c r="B355" s="1" t="s">
        <v>1392</v>
      </c>
      <c r="C355" s="1" t="s">
        <v>1114</v>
      </c>
      <c r="D355" s="1">
        <v>1425198</v>
      </c>
      <c r="E355" s="1" t="s">
        <v>1114</v>
      </c>
      <c r="F355" s="1" t="s">
        <v>1120</v>
      </c>
      <c r="G355" s="1" t="s">
        <v>1121</v>
      </c>
      <c r="H355" s="1" t="s">
        <v>1117</v>
      </c>
      <c r="I355" s="1" t="s">
        <v>1122</v>
      </c>
      <c r="J355" s="1" t="s">
        <v>1414</v>
      </c>
      <c r="K355" s="1" t="s">
        <v>1422</v>
      </c>
      <c r="L355" t="str">
        <f>VLOOKUP(G355,'[1]倒签&amp;应结未结汇总'!$G:$G,1,0)</f>
        <v>fyyk-2020-07-001</v>
      </c>
    </row>
    <row r="356" spans="1:12">
      <c r="A356" s="1">
        <v>355</v>
      </c>
      <c r="B356" s="1" t="s">
        <v>1404</v>
      </c>
      <c r="C356" s="1" t="s">
        <v>1409</v>
      </c>
      <c r="D356" s="1">
        <v>1427213</v>
      </c>
      <c r="E356" s="1" t="s">
        <v>367</v>
      </c>
      <c r="F356" s="1" t="s">
        <v>1126</v>
      </c>
      <c r="G356" s="1" t="s">
        <v>1127</v>
      </c>
      <c r="H356" s="1" t="s">
        <v>370</v>
      </c>
      <c r="I356" s="1" t="s">
        <v>1128</v>
      </c>
      <c r="J356" s="1" t="s">
        <v>1414</v>
      </c>
      <c r="K356" s="1" t="s">
        <v>1422</v>
      </c>
      <c r="L356" t="str">
        <f>VLOOKUP(G356,'[1]倒签&amp;应结未结汇总'!$G:$G,1,0)</f>
        <v>slmhck-2021-12-1228</v>
      </c>
    </row>
    <row r="357" spans="1:12">
      <c r="A357" s="1">
        <v>356</v>
      </c>
      <c r="B357" s="1" t="s">
        <v>1404</v>
      </c>
      <c r="C357" s="1" t="s">
        <v>1409</v>
      </c>
      <c r="D357" s="1">
        <v>1427213</v>
      </c>
      <c r="E357" s="1" t="s">
        <v>367</v>
      </c>
      <c r="F357" s="1" t="s">
        <v>1148</v>
      </c>
      <c r="G357" s="1" t="s">
        <v>1149</v>
      </c>
      <c r="H357" s="1" t="s">
        <v>370</v>
      </c>
      <c r="I357" s="1" t="s">
        <v>1150</v>
      </c>
      <c r="J357" s="1" t="s">
        <v>1414</v>
      </c>
      <c r="K357" s="1" t="s">
        <v>1422</v>
      </c>
      <c r="L357" t="str">
        <f>VLOOKUP(G357,'[1]倒签&amp;应结未结汇总'!$G:$G,1,0)</f>
        <v>slmhck-2021-11-1210</v>
      </c>
    </row>
    <row r="358" spans="1:12">
      <c r="A358" s="1">
        <v>357</v>
      </c>
      <c r="B358" s="1" t="s">
        <v>1404</v>
      </c>
      <c r="C358" s="1" t="s">
        <v>1409</v>
      </c>
      <c r="D358" s="1">
        <v>1427213</v>
      </c>
      <c r="E358" s="1" t="s">
        <v>367</v>
      </c>
      <c r="F358" s="1" t="s">
        <v>1151</v>
      </c>
      <c r="G358" s="1" t="s">
        <v>1152</v>
      </c>
      <c r="H358" s="1" t="s">
        <v>370</v>
      </c>
      <c r="I358" s="1" t="s">
        <v>1150</v>
      </c>
      <c r="J358" s="1" t="s">
        <v>1414</v>
      </c>
      <c r="K358" s="1" t="s">
        <v>1422</v>
      </c>
      <c r="L358" t="str">
        <f>VLOOKUP(G358,'[1]倒签&amp;应结未结汇总'!$G:$G,1,0)</f>
        <v>slmhck-2021-12-1224</v>
      </c>
    </row>
    <row r="359" spans="1:12">
      <c r="A359" s="1">
        <v>358</v>
      </c>
      <c r="B359" s="1" t="s">
        <v>1404</v>
      </c>
      <c r="C359" s="1" t="s">
        <v>1409</v>
      </c>
      <c r="D359" s="1">
        <v>1427213</v>
      </c>
      <c r="E359" s="1" t="s">
        <v>367</v>
      </c>
      <c r="F359" s="1" t="s">
        <v>1153</v>
      </c>
      <c r="G359" s="1" t="s">
        <v>1154</v>
      </c>
      <c r="H359" s="1" t="s">
        <v>370</v>
      </c>
      <c r="I359" s="1" t="s">
        <v>1155</v>
      </c>
      <c r="J359" s="1" t="s">
        <v>1414</v>
      </c>
      <c r="K359" s="1" t="s">
        <v>1422</v>
      </c>
      <c r="L359" t="str">
        <f>VLOOKUP(G359,'[1]倒签&amp;应结未结汇总'!$G:$G,1,0)</f>
        <v>slmhck-2021-12-1227</v>
      </c>
    </row>
    <row r="360" spans="1:12">
      <c r="A360" s="1">
        <v>359</v>
      </c>
      <c r="B360" s="1" t="s">
        <v>1404</v>
      </c>
      <c r="C360" s="1" t="s">
        <v>1409</v>
      </c>
      <c r="D360" s="1">
        <v>1427213</v>
      </c>
      <c r="E360" s="1" t="s">
        <v>367</v>
      </c>
      <c r="F360" s="1" t="s">
        <v>1156</v>
      </c>
      <c r="G360" s="1" t="s">
        <v>1157</v>
      </c>
      <c r="H360" s="1" t="s">
        <v>370</v>
      </c>
      <c r="I360" s="1" t="s">
        <v>1158</v>
      </c>
      <c r="J360" s="1" t="s">
        <v>1414</v>
      </c>
      <c r="K360" s="1" t="s">
        <v>1422</v>
      </c>
      <c r="L360" t="str">
        <f>VLOOKUP(G360,'[1]倒签&amp;应结未结汇总'!$G:$G,1,0)</f>
        <v>slmhck-2021-12-1238</v>
      </c>
    </row>
    <row r="361" spans="1:12">
      <c r="A361" s="1">
        <v>360</v>
      </c>
      <c r="B361" s="1" t="s">
        <v>1404</v>
      </c>
      <c r="C361" s="1" t="s">
        <v>1409</v>
      </c>
      <c r="D361" s="1">
        <v>1427213</v>
      </c>
      <c r="E361" s="1" t="s">
        <v>367</v>
      </c>
      <c r="F361" s="1" t="s">
        <v>1160</v>
      </c>
      <c r="G361" s="1" t="s">
        <v>1161</v>
      </c>
      <c r="H361" s="1" t="s">
        <v>370</v>
      </c>
      <c r="I361" s="1" t="s">
        <v>1162</v>
      </c>
      <c r="J361" s="1" t="s">
        <v>1414</v>
      </c>
      <c r="K361" s="1" t="s">
        <v>1422</v>
      </c>
      <c r="L361" t="str">
        <f>VLOOKUP(G361,'[1]倒签&amp;应结未结汇总'!$G:$G,1,0)</f>
        <v>slmhck-2021-12-1229</v>
      </c>
    </row>
    <row r="362" spans="1:12">
      <c r="A362" s="1">
        <v>361</v>
      </c>
      <c r="B362" s="1" t="s">
        <v>1404</v>
      </c>
      <c r="C362" s="1" t="s">
        <v>1409</v>
      </c>
      <c r="D362" s="1">
        <v>1427213</v>
      </c>
      <c r="E362" s="1" t="s">
        <v>367</v>
      </c>
      <c r="F362" s="1" t="s">
        <v>1171</v>
      </c>
      <c r="G362" s="1" t="s">
        <v>1172</v>
      </c>
      <c r="H362" s="1" t="s">
        <v>370</v>
      </c>
      <c r="I362" s="1" t="s">
        <v>1173</v>
      </c>
      <c r="J362" s="1" t="s">
        <v>1414</v>
      </c>
      <c r="K362" s="1" t="s">
        <v>1422</v>
      </c>
      <c r="L362" t="str">
        <f>VLOOKUP(G362,'[1]倒签&amp;应结未结汇总'!$G:$G,1,0)</f>
        <v>slmhck-2021-12-1226</v>
      </c>
    </row>
    <row r="363" spans="1:12">
      <c r="A363" s="1">
        <v>362</v>
      </c>
      <c r="B363" s="1" t="s">
        <v>1404</v>
      </c>
      <c r="C363" s="1" t="s">
        <v>1409</v>
      </c>
      <c r="D363" s="1">
        <v>1427213</v>
      </c>
      <c r="E363" s="1" t="s">
        <v>367</v>
      </c>
      <c r="F363" s="1" t="s">
        <v>1182</v>
      </c>
      <c r="G363" s="1" t="s">
        <v>1183</v>
      </c>
      <c r="H363" s="1" t="s">
        <v>370</v>
      </c>
      <c r="I363" s="1" t="s">
        <v>1184</v>
      </c>
      <c r="J363" s="1" t="s">
        <v>1414</v>
      </c>
      <c r="K363" s="1" t="s">
        <v>1422</v>
      </c>
      <c r="L363" t="str">
        <f>VLOOKUP(G363,'[1]倒签&amp;应结未结汇总'!$G:$G,1,0)</f>
        <v>slmhck-2021-12-1222</v>
      </c>
    </row>
    <row r="364" spans="1:12">
      <c r="A364" s="1">
        <v>363</v>
      </c>
      <c r="B364" s="1" t="s">
        <v>1404</v>
      </c>
      <c r="C364" s="1" t="s">
        <v>1409</v>
      </c>
      <c r="D364" s="1">
        <v>1427213</v>
      </c>
      <c r="E364" s="1" t="s">
        <v>367</v>
      </c>
      <c r="F364" s="1" t="s">
        <v>1372</v>
      </c>
      <c r="G364" s="1" t="s">
        <v>1373</v>
      </c>
      <c r="H364" s="1" t="s">
        <v>370</v>
      </c>
      <c r="I364" s="1" t="s">
        <v>1374</v>
      </c>
      <c r="J364" s="1" t="s">
        <v>1414</v>
      </c>
      <c r="K364" s="1" t="s">
        <v>1422</v>
      </c>
      <c r="L364" t="str">
        <f>VLOOKUP(G364,'[1]倒签&amp;应结未结汇总'!$G:$G,1,0)</f>
        <v>slmhck-2021-12-1237</v>
      </c>
    </row>
    <row r="365" spans="1:12">
      <c r="A365" s="1">
        <v>364</v>
      </c>
      <c r="B365" s="1" t="s">
        <v>1392</v>
      </c>
      <c r="C365" s="1" t="s">
        <v>1393</v>
      </c>
      <c r="D365" s="1">
        <v>1430200</v>
      </c>
      <c r="E365" s="1" t="s">
        <v>408</v>
      </c>
      <c r="F365" s="1" t="s">
        <v>1375</v>
      </c>
      <c r="G365" s="1" t="s">
        <v>1376</v>
      </c>
      <c r="H365" s="1" t="s">
        <v>411</v>
      </c>
      <c r="I365" s="1" t="s">
        <v>1377</v>
      </c>
      <c r="J365" s="1" t="s">
        <v>1414</v>
      </c>
      <c r="K365" s="1" t="s">
        <v>1422</v>
      </c>
      <c r="L365" t="str">
        <f>VLOOKUP(G365,'[1]倒签&amp;应结未结汇总'!$G:$G,1,0)</f>
        <v>cyyhBCDz-2022-01-1027</v>
      </c>
    </row>
    <row r="366" spans="1:12">
      <c r="A366" s="1">
        <v>365</v>
      </c>
      <c r="B366" s="1" t="s">
        <v>1392</v>
      </c>
      <c r="C366" s="1" t="s">
        <v>1393</v>
      </c>
      <c r="D366" s="1">
        <v>1431205</v>
      </c>
      <c r="E366" s="1" t="s">
        <v>412</v>
      </c>
      <c r="F366" s="1" t="s">
        <v>413</v>
      </c>
      <c r="G366" s="1" t="s">
        <v>1378</v>
      </c>
      <c r="H366" s="1" t="s">
        <v>415</v>
      </c>
      <c r="I366" s="1" t="s">
        <v>416</v>
      </c>
      <c r="J366" s="1" t="s">
        <v>1414</v>
      </c>
      <c r="K366" s="1" t="s">
        <v>1422</v>
      </c>
      <c r="L366" t="str">
        <f>VLOOKUP(G366,'[1]倒签&amp;应结未结汇总'!$G:$G,1,0)</f>
        <v>wwds-2021-02-1012</v>
      </c>
    </row>
    <row r="367" spans="1:12">
      <c r="A367" s="1">
        <v>366</v>
      </c>
      <c r="B367" s="1" t="s">
        <v>1392</v>
      </c>
      <c r="C367" s="1" t="s">
        <v>1393</v>
      </c>
      <c r="D367" s="1">
        <v>1431205</v>
      </c>
      <c r="E367" s="1" t="s">
        <v>412</v>
      </c>
      <c r="F367" s="1" t="s">
        <v>1214</v>
      </c>
      <c r="G367" s="1" t="s">
        <v>1215</v>
      </c>
      <c r="H367" s="1" t="s">
        <v>22</v>
      </c>
      <c r="I367" s="1" t="s">
        <v>1216</v>
      </c>
      <c r="J367" s="1" t="s">
        <v>1414</v>
      </c>
      <c r="K367" s="1" t="s">
        <v>1422</v>
      </c>
      <c r="L367" t="str">
        <f>VLOOKUP(G367,'[1]倒签&amp;应结未结汇总'!$G:$G,1,0)</f>
        <v>wwds-2021-12-1052</v>
      </c>
    </row>
    <row r="368" spans="1:12">
      <c r="A368" s="1">
        <v>367</v>
      </c>
      <c r="B368" s="1" t="s">
        <v>1392</v>
      </c>
      <c r="C368" s="1" t="s">
        <v>1393</v>
      </c>
      <c r="D368" s="1">
        <v>1431205</v>
      </c>
      <c r="E368" s="1" t="s">
        <v>412</v>
      </c>
      <c r="F368" s="1" t="s">
        <v>418</v>
      </c>
      <c r="G368" s="1" t="s">
        <v>1379</v>
      </c>
      <c r="H368" s="1" t="s">
        <v>22</v>
      </c>
      <c r="I368" s="1" t="s">
        <v>420</v>
      </c>
      <c r="J368" s="1" t="s">
        <v>1414</v>
      </c>
      <c r="K368" s="1" t="s">
        <v>1422</v>
      </c>
      <c r="L368" t="str">
        <f>VLOOKUP(G368,'[1]倒签&amp;应结未结汇总'!$G:$G,1,0)</f>
        <v>wwds-2021-06-1028</v>
      </c>
    </row>
    <row r="369" spans="1:12">
      <c r="A369" s="1">
        <v>368</v>
      </c>
      <c r="B369" s="1" t="s">
        <v>1392</v>
      </c>
      <c r="C369" s="1" t="s">
        <v>1393</v>
      </c>
      <c r="D369" s="1">
        <v>1431202</v>
      </c>
      <c r="E369" s="1" t="s">
        <v>421</v>
      </c>
      <c r="F369" s="1" t="s">
        <v>427</v>
      </c>
      <c r="G369" s="1" t="s">
        <v>1381</v>
      </c>
      <c r="H369" s="1" t="s">
        <v>424</v>
      </c>
      <c r="I369" s="1" t="s">
        <v>429</v>
      </c>
      <c r="J369" s="1" t="s">
        <v>1414</v>
      </c>
      <c r="K369" s="1" t="s">
        <v>1422</v>
      </c>
      <c r="L369" t="str">
        <f>VLOOKUP(G369,'[1]倒签&amp;应结未结汇总'!$G:$G,1,0)</f>
        <v>wrds-2021-03-1030</v>
      </c>
    </row>
    <row r="370" spans="1:12">
      <c r="A370" s="1">
        <v>369</v>
      </c>
      <c r="B370" s="1" t="s">
        <v>1392</v>
      </c>
      <c r="C370" s="1" t="s">
        <v>1393</v>
      </c>
      <c r="D370" s="1">
        <v>1431202</v>
      </c>
      <c r="E370" s="1" t="s">
        <v>421</v>
      </c>
      <c r="F370" s="1" t="s">
        <v>431</v>
      </c>
      <c r="G370" s="1" t="s">
        <v>1383</v>
      </c>
      <c r="H370" s="1" t="s">
        <v>424</v>
      </c>
      <c r="I370" s="1" t="s">
        <v>429</v>
      </c>
      <c r="J370" s="1" t="s">
        <v>1414</v>
      </c>
      <c r="K370" s="1" t="s">
        <v>1422</v>
      </c>
      <c r="L370" t="str">
        <f>VLOOKUP(G370,'[1]倒签&amp;应结未结汇总'!$G:$G,1,0)</f>
        <v>wrds-2021-03-1031</v>
      </c>
    </row>
    <row r="371" spans="1:12">
      <c r="A371" s="1">
        <v>370</v>
      </c>
      <c r="B371" s="1" t="s">
        <v>1392</v>
      </c>
      <c r="C371" s="1" t="s">
        <v>1393</v>
      </c>
      <c r="D371" s="1">
        <v>1430201</v>
      </c>
      <c r="E371" s="1" t="s">
        <v>433</v>
      </c>
      <c r="F371" s="1" t="s">
        <v>1222</v>
      </c>
      <c r="G371" s="1" t="s">
        <v>1223</v>
      </c>
      <c r="H371" s="1" t="s">
        <v>436</v>
      </c>
      <c r="I371" s="1" t="s">
        <v>1224</v>
      </c>
      <c r="J371" s="1" t="s">
        <v>1414</v>
      </c>
      <c r="K371" s="1" t="s">
        <v>1422</v>
      </c>
      <c r="L371" t="str">
        <f>VLOOKUP(G371,'[1]倒签&amp;应结未结汇总'!$G:$G,1,0)</f>
        <v>WHDXX-2020-07-0447</v>
      </c>
    </row>
    <row r="372" spans="1:12">
      <c r="A372" s="1">
        <v>371</v>
      </c>
      <c r="B372" s="1" t="s">
        <v>1392</v>
      </c>
      <c r="C372" s="1" t="s">
        <v>1393</v>
      </c>
      <c r="D372" s="1">
        <v>1430201</v>
      </c>
      <c r="E372" s="1" t="s">
        <v>433</v>
      </c>
      <c r="F372" s="1" t="s">
        <v>1226</v>
      </c>
      <c r="G372" s="1" t="s">
        <v>1227</v>
      </c>
      <c r="H372" s="1" t="s">
        <v>436</v>
      </c>
      <c r="I372" s="1" t="s">
        <v>1224</v>
      </c>
      <c r="J372" s="1" t="s">
        <v>1414</v>
      </c>
      <c r="K372" s="1" t="s">
        <v>1422</v>
      </c>
      <c r="L372" t="str">
        <f>VLOOKUP(G372,'[1]倒签&amp;应结未结汇总'!$G:$G,1,0)</f>
        <v>whds-2020-10-1027</v>
      </c>
    </row>
    <row r="373" spans="1:12">
      <c r="A373" s="1">
        <v>372</v>
      </c>
      <c r="B373" s="1" t="s">
        <v>1400</v>
      </c>
      <c r="C373" s="1" t="s">
        <v>1411</v>
      </c>
      <c r="D373" s="1">
        <v>1432230</v>
      </c>
      <c r="E373" s="1" t="s">
        <v>1229</v>
      </c>
      <c r="F373" s="1" t="s">
        <v>1230</v>
      </c>
      <c r="G373" s="1" t="s">
        <v>1231</v>
      </c>
      <c r="H373" s="1" t="s">
        <v>424</v>
      </c>
      <c r="I373" s="1" t="s">
        <v>1232</v>
      </c>
      <c r="J373" s="1" t="s">
        <v>1414</v>
      </c>
      <c r="K373" s="1" t="s">
        <v>1422</v>
      </c>
      <c r="L373" t="str">
        <f>VLOOKUP(G373,'[1]倒签&amp;应结未结汇总'!$G:$G,1,0)</f>
        <v>wrds-2021-04-1058</v>
      </c>
    </row>
    <row r="374" spans="1:12">
      <c r="A374" s="1">
        <v>373</v>
      </c>
      <c r="B374" s="1" t="s">
        <v>1400</v>
      </c>
      <c r="C374" s="1" t="s">
        <v>1234</v>
      </c>
      <c r="D374" s="1">
        <v>1433221</v>
      </c>
      <c r="E374" s="1" t="s">
        <v>1234</v>
      </c>
      <c r="F374" s="1" t="s">
        <v>1384</v>
      </c>
      <c r="G374" s="1" t="s">
        <v>1385</v>
      </c>
      <c r="H374" s="1" t="s">
        <v>69</v>
      </c>
      <c r="I374" s="1" t="s">
        <v>1386</v>
      </c>
      <c r="J374" s="1" t="s">
        <v>1414</v>
      </c>
      <c r="K374" s="1" t="s">
        <v>1422</v>
      </c>
      <c r="L374" t="str">
        <f>VLOOKUP(G374,'[1]倒签&amp;应结未结汇总'!$G:$G,1,0)</f>
        <v>nhyk-sy-2021-12-1131</v>
      </c>
    </row>
    <row r="375" spans="1:12">
      <c r="A375" s="1">
        <v>374</v>
      </c>
      <c r="B375" s="1" t="s">
        <v>1400</v>
      </c>
      <c r="C375" s="1" t="s">
        <v>1234</v>
      </c>
      <c r="D375" s="1">
        <v>1433221</v>
      </c>
      <c r="E375" s="1" t="s">
        <v>1234</v>
      </c>
      <c r="F375" s="1" t="s">
        <v>1235</v>
      </c>
      <c r="G375" s="1" t="s">
        <v>1236</v>
      </c>
      <c r="H375" s="1" t="s">
        <v>69</v>
      </c>
      <c r="I375" s="1" t="s">
        <v>1237</v>
      </c>
      <c r="J375" s="1" t="s">
        <v>1414</v>
      </c>
      <c r="K375" s="1" t="s">
        <v>1422</v>
      </c>
      <c r="L375" t="str">
        <f>VLOOKUP(G375,'[1]倒签&amp;应结未结汇总'!$G:$G,1,0)</f>
        <v>nhyk-2019-04-0359</v>
      </c>
    </row>
  </sheetData>
  <autoFilter ref="A1:L375" xr:uid="{00000000-0009-0000-0000-000007000000}"/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6"/>
  <sheetViews>
    <sheetView workbookViewId="0">
      <selection activeCell="B5" sqref="B5"/>
    </sheetView>
  </sheetViews>
  <sheetFormatPr baseColWidth="10" defaultColWidth="9" defaultRowHeight="17"/>
  <cols>
    <col min="1" max="1" width="9.1640625" style="1" customWidth="1"/>
    <col min="2" max="2" width="29.6640625" style="1" customWidth="1"/>
  </cols>
  <sheetData>
    <row r="1" spans="1:2">
      <c r="A1" s="2" t="s">
        <v>1390</v>
      </c>
      <c r="B1" s="2" t="s">
        <v>1391</v>
      </c>
    </row>
    <row r="2" spans="1:2">
      <c r="A2" s="1" t="s">
        <v>1394</v>
      </c>
      <c r="B2" s="1" t="s">
        <v>522</v>
      </c>
    </row>
    <row r="3" spans="1:2">
      <c r="A3" s="1" t="s">
        <v>1394</v>
      </c>
      <c r="B3" s="1" t="s">
        <v>1395</v>
      </c>
    </row>
    <row r="4" spans="1:2">
      <c r="A4" s="1" t="s">
        <v>1414</v>
      </c>
      <c r="B4" s="1" t="s">
        <v>1415</v>
      </c>
    </row>
    <row r="5" spans="1:2">
      <c r="A5" s="1" t="s">
        <v>1414</v>
      </c>
      <c r="B5" s="1" t="s">
        <v>1422</v>
      </c>
    </row>
    <row r="6" spans="1:2">
      <c r="A6" s="1" t="s">
        <v>1414</v>
      </c>
      <c r="B6" s="1" t="s">
        <v>1421</v>
      </c>
    </row>
    <row r="7" spans="1:2">
      <c r="A7" s="1" t="s">
        <v>1414</v>
      </c>
      <c r="B7" s="1" t="s">
        <v>1420</v>
      </c>
    </row>
    <row r="8" spans="1:2" ht="14">
      <c r="A8"/>
      <c r="B8"/>
    </row>
    <row r="9" spans="1:2" ht="14">
      <c r="A9"/>
      <c r="B9"/>
    </row>
    <row r="10" spans="1:2" ht="14">
      <c r="A10"/>
      <c r="B10"/>
    </row>
    <row r="11" spans="1:2" ht="14">
      <c r="A11"/>
      <c r="B11"/>
    </row>
    <row r="12" spans="1:2" ht="14">
      <c r="A12"/>
      <c r="B12"/>
    </row>
    <row r="13" spans="1:2" ht="14">
      <c r="A13"/>
      <c r="B13"/>
    </row>
    <row r="14" spans="1:2" ht="14">
      <c r="A14"/>
      <c r="B14"/>
    </row>
    <row r="15" spans="1:2" ht="14">
      <c r="A15"/>
      <c r="B15"/>
    </row>
    <row r="16" spans="1:2" ht="14">
      <c r="A16"/>
      <c r="B16"/>
    </row>
    <row r="17" spans="1:2" ht="14">
      <c r="A17"/>
      <c r="B17"/>
    </row>
    <row r="18" spans="1:2" ht="14">
      <c r="A18"/>
      <c r="B18"/>
    </row>
    <row r="19" spans="1:2" ht="14">
      <c r="A19"/>
      <c r="B19"/>
    </row>
    <row r="20" spans="1:2" ht="14">
      <c r="A20"/>
      <c r="B20"/>
    </row>
    <row r="21" spans="1:2" ht="14">
      <c r="A21"/>
      <c r="B21"/>
    </row>
    <row r="22" spans="1:2" ht="14">
      <c r="A22"/>
      <c r="B22"/>
    </row>
    <row r="23" spans="1:2" ht="14">
      <c r="A23"/>
      <c r="B23"/>
    </row>
    <row r="24" spans="1:2" ht="14">
      <c r="A24"/>
      <c r="B24"/>
    </row>
    <row r="25" spans="1:2" ht="14">
      <c r="A25"/>
      <c r="B25"/>
    </row>
    <row r="26" spans="1:2" ht="14">
      <c r="A26"/>
      <c r="B26"/>
    </row>
    <row r="27" spans="1:2" ht="14">
      <c r="A27"/>
      <c r="B27"/>
    </row>
    <row r="28" spans="1:2" ht="14">
      <c r="A28"/>
      <c r="B28"/>
    </row>
    <row r="29" spans="1:2" ht="14">
      <c r="A29"/>
      <c r="B29"/>
    </row>
    <row r="30" spans="1:2" ht="14">
      <c r="A30"/>
      <c r="B30"/>
    </row>
    <row r="31" spans="1:2" ht="14">
      <c r="A31"/>
      <c r="B31"/>
    </row>
    <row r="32" spans="1:2" ht="14">
      <c r="A32"/>
      <c r="B32"/>
    </row>
    <row r="33" spans="1:2" ht="14">
      <c r="A33"/>
      <c r="B33"/>
    </row>
    <row r="34" spans="1:2" ht="14">
      <c r="A34"/>
      <c r="B34"/>
    </row>
    <row r="35" spans="1:2" ht="14">
      <c r="A35"/>
      <c r="B35"/>
    </row>
    <row r="36" spans="1:2" ht="14">
      <c r="A36"/>
      <c r="B36"/>
    </row>
    <row r="37" spans="1:2" ht="14">
      <c r="A37"/>
      <c r="B37"/>
    </row>
    <row r="38" spans="1:2" ht="14">
      <c r="A38"/>
      <c r="B38"/>
    </row>
    <row r="39" spans="1:2" ht="14">
      <c r="A39"/>
      <c r="B39"/>
    </row>
    <row r="40" spans="1:2" ht="14">
      <c r="A40"/>
      <c r="B40"/>
    </row>
    <row r="41" spans="1:2" ht="14">
      <c r="A41"/>
      <c r="B41"/>
    </row>
    <row r="42" spans="1:2" ht="14">
      <c r="A42"/>
      <c r="B42"/>
    </row>
    <row r="43" spans="1:2" ht="14">
      <c r="A43"/>
      <c r="B43"/>
    </row>
    <row r="44" spans="1:2" ht="14">
      <c r="A44"/>
      <c r="B44"/>
    </row>
    <row r="45" spans="1:2" ht="14">
      <c r="A45"/>
      <c r="B45"/>
    </row>
    <row r="46" spans="1:2" ht="14">
      <c r="A46"/>
      <c r="B46"/>
    </row>
    <row r="47" spans="1:2" ht="14">
      <c r="A47"/>
      <c r="B47"/>
    </row>
    <row r="48" spans="1:2" ht="14">
      <c r="A48"/>
      <c r="B48"/>
    </row>
    <row r="49" spans="1:2" ht="14">
      <c r="A49"/>
      <c r="B49"/>
    </row>
    <row r="50" spans="1:2" ht="14">
      <c r="A50"/>
      <c r="B50"/>
    </row>
    <row r="51" spans="1:2" ht="14">
      <c r="A51"/>
      <c r="B51"/>
    </row>
    <row r="52" spans="1:2" ht="14">
      <c r="A52"/>
      <c r="B52"/>
    </row>
    <row r="53" spans="1:2" ht="14">
      <c r="A53"/>
      <c r="B53"/>
    </row>
    <row r="54" spans="1:2" ht="14">
      <c r="A54"/>
      <c r="B54"/>
    </row>
    <row r="55" spans="1:2" ht="14">
      <c r="A55"/>
      <c r="B55"/>
    </row>
    <row r="56" spans="1:2" ht="14">
      <c r="A56"/>
      <c r="B56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倒签（审批通过）</vt:lpstr>
      <vt:lpstr>倒签（审批中）</vt:lpstr>
      <vt:lpstr>2022年所有合同</vt:lpstr>
      <vt:lpstr>应结未结（已终止）</vt:lpstr>
      <vt:lpstr>应结未结（审批中）</vt:lpstr>
      <vt:lpstr>应结未结（未提交）</vt:lpstr>
      <vt:lpstr>应结未结（已终止未结算）</vt:lpstr>
      <vt:lpstr>倒签&amp;应结未结汇总</vt:lpstr>
      <vt:lpstr>字典</vt:lpstr>
      <vt:lpstr>产园项目清单</vt:lpstr>
      <vt:lpstr>所有组织机构</vt:lpstr>
      <vt:lpstr>分公司+项目部+项目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levin</cp:lastModifiedBy>
  <dcterms:created xsi:type="dcterms:W3CDTF">2022-01-21T10:16:00Z</dcterms:created>
  <dcterms:modified xsi:type="dcterms:W3CDTF">2022-03-19T12:53:44Z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6AE3435AE54245EB813624709FD8D5CF</vt:lpwstr>
  </property>
  <property fmtid="{D5CDD505-2E9C-101B-9397-08002B2CF9AE}" pid="3" name="KSOProductBuildVer">
    <vt:lpwstr>2052-11.1.0.11365</vt:lpwstr>
  </property>
</Properties>
</file>