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CV &amp; Certification &amp; Projects\Excel projects\Aymen Excel\"/>
    </mc:Choice>
  </mc:AlternateContent>
  <xr:revisionPtr revIDLastSave="0" documentId="13_ncr:1_{7D6DBA8E-CDD9-4495-A6CF-8CB2192E5B67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I" sheetId="1" r:id="rId1"/>
    <sheet name="OU" sheetId="2" r:id="rId2"/>
    <sheet name="ET" sheetId="3" r:id="rId3"/>
    <sheet name="SI ET OU" sheetId="4" r:id="rId4"/>
    <sheet name="SI IMBRIQU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5" l="1"/>
  <c r="E7" i="5"/>
  <c r="E8" i="5"/>
  <c r="E9" i="5"/>
  <c r="E10" i="5"/>
  <c r="E11" i="5"/>
  <c r="E12" i="5"/>
  <c r="E13" i="5"/>
  <c r="E14" i="5"/>
  <c r="E15" i="5"/>
  <c r="E16" i="5"/>
  <c r="E17" i="5"/>
  <c r="E5" i="5"/>
  <c r="G8" i="4"/>
  <c r="G9" i="4"/>
  <c r="G10" i="4"/>
  <c r="G11" i="4"/>
  <c r="G12" i="4"/>
  <c r="G13" i="4"/>
  <c r="G14" i="4"/>
  <c r="G15" i="4"/>
  <c r="G16" i="4"/>
  <c r="G17" i="4"/>
  <c r="G18" i="4"/>
  <c r="G19" i="4"/>
  <c r="G7" i="4"/>
  <c r="F8" i="4"/>
  <c r="F9" i="4"/>
  <c r="F10" i="4"/>
  <c r="F11" i="4"/>
  <c r="F12" i="4"/>
  <c r="F13" i="4"/>
  <c r="F14" i="4"/>
  <c r="F15" i="4"/>
  <c r="F16" i="4"/>
  <c r="F17" i="4"/>
  <c r="F18" i="4"/>
  <c r="F19" i="4"/>
  <c r="F7" i="4"/>
  <c r="K6" i="3"/>
  <c r="K7" i="3"/>
  <c r="K8" i="3"/>
  <c r="K9" i="3"/>
  <c r="K10" i="3"/>
  <c r="K11" i="3"/>
  <c r="K12" i="3"/>
  <c r="K13" i="3"/>
  <c r="K14" i="3"/>
  <c r="K5" i="3"/>
  <c r="J6" i="3"/>
  <c r="J7" i="3"/>
  <c r="J8" i="3"/>
  <c r="J9" i="3"/>
  <c r="J10" i="3"/>
  <c r="J11" i="3"/>
  <c r="J12" i="3"/>
  <c r="J13" i="3"/>
  <c r="J14" i="3"/>
  <c r="J5" i="3"/>
  <c r="D12" i="2"/>
  <c r="D13" i="2"/>
  <c r="D14" i="2"/>
  <c r="D11" i="2"/>
  <c r="D6" i="2"/>
  <c r="D7" i="2"/>
  <c r="D8" i="2"/>
  <c r="D5" i="2"/>
  <c r="E5" i="1"/>
  <c r="E6" i="1"/>
  <c r="E7" i="1"/>
  <c r="E8" i="1"/>
  <c r="E9" i="1"/>
  <c r="E10" i="1"/>
  <c r="E11" i="1"/>
  <c r="E12" i="1"/>
  <c r="E13" i="1"/>
  <c r="E14" i="1"/>
  <c r="E15" i="1"/>
  <c r="E16" i="1"/>
  <c r="E4" i="1"/>
</calcChain>
</file>

<file path=xl/sharedStrings.xml><?xml version="1.0" encoding="utf-8"?>
<sst xmlns="http://schemas.openxmlformats.org/spreadsheetml/2006/main" count="122" uniqueCount="66">
  <si>
    <t>Nom</t>
  </si>
  <si>
    <t>Notes</t>
  </si>
  <si>
    <t>admis/réfusé</t>
  </si>
  <si>
    <t>Aymen 01</t>
  </si>
  <si>
    <t>Aymen 02</t>
  </si>
  <si>
    <t>Aymen 03</t>
  </si>
  <si>
    <t>Aymen 04</t>
  </si>
  <si>
    <t>Aymen 05</t>
  </si>
  <si>
    <t>Aymen 06</t>
  </si>
  <si>
    <t>Aymen 07</t>
  </si>
  <si>
    <t>Aymen 08</t>
  </si>
  <si>
    <t>Aymen 09</t>
  </si>
  <si>
    <t>Aymen 10</t>
  </si>
  <si>
    <t>Aymen 11</t>
  </si>
  <si>
    <t>Aymen 12</t>
  </si>
  <si>
    <t>Aymen 13</t>
  </si>
  <si>
    <t>ou</t>
  </si>
  <si>
    <t>HOMME</t>
  </si>
  <si>
    <t>FEMME</t>
  </si>
  <si>
    <t>FLA FONCTION OU, SI 1 des arguments est correcte, ca renvoie Vrai directement pas la peine de 02 arguments correcte</t>
  </si>
  <si>
    <t>REF</t>
  </si>
  <si>
    <t>NOM</t>
  </si>
  <si>
    <t>H/F</t>
  </si>
  <si>
    <t>AGE</t>
  </si>
  <si>
    <t>type de contrat</t>
  </si>
  <si>
    <t>ancienneté</t>
  </si>
  <si>
    <t>sallaire</t>
  </si>
  <si>
    <t>cdi / anncien &gt;3</t>
  </si>
  <si>
    <t>AGE&gt;25/ homme</t>
  </si>
  <si>
    <t>AH0001</t>
  </si>
  <si>
    <t>FATEH</t>
  </si>
  <si>
    <t>cdi</t>
  </si>
  <si>
    <t>AH0002</t>
  </si>
  <si>
    <t>IMEN</t>
  </si>
  <si>
    <t>CDD</t>
  </si>
  <si>
    <t>AH0003</t>
  </si>
  <si>
    <t>ISLEM</t>
  </si>
  <si>
    <t>CDI</t>
  </si>
  <si>
    <t>AH0004</t>
  </si>
  <si>
    <t>MANEL</t>
  </si>
  <si>
    <t>STAGE</t>
  </si>
  <si>
    <t>AH0005</t>
  </si>
  <si>
    <t>MERIEM 01</t>
  </si>
  <si>
    <t>AH0006</t>
  </si>
  <si>
    <t>MERIEM 02</t>
  </si>
  <si>
    <t>AH0007</t>
  </si>
  <si>
    <t>NADJET</t>
  </si>
  <si>
    <t>AH0008</t>
  </si>
  <si>
    <t>RIAD</t>
  </si>
  <si>
    <t>AH0009</t>
  </si>
  <si>
    <t>YAHIA</t>
  </si>
  <si>
    <t>AH0010</t>
  </si>
  <si>
    <t>ASMA</t>
  </si>
  <si>
    <t>et</t>
  </si>
  <si>
    <t>Notes 01</t>
  </si>
  <si>
    <t>Notes 02</t>
  </si>
  <si>
    <t>OBSERVATION</t>
  </si>
  <si>
    <t>NOTE</t>
  </si>
  <si>
    <t>5&lt;</t>
  </si>
  <si>
    <t>Très faible</t>
  </si>
  <si>
    <t>(5;10)</t>
  </si>
  <si>
    <t>Faible</t>
  </si>
  <si>
    <t>(10;15)</t>
  </si>
  <si>
    <t>bien</t>
  </si>
  <si>
    <t>15&gt;</t>
  </si>
  <si>
    <t>très bien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</si>
</sst>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1" applyFont="1" applyBorder="1" applyAlignment="1">
      <alignment horizontal="center" vertic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3" fillId="0" borderId="0" xfId="0" applyFont="1"/>
  </cellXfs>
  <cellStyles count="2">
    <cellStyle name="Milliers 2" xfId="1" xr:uid="{F3478BDB-DAB4-40C2-82C7-B1737DCAAD4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E16"/>
  <sheetViews>
    <sheetView workbookViewId="0">
      <selection activeCell="D10" sqref="D10"/>
    </sheetView>
  </sheetViews>
  <sheetFormatPr baseColWidth="10" defaultColWidth="9.140625" defaultRowHeight="15" x14ac:dyDescent="0.25"/>
  <cols>
    <col min="3" max="3" width="26.42578125" customWidth="1"/>
    <col min="4" max="4" width="25.7109375" customWidth="1"/>
    <col min="5" max="5" width="36" customWidth="1"/>
  </cols>
  <sheetData>
    <row r="3" spans="3:5" ht="18.75" x14ac:dyDescent="0.25">
      <c r="C3" s="1" t="s">
        <v>0</v>
      </c>
      <c r="D3" s="1" t="s">
        <v>1</v>
      </c>
      <c r="E3" s="1" t="s">
        <v>2</v>
      </c>
    </row>
    <row r="4" spans="3:5" ht="19.5" customHeight="1" x14ac:dyDescent="0.25">
      <c r="C4" s="2" t="s">
        <v>3</v>
      </c>
      <c r="D4" s="2">
        <v>12</v>
      </c>
      <c r="E4" s="3" t="str">
        <f>IF(D4&gt;=10,"Admis","Refuser")</f>
        <v>Admis</v>
      </c>
    </row>
    <row r="5" spans="3:5" ht="19.5" customHeight="1" x14ac:dyDescent="0.25">
      <c r="C5" s="2" t="s">
        <v>4</v>
      </c>
      <c r="D5" s="2">
        <v>6</v>
      </c>
      <c r="E5" s="3" t="str">
        <f t="shared" ref="E5:E16" si="0">IF(D5&gt;=10,"Admis","Refuser")</f>
        <v>Refuser</v>
      </c>
    </row>
    <row r="6" spans="3:5" ht="19.5" customHeight="1" x14ac:dyDescent="0.25">
      <c r="C6" s="2" t="s">
        <v>5</v>
      </c>
      <c r="D6" s="2">
        <v>10</v>
      </c>
      <c r="E6" s="3" t="str">
        <f t="shared" si="0"/>
        <v>Admis</v>
      </c>
    </row>
    <row r="7" spans="3:5" ht="19.5" customHeight="1" x14ac:dyDescent="0.25">
      <c r="C7" s="2" t="s">
        <v>6</v>
      </c>
      <c r="D7" s="2">
        <v>11</v>
      </c>
      <c r="E7" s="3" t="str">
        <f t="shared" si="0"/>
        <v>Admis</v>
      </c>
    </row>
    <row r="8" spans="3:5" ht="19.5" customHeight="1" x14ac:dyDescent="0.25">
      <c r="C8" s="2" t="s">
        <v>7</v>
      </c>
      <c r="D8" s="2">
        <v>12</v>
      </c>
      <c r="E8" s="3" t="str">
        <f t="shared" si="0"/>
        <v>Admis</v>
      </c>
    </row>
    <row r="9" spans="3:5" ht="19.5" customHeight="1" x14ac:dyDescent="0.25">
      <c r="C9" s="2" t="s">
        <v>8</v>
      </c>
      <c r="D9" s="2">
        <v>9</v>
      </c>
      <c r="E9" s="3" t="str">
        <f t="shared" si="0"/>
        <v>Refuser</v>
      </c>
    </row>
    <row r="10" spans="3:5" ht="19.5" customHeight="1" x14ac:dyDescent="0.25">
      <c r="C10" s="2" t="s">
        <v>9</v>
      </c>
      <c r="D10" s="2">
        <v>18</v>
      </c>
      <c r="E10" s="3" t="str">
        <f t="shared" si="0"/>
        <v>Admis</v>
      </c>
    </row>
    <row r="11" spans="3:5" ht="19.5" customHeight="1" x14ac:dyDescent="0.25">
      <c r="C11" s="2" t="s">
        <v>10</v>
      </c>
      <c r="D11" s="2">
        <v>14</v>
      </c>
      <c r="E11" s="3" t="str">
        <f t="shared" si="0"/>
        <v>Admis</v>
      </c>
    </row>
    <row r="12" spans="3:5" ht="19.5" customHeight="1" x14ac:dyDescent="0.25">
      <c r="C12" s="2" t="s">
        <v>11</v>
      </c>
      <c r="D12" s="2">
        <v>13</v>
      </c>
      <c r="E12" s="3" t="str">
        <f t="shared" si="0"/>
        <v>Admis</v>
      </c>
    </row>
    <row r="13" spans="3:5" ht="19.5" customHeight="1" x14ac:dyDescent="0.25">
      <c r="C13" s="2" t="s">
        <v>12</v>
      </c>
      <c r="D13" s="2">
        <v>6</v>
      </c>
      <c r="E13" s="3" t="str">
        <f t="shared" si="0"/>
        <v>Refuser</v>
      </c>
    </row>
    <row r="14" spans="3:5" ht="19.5" customHeight="1" x14ac:dyDescent="0.25">
      <c r="C14" s="2" t="s">
        <v>13</v>
      </c>
      <c r="D14" s="2">
        <v>4</v>
      </c>
      <c r="E14" s="3" t="str">
        <f t="shared" si="0"/>
        <v>Refuser</v>
      </c>
    </row>
    <row r="15" spans="3:5" ht="19.5" customHeight="1" x14ac:dyDescent="0.25">
      <c r="C15" s="2" t="s">
        <v>14</v>
      </c>
      <c r="D15" s="2">
        <v>7</v>
      </c>
      <c r="E15" s="3" t="str">
        <f t="shared" si="0"/>
        <v>Refuser</v>
      </c>
    </row>
    <row r="16" spans="3:5" ht="19.5" customHeight="1" x14ac:dyDescent="0.25">
      <c r="C16" s="2" t="s">
        <v>15</v>
      </c>
      <c r="D16" s="2">
        <v>19</v>
      </c>
      <c r="E16" s="3" t="str">
        <f t="shared" si="0"/>
        <v>Admis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94B56-AF2C-49AD-B4F2-0083882B6494}">
  <dimension ref="B4:F14"/>
  <sheetViews>
    <sheetView workbookViewId="0">
      <selection activeCell="F5" sqref="F5"/>
    </sheetView>
  </sheetViews>
  <sheetFormatPr baseColWidth="10" defaultRowHeight="15" x14ac:dyDescent="0.25"/>
  <cols>
    <col min="2" max="2" width="23.42578125" customWidth="1"/>
    <col min="3" max="3" width="24.42578125" customWidth="1"/>
    <col min="4" max="4" width="37.42578125" customWidth="1"/>
  </cols>
  <sheetData>
    <row r="4" spans="2:6" ht="18.75" x14ac:dyDescent="0.3">
      <c r="B4" s="4"/>
      <c r="C4" s="4"/>
      <c r="D4" s="5" t="s">
        <v>16</v>
      </c>
      <c r="F4" t="s">
        <v>19</v>
      </c>
    </row>
    <row r="5" spans="2:6" ht="18.75" x14ac:dyDescent="0.3">
      <c r="B5" s="6">
        <v>1</v>
      </c>
      <c r="C5" s="6">
        <v>1</v>
      </c>
      <c r="D5" s="7" t="b">
        <f>OR(B5=1,C5=0)</f>
        <v>1</v>
      </c>
    </row>
    <row r="6" spans="2:6" ht="18.75" x14ac:dyDescent="0.3">
      <c r="B6" s="6">
        <v>0</v>
      </c>
      <c r="C6" s="6">
        <v>1</v>
      </c>
      <c r="D6" s="7" t="b">
        <f t="shared" ref="D6:D8" si="0">OR(B6=1,C6=0)</f>
        <v>0</v>
      </c>
    </row>
    <row r="7" spans="2:6" ht="18.75" x14ac:dyDescent="0.3">
      <c r="B7" s="6">
        <v>1</v>
      </c>
      <c r="C7" s="6">
        <v>1</v>
      </c>
      <c r="D7" s="7" t="b">
        <f t="shared" si="0"/>
        <v>1</v>
      </c>
    </row>
    <row r="8" spans="2:6" ht="18.75" x14ac:dyDescent="0.3">
      <c r="B8" s="6">
        <v>1</v>
      </c>
      <c r="C8" s="6">
        <v>0</v>
      </c>
      <c r="D8" s="7" t="b">
        <f t="shared" si="0"/>
        <v>1</v>
      </c>
    </row>
    <row r="9" spans="2:6" ht="18.75" x14ac:dyDescent="0.3">
      <c r="B9" s="4"/>
      <c r="C9" s="4"/>
      <c r="D9" s="8"/>
    </row>
    <row r="10" spans="2:6" ht="18.75" x14ac:dyDescent="0.3">
      <c r="B10" s="4"/>
      <c r="C10" s="4"/>
      <c r="D10" s="5" t="s">
        <v>16</v>
      </c>
    </row>
    <row r="11" spans="2:6" ht="18.75" x14ac:dyDescent="0.3">
      <c r="B11" s="6" t="s">
        <v>17</v>
      </c>
      <c r="C11" s="6" t="s">
        <v>17</v>
      </c>
      <c r="D11" s="7" t="b">
        <f>OR(B11="HOMME",C11="FEMME")</f>
        <v>1</v>
      </c>
    </row>
    <row r="12" spans="2:6" ht="18.75" x14ac:dyDescent="0.3">
      <c r="B12" s="6" t="s">
        <v>18</v>
      </c>
      <c r="C12" s="6" t="s">
        <v>18</v>
      </c>
      <c r="D12" s="7" t="b">
        <f t="shared" ref="D12:D14" si="1">OR(B12="HOMME",C12="FEMME")</f>
        <v>1</v>
      </c>
    </row>
    <row r="13" spans="2:6" ht="18.75" x14ac:dyDescent="0.3">
      <c r="B13" s="6" t="s">
        <v>18</v>
      </c>
      <c r="C13" s="6" t="s">
        <v>17</v>
      </c>
      <c r="D13" s="7" t="b">
        <f t="shared" si="1"/>
        <v>0</v>
      </c>
    </row>
    <row r="14" spans="2:6" ht="18.75" x14ac:dyDescent="0.3">
      <c r="B14" s="6" t="s">
        <v>17</v>
      </c>
      <c r="C14" s="6" t="s">
        <v>18</v>
      </c>
      <c r="D14" s="7" t="b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000CA-A20B-48FD-BFA2-36CDFCDAB3E8}">
  <dimension ref="C4:K14"/>
  <sheetViews>
    <sheetView tabSelected="1" workbookViewId="0">
      <selection activeCell="G8" sqref="G8"/>
    </sheetView>
  </sheetViews>
  <sheetFormatPr baseColWidth="10" defaultRowHeight="15" x14ac:dyDescent="0.25"/>
  <cols>
    <col min="9" max="9" width="16.42578125" bestFit="1" customWidth="1"/>
    <col min="10" max="10" width="19.140625" bestFit="1" customWidth="1"/>
    <col min="11" max="11" width="20.5703125" bestFit="1" customWidth="1"/>
  </cols>
  <sheetData>
    <row r="4" spans="3:11" ht="37.5" x14ac:dyDescent="0.25">
      <c r="C4" s="9" t="s">
        <v>20</v>
      </c>
      <c r="D4" s="9" t="s">
        <v>21</v>
      </c>
      <c r="E4" s="9" t="s">
        <v>22</v>
      </c>
      <c r="F4" s="9" t="s">
        <v>23</v>
      </c>
      <c r="G4" s="10" t="s">
        <v>24</v>
      </c>
      <c r="H4" s="10" t="s">
        <v>25</v>
      </c>
      <c r="I4" s="10" t="s">
        <v>26</v>
      </c>
      <c r="J4" s="9" t="s">
        <v>27</v>
      </c>
      <c r="K4" s="9" t="s">
        <v>28</v>
      </c>
    </row>
    <row r="5" spans="3:11" ht="18.75" x14ac:dyDescent="0.25">
      <c r="C5" s="11" t="s">
        <v>29</v>
      </c>
      <c r="D5" s="12" t="s">
        <v>30</v>
      </c>
      <c r="E5" s="12" t="s">
        <v>17</v>
      </c>
      <c r="F5" s="12">
        <v>28</v>
      </c>
      <c r="G5" s="12" t="s">
        <v>31</v>
      </c>
      <c r="H5" s="12">
        <v>4</v>
      </c>
      <c r="I5" s="13">
        <v>50000</v>
      </c>
      <c r="J5" s="14" t="b">
        <f>AND(G5="cdi",H5&gt;3)</f>
        <v>1</v>
      </c>
      <c r="K5" s="14" t="b">
        <f>AND(F5&gt;25,E5="homme")</f>
        <v>1</v>
      </c>
    </row>
    <row r="6" spans="3:11" ht="18.75" x14ac:dyDescent="0.25">
      <c r="C6" s="11" t="s">
        <v>32</v>
      </c>
      <c r="D6" s="12" t="s">
        <v>33</v>
      </c>
      <c r="E6" s="12" t="s">
        <v>18</v>
      </c>
      <c r="F6" s="12">
        <v>27</v>
      </c>
      <c r="G6" s="12" t="s">
        <v>34</v>
      </c>
      <c r="H6" s="12">
        <v>5</v>
      </c>
      <c r="I6" s="13">
        <v>50000</v>
      </c>
      <c r="J6" s="14" t="b">
        <f t="shared" ref="J6:J14" si="0">AND(G6="cdi",H6&gt;3)</f>
        <v>0</v>
      </c>
      <c r="K6" s="14" t="b">
        <f t="shared" ref="K6:K14" si="1">AND(F6&gt;25,E6="homme")</f>
        <v>0</v>
      </c>
    </row>
    <row r="7" spans="3:11" ht="18.75" x14ac:dyDescent="0.25">
      <c r="C7" s="11" t="s">
        <v>35</v>
      </c>
      <c r="D7" s="12" t="s">
        <v>36</v>
      </c>
      <c r="E7" s="12" t="s">
        <v>17</v>
      </c>
      <c r="F7" s="12">
        <v>26</v>
      </c>
      <c r="G7" s="12" t="s">
        <v>37</v>
      </c>
      <c r="H7" s="12">
        <v>4</v>
      </c>
      <c r="I7" s="13">
        <v>50000</v>
      </c>
      <c r="J7" s="14" t="b">
        <f t="shared" si="0"/>
        <v>1</v>
      </c>
      <c r="K7" s="14" t="b">
        <f t="shared" si="1"/>
        <v>1</v>
      </c>
    </row>
    <row r="8" spans="3:11" ht="18.75" x14ac:dyDescent="0.25">
      <c r="C8" s="11" t="s">
        <v>38</v>
      </c>
      <c r="D8" s="12" t="s">
        <v>39</v>
      </c>
      <c r="E8" s="12" t="s">
        <v>18</v>
      </c>
      <c r="F8" s="12">
        <v>24</v>
      </c>
      <c r="G8" s="12" t="s">
        <v>40</v>
      </c>
      <c r="H8" s="12">
        <v>1</v>
      </c>
      <c r="I8" s="13">
        <v>50000</v>
      </c>
      <c r="J8" s="14" t="b">
        <f t="shared" si="0"/>
        <v>0</v>
      </c>
      <c r="K8" s="14" t="b">
        <f t="shared" si="1"/>
        <v>0</v>
      </c>
    </row>
    <row r="9" spans="3:11" ht="18.75" x14ac:dyDescent="0.25">
      <c r="C9" s="11" t="s">
        <v>41</v>
      </c>
      <c r="D9" s="12" t="s">
        <v>42</v>
      </c>
      <c r="E9" s="12" t="s">
        <v>18</v>
      </c>
      <c r="F9" s="12">
        <v>23</v>
      </c>
      <c r="G9" s="12" t="s">
        <v>40</v>
      </c>
      <c r="H9" s="12">
        <v>1</v>
      </c>
      <c r="I9" s="13">
        <v>50000</v>
      </c>
      <c r="J9" s="14" t="b">
        <f t="shared" si="0"/>
        <v>0</v>
      </c>
      <c r="K9" s="14" t="b">
        <f t="shared" si="1"/>
        <v>0</v>
      </c>
    </row>
    <row r="10" spans="3:11" ht="18.75" x14ac:dyDescent="0.25">
      <c r="C10" s="11" t="s">
        <v>43</v>
      </c>
      <c r="D10" s="12" t="s">
        <v>44</v>
      </c>
      <c r="E10" s="12" t="s">
        <v>18</v>
      </c>
      <c r="F10" s="12">
        <v>24</v>
      </c>
      <c r="G10" s="12" t="s">
        <v>34</v>
      </c>
      <c r="H10" s="12">
        <v>2</v>
      </c>
      <c r="I10" s="13">
        <v>50000</v>
      </c>
      <c r="J10" s="14" t="b">
        <f t="shared" si="0"/>
        <v>0</v>
      </c>
      <c r="K10" s="14" t="b">
        <f t="shared" si="1"/>
        <v>0</v>
      </c>
    </row>
    <row r="11" spans="3:11" ht="18.75" x14ac:dyDescent="0.25">
      <c r="C11" s="11" t="s">
        <v>45</v>
      </c>
      <c r="D11" s="12" t="s">
        <v>46</v>
      </c>
      <c r="E11" s="12" t="s">
        <v>18</v>
      </c>
      <c r="F11" s="12">
        <v>26</v>
      </c>
      <c r="G11" s="12" t="s">
        <v>37</v>
      </c>
      <c r="H11" s="12">
        <v>4</v>
      </c>
      <c r="I11" s="13">
        <v>50000</v>
      </c>
      <c r="J11" s="14" t="b">
        <f t="shared" si="0"/>
        <v>1</v>
      </c>
      <c r="K11" s="14" t="b">
        <f t="shared" si="1"/>
        <v>0</v>
      </c>
    </row>
    <row r="12" spans="3:11" ht="18.75" x14ac:dyDescent="0.25">
      <c r="C12" s="11" t="s">
        <v>47</v>
      </c>
      <c r="D12" s="12" t="s">
        <v>48</v>
      </c>
      <c r="E12" s="12" t="s">
        <v>17</v>
      </c>
      <c r="F12" s="12">
        <v>25</v>
      </c>
      <c r="G12" s="12" t="s">
        <v>40</v>
      </c>
      <c r="H12" s="12">
        <v>1</v>
      </c>
      <c r="I12" s="13">
        <v>50000</v>
      </c>
      <c r="J12" s="14" t="b">
        <f t="shared" si="0"/>
        <v>0</v>
      </c>
      <c r="K12" s="14" t="b">
        <f t="shared" si="1"/>
        <v>0</v>
      </c>
    </row>
    <row r="13" spans="3:11" ht="18.75" x14ac:dyDescent="0.25">
      <c r="C13" s="11" t="s">
        <v>49</v>
      </c>
      <c r="D13" s="12" t="s">
        <v>50</v>
      </c>
      <c r="E13" s="12" t="s">
        <v>17</v>
      </c>
      <c r="F13" s="12">
        <v>27</v>
      </c>
      <c r="G13" s="12" t="s">
        <v>34</v>
      </c>
      <c r="H13" s="12">
        <v>1</v>
      </c>
      <c r="I13" s="13">
        <v>50000</v>
      </c>
      <c r="J13" s="14" t="b">
        <f t="shared" si="0"/>
        <v>0</v>
      </c>
      <c r="K13" s="14" t="b">
        <f t="shared" si="1"/>
        <v>1</v>
      </c>
    </row>
    <row r="14" spans="3:11" ht="18.75" x14ac:dyDescent="0.25">
      <c r="C14" s="11" t="s">
        <v>51</v>
      </c>
      <c r="D14" s="12" t="s">
        <v>52</v>
      </c>
      <c r="E14" s="12" t="s">
        <v>18</v>
      </c>
      <c r="F14" s="12">
        <v>27</v>
      </c>
      <c r="G14" s="12" t="s">
        <v>40</v>
      </c>
      <c r="H14" s="12">
        <v>1</v>
      </c>
      <c r="I14" s="13">
        <v>50000</v>
      </c>
      <c r="J14" s="14" t="b">
        <f t="shared" si="0"/>
        <v>0</v>
      </c>
      <c r="K14" s="14" t="b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E9FCC-9D7A-45BF-B7D6-6110425560E7}">
  <dimension ref="C5:G19"/>
  <sheetViews>
    <sheetView workbookViewId="0">
      <selection activeCell="D22" sqref="D22"/>
    </sheetView>
  </sheetViews>
  <sheetFormatPr baseColWidth="10" defaultRowHeight="15" x14ac:dyDescent="0.25"/>
  <cols>
    <col min="4" max="4" width="21.42578125" customWidth="1"/>
    <col min="5" max="5" width="18.7109375" customWidth="1"/>
    <col min="6" max="6" width="19.42578125" customWidth="1"/>
    <col min="7" max="7" width="23.140625" customWidth="1"/>
  </cols>
  <sheetData>
    <row r="5" spans="3:7" x14ac:dyDescent="0.25">
      <c r="F5" s="15" t="s">
        <v>16</v>
      </c>
      <c r="G5" s="15" t="s">
        <v>53</v>
      </c>
    </row>
    <row r="6" spans="3:7" ht="18.75" x14ac:dyDescent="0.25">
      <c r="C6" s="1" t="s">
        <v>0</v>
      </c>
      <c r="D6" s="1" t="s">
        <v>54</v>
      </c>
      <c r="E6" s="1" t="s">
        <v>55</v>
      </c>
      <c r="F6" s="1" t="s">
        <v>2</v>
      </c>
      <c r="G6" s="1" t="s">
        <v>2</v>
      </c>
    </row>
    <row r="7" spans="3:7" x14ac:dyDescent="0.25">
      <c r="C7" s="2" t="s">
        <v>3</v>
      </c>
      <c r="D7" s="2">
        <v>4</v>
      </c>
      <c r="E7" s="2">
        <v>6</v>
      </c>
      <c r="F7" s="3" t="b">
        <f>OR(D7&gt;=10,E7&gt;=10)</f>
        <v>0</v>
      </c>
      <c r="G7" s="3" t="b">
        <f>AND(D7&gt;=10,E7&gt;=10)</f>
        <v>0</v>
      </c>
    </row>
    <row r="8" spans="3:7" x14ac:dyDescent="0.25">
      <c r="C8" s="2" t="s">
        <v>4</v>
      </c>
      <c r="D8" s="2">
        <v>6</v>
      </c>
      <c r="E8" s="2">
        <v>12</v>
      </c>
      <c r="F8" s="3" t="b">
        <f t="shared" ref="F8:F19" si="0">OR(D8&gt;=10,E8&gt;=10)</f>
        <v>1</v>
      </c>
      <c r="G8" s="3" t="b">
        <f t="shared" ref="G8:G19" si="1">AND(D8&gt;=10,E8&gt;=10)</f>
        <v>0</v>
      </c>
    </row>
    <row r="9" spans="3:7" x14ac:dyDescent="0.25">
      <c r="C9" s="2" t="s">
        <v>5</v>
      </c>
      <c r="D9" s="2">
        <v>10</v>
      </c>
      <c r="E9" s="2">
        <v>15</v>
      </c>
      <c r="F9" s="3" t="b">
        <f t="shared" si="0"/>
        <v>1</v>
      </c>
      <c r="G9" s="3" t="b">
        <f t="shared" si="1"/>
        <v>1</v>
      </c>
    </row>
    <row r="10" spans="3:7" x14ac:dyDescent="0.25">
      <c r="C10" s="2" t="s">
        <v>6</v>
      </c>
      <c r="D10" s="2">
        <v>11</v>
      </c>
      <c r="E10" s="2">
        <v>15</v>
      </c>
      <c r="F10" s="3" t="b">
        <f t="shared" si="0"/>
        <v>1</v>
      </c>
      <c r="G10" s="3" t="b">
        <f t="shared" si="1"/>
        <v>1</v>
      </c>
    </row>
    <row r="11" spans="3:7" x14ac:dyDescent="0.25">
      <c r="C11" s="2" t="s">
        <v>7</v>
      </c>
      <c r="D11" s="2">
        <v>12</v>
      </c>
      <c r="E11" s="2">
        <v>12</v>
      </c>
      <c r="F11" s="3" t="b">
        <f t="shared" si="0"/>
        <v>1</v>
      </c>
      <c r="G11" s="3" t="b">
        <f t="shared" si="1"/>
        <v>1</v>
      </c>
    </row>
    <row r="12" spans="3:7" x14ac:dyDescent="0.25">
      <c r="C12" s="2" t="s">
        <v>8</v>
      </c>
      <c r="D12" s="2">
        <v>9</v>
      </c>
      <c r="E12" s="2">
        <v>8</v>
      </c>
      <c r="F12" s="3" t="b">
        <f t="shared" si="0"/>
        <v>0</v>
      </c>
      <c r="G12" s="3" t="b">
        <f t="shared" si="1"/>
        <v>0</v>
      </c>
    </row>
    <row r="13" spans="3:7" x14ac:dyDescent="0.25">
      <c r="C13" s="2" t="s">
        <v>9</v>
      </c>
      <c r="D13" s="2">
        <v>18</v>
      </c>
      <c r="E13" s="2">
        <v>9</v>
      </c>
      <c r="F13" s="3" t="b">
        <f t="shared" si="0"/>
        <v>1</v>
      </c>
      <c r="G13" s="3" t="b">
        <f t="shared" si="1"/>
        <v>0</v>
      </c>
    </row>
    <row r="14" spans="3:7" x14ac:dyDescent="0.25">
      <c r="C14" s="2" t="s">
        <v>10</v>
      </c>
      <c r="D14" s="2">
        <v>14</v>
      </c>
      <c r="E14" s="2">
        <v>12</v>
      </c>
      <c r="F14" s="3" t="b">
        <f t="shared" si="0"/>
        <v>1</v>
      </c>
      <c r="G14" s="3" t="b">
        <f t="shared" si="1"/>
        <v>1</v>
      </c>
    </row>
    <row r="15" spans="3:7" x14ac:dyDescent="0.25">
      <c r="C15" s="2" t="s">
        <v>11</v>
      </c>
      <c r="D15" s="2">
        <v>13</v>
      </c>
      <c r="E15" s="2">
        <v>18</v>
      </c>
      <c r="F15" s="3" t="b">
        <f t="shared" si="0"/>
        <v>1</v>
      </c>
      <c r="G15" s="3" t="b">
        <f t="shared" si="1"/>
        <v>1</v>
      </c>
    </row>
    <row r="16" spans="3:7" x14ac:dyDescent="0.25">
      <c r="C16" s="2" t="s">
        <v>12</v>
      </c>
      <c r="D16" s="2">
        <v>6</v>
      </c>
      <c r="E16" s="2">
        <v>12</v>
      </c>
      <c r="F16" s="3" t="b">
        <f t="shared" si="0"/>
        <v>1</v>
      </c>
      <c r="G16" s="3" t="b">
        <f t="shared" si="1"/>
        <v>0</v>
      </c>
    </row>
    <row r="17" spans="3:7" x14ac:dyDescent="0.25">
      <c r="C17" s="2" t="s">
        <v>13</v>
      </c>
      <c r="D17" s="2">
        <v>4</v>
      </c>
      <c r="E17" s="2">
        <v>17</v>
      </c>
      <c r="F17" s="3" t="b">
        <f t="shared" si="0"/>
        <v>1</v>
      </c>
      <c r="G17" s="3" t="b">
        <f t="shared" si="1"/>
        <v>0</v>
      </c>
    </row>
    <row r="18" spans="3:7" x14ac:dyDescent="0.25">
      <c r="C18" s="2" t="s">
        <v>14</v>
      </c>
      <c r="D18" s="2">
        <v>7</v>
      </c>
      <c r="E18" s="2">
        <v>15</v>
      </c>
      <c r="F18" s="3" t="b">
        <f t="shared" si="0"/>
        <v>1</v>
      </c>
      <c r="G18" s="3" t="b">
        <f t="shared" si="1"/>
        <v>0</v>
      </c>
    </row>
    <row r="19" spans="3:7" x14ac:dyDescent="0.25">
      <c r="C19" s="2" t="s">
        <v>15</v>
      </c>
      <c r="D19" s="2">
        <v>19</v>
      </c>
      <c r="E19" s="2">
        <v>5</v>
      </c>
      <c r="F19" s="3" t="b">
        <f t="shared" si="0"/>
        <v>1</v>
      </c>
      <c r="G19" s="3" t="b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AA294-D9B5-45AA-9231-E6BDA072EB15}">
  <dimension ref="C4:J17"/>
  <sheetViews>
    <sheetView workbookViewId="0">
      <selection activeCell="E11" sqref="E11"/>
    </sheetView>
  </sheetViews>
  <sheetFormatPr baseColWidth="10" defaultRowHeight="15" x14ac:dyDescent="0.25"/>
  <cols>
    <col min="4" max="4" width="18.28515625" customWidth="1"/>
    <col min="5" max="5" width="21.28515625" customWidth="1"/>
    <col min="10" max="10" width="13.7109375" bestFit="1" customWidth="1"/>
  </cols>
  <sheetData>
    <row r="4" spans="3:10" ht="18.75" x14ac:dyDescent="0.25">
      <c r="C4" s="1" t="s">
        <v>0</v>
      </c>
      <c r="D4" s="1" t="s">
        <v>1</v>
      </c>
      <c r="E4" s="16" t="s">
        <v>56</v>
      </c>
      <c r="I4" s="16" t="s">
        <v>57</v>
      </c>
      <c r="J4" s="16" t="s">
        <v>56</v>
      </c>
    </row>
    <row r="5" spans="3:10" x14ac:dyDescent="0.25">
      <c r="C5" s="2" t="s">
        <v>3</v>
      </c>
      <c r="D5" s="2">
        <v>15</v>
      </c>
      <c r="E5" s="14" t="str">
        <f>IF(D5&lt;5,$J$5,IF(D5&lt;10,$J$6,IF(D5&lt;15,$J$7,$J$8)))</f>
        <v>très bien</v>
      </c>
      <c r="I5" s="2" t="s">
        <v>58</v>
      </c>
      <c r="J5" s="2" t="s">
        <v>59</v>
      </c>
    </row>
    <row r="6" spans="3:10" x14ac:dyDescent="0.25">
      <c r="C6" s="2" t="s">
        <v>4</v>
      </c>
      <c r="D6" s="2">
        <v>6</v>
      </c>
      <c r="E6" s="14" t="str">
        <f t="shared" ref="E6:E17" si="0">IF(D6&lt;5,$J$5,IF(D6&lt;10,$J$6,IF(D6&lt;15,$J$7,$J$8)))</f>
        <v>Faible</v>
      </c>
      <c r="I6" s="2" t="s">
        <v>60</v>
      </c>
      <c r="J6" s="2" t="s">
        <v>61</v>
      </c>
    </row>
    <row r="7" spans="3:10" x14ac:dyDescent="0.25">
      <c r="C7" s="2" t="s">
        <v>5</v>
      </c>
      <c r="D7" s="2">
        <v>10</v>
      </c>
      <c r="E7" s="14" t="str">
        <f t="shared" si="0"/>
        <v>bien</v>
      </c>
      <c r="I7" s="2" t="s">
        <v>62</v>
      </c>
      <c r="J7" s="2" t="s">
        <v>63</v>
      </c>
    </row>
    <row r="8" spans="3:10" x14ac:dyDescent="0.25">
      <c r="C8" s="2" t="s">
        <v>6</v>
      </c>
      <c r="D8" s="2">
        <v>11</v>
      </c>
      <c r="E8" s="14" t="str">
        <f t="shared" si="0"/>
        <v>bien</v>
      </c>
      <c r="I8" s="2" t="s">
        <v>64</v>
      </c>
      <c r="J8" s="2" t="s">
        <v>65</v>
      </c>
    </row>
    <row r="9" spans="3:10" x14ac:dyDescent="0.25">
      <c r="C9" s="2" t="s">
        <v>7</v>
      </c>
      <c r="D9" s="2">
        <v>12</v>
      </c>
      <c r="E9" s="14" t="str">
        <f t="shared" si="0"/>
        <v>bien</v>
      </c>
    </row>
    <row r="10" spans="3:10" x14ac:dyDescent="0.25">
      <c r="C10" s="2" t="s">
        <v>8</v>
      </c>
      <c r="D10" s="2">
        <v>9</v>
      </c>
      <c r="E10" s="14" t="str">
        <f t="shared" si="0"/>
        <v>Faible</v>
      </c>
    </row>
    <row r="11" spans="3:10" x14ac:dyDescent="0.25">
      <c r="C11" s="2" t="s">
        <v>9</v>
      </c>
      <c r="D11" s="2">
        <v>18</v>
      </c>
      <c r="E11" s="14" t="str">
        <f t="shared" si="0"/>
        <v>très bien</v>
      </c>
      <c r="I11" s="17"/>
    </row>
    <row r="12" spans="3:10" x14ac:dyDescent="0.25">
      <c r="C12" s="2" t="s">
        <v>10</v>
      </c>
      <c r="D12" s="2">
        <v>14</v>
      </c>
      <c r="E12" s="14" t="str">
        <f t="shared" si="0"/>
        <v>bien</v>
      </c>
      <c r="I12" s="17"/>
    </row>
    <row r="13" spans="3:10" x14ac:dyDescent="0.25">
      <c r="C13" s="2" t="s">
        <v>11</v>
      </c>
      <c r="D13" s="2">
        <v>13</v>
      </c>
      <c r="E13" s="14" t="str">
        <f t="shared" si="0"/>
        <v>bien</v>
      </c>
      <c r="I13" s="17"/>
    </row>
    <row r="14" spans="3:10" x14ac:dyDescent="0.25">
      <c r="C14" s="2" t="s">
        <v>12</v>
      </c>
      <c r="D14" s="2">
        <v>6</v>
      </c>
      <c r="E14" s="14" t="str">
        <f t="shared" si="0"/>
        <v>Faible</v>
      </c>
      <c r="I14" s="17"/>
    </row>
    <row r="15" spans="3:10" x14ac:dyDescent="0.25">
      <c r="C15" s="2" t="s">
        <v>13</v>
      </c>
      <c r="D15" s="2">
        <v>4</v>
      </c>
      <c r="E15" s="14" t="str">
        <f t="shared" si="0"/>
        <v>Très faible</v>
      </c>
    </row>
    <row r="16" spans="3:10" x14ac:dyDescent="0.25">
      <c r="C16" s="2" t="s">
        <v>14</v>
      </c>
      <c r="D16" s="2">
        <v>7</v>
      </c>
      <c r="E16" s="14" t="str">
        <f t="shared" si="0"/>
        <v>Faible</v>
      </c>
    </row>
    <row r="17" spans="3:5" x14ac:dyDescent="0.25">
      <c r="C17" s="2" t="s">
        <v>15</v>
      </c>
      <c r="D17" s="2">
        <v>19</v>
      </c>
      <c r="E17" s="14" t="str">
        <f t="shared" si="0"/>
        <v>très bien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SI</vt:lpstr>
      <vt:lpstr>OU</vt:lpstr>
      <vt:lpstr>ET</vt:lpstr>
      <vt:lpstr>SI ET OU</vt:lpstr>
      <vt:lpstr>SI IMBRIQUE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samy baba</cp:lastModifiedBy>
  <dcterms:created xsi:type="dcterms:W3CDTF">2015-06-05T18:17:20Z</dcterms:created>
  <dcterms:modified xsi:type="dcterms:W3CDTF">2025-08-28T12:44:26Z</dcterms:modified>
</cp:coreProperties>
</file>