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202300"/>
  <mc:AlternateContent xmlns:mc="http://schemas.openxmlformats.org/markup-compatibility/2006">
    <mc:Choice Requires="x15">
      <x15ac:absPath xmlns:x15ac="http://schemas.microsoft.com/office/spreadsheetml/2010/11/ac" url="L:\Quoting_SMC\Iseeloc\APS Rev 2.3\BOM\"/>
    </mc:Choice>
  </mc:AlternateContent>
  <xr:revisionPtr revIDLastSave="0" documentId="13_ncr:1_{2747EF55-D330-4C40-964E-EEA0444E12E3}" xr6:coauthVersionLast="47" xr6:coauthVersionMax="47" xr10:uidLastSave="{00000000-0000-0000-0000-000000000000}"/>
  <bookViews>
    <workbookView xWindow="-120" yWindow="-120" windowWidth="29040" windowHeight="15720" xr2:uid="{33ABC878-850E-4BAB-A978-D18907882B97}"/>
  </bookViews>
  <sheets>
    <sheet name="iSeeLoc BOM" sheetId="1" r:id="rId1"/>
  </sheets>
  <externalReferences>
    <externalReference r:id="rId2"/>
    <externalReference r:id="rId3"/>
  </externalReferences>
  <definedNames>
    <definedName name="_xlnm._FilterDatabase" localSheetId="0" hidden="1">'iSeeLoc BOM'!$A$1:$J$126</definedName>
    <definedName name="BuildA">'[1]Quote Summary'!$H$9</definedName>
    <definedName name="BuildB">'[1]Quote Summary'!$I$9</definedName>
    <definedName name="BuildC">'[1]Quote Summary'!$J$9</definedName>
    <definedName name="BuildD">'[1]Quote Summary'!$K$9</definedName>
    <definedName name="BuildE">'[1]Quote Summary'!$L$9</definedName>
    <definedName name="BuildF">'[1]Quote Summary'!$M$9</definedName>
    <definedName name="Contact">'[1]Quote Summary'!$B$3</definedName>
    <definedName name="CPN">'[1]Quote Summary'!$B$4</definedName>
    <definedName name="Customer">'[1]Quote Summary'!$B$2</definedName>
    <definedName name="Description">'[1]Quote Summary'!$B$5</definedName>
    <definedName name="EAU_A">'[1]Quote Summary'!$H$8</definedName>
    <definedName name="EAU_B">'[1]Quote Summary'!$I$8</definedName>
    <definedName name="EAU_C">'[1]Quote Summary'!$J$8</definedName>
    <definedName name="EAU_D">'[1]Quote Summary'!$K$8</definedName>
    <definedName name="EAU_E">'[1]Quote Summary'!$L$8</definedName>
    <definedName name="EAU_F">'[1]Quote Summary'!$M$8</definedName>
    <definedName name="IPN">'[1]Quote Summary'!$D$4</definedName>
    <definedName name="PriceA">'[1]Quote Summary'!$H$61</definedName>
    <definedName name="PriceB">'[1]Quote Summary'!$I$61</definedName>
    <definedName name="PriceC">'[1]Quote Summary'!$J$61</definedName>
    <definedName name="PriceD">'[1]Quote Summary'!$K$61</definedName>
    <definedName name="PriceE">'[1]Quote Summary'!$L$61</definedName>
    <definedName name="PriceF">'[1]Quote Summary'!$M$61</definedName>
    <definedName name="_xlnm.Print_Area" localSheetId="0">'iSeeLoc BOM'!$A$1:$J$125</definedName>
    <definedName name="_xlnm.Print_Titles" localSheetId="0">'iSeeLoc BOM'!$1:$1</definedName>
    <definedName name="Quote">'[1]Quote Summary'!$B$1</definedName>
    <definedName name="QuoteRev">'[1]Quote Summary'!$D$1</definedName>
    <definedName name="VF_A">'[1]Quote Summary'!$H$11</definedName>
    <definedName name="VF_B">'[1]Quote Summary'!$I$11</definedName>
    <definedName name="VF_C">'[1]Quote Summary'!$J$11</definedName>
    <definedName name="VF_D">'[1]Quote Summary'!$M$11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46" i="1" l="1"/>
</calcChain>
</file>

<file path=xl/sharedStrings.xml><?xml version="1.0" encoding="utf-8"?>
<sst xmlns="http://schemas.openxmlformats.org/spreadsheetml/2006/main" count="764" uniqueCount="489">
  <si>
    <t>Item</t>
  </si>
  <si>
    <t>"CPN"</t>
  </si>
  <si>
    <t>Quantity</t>
  </si>
  <si>
    <t>MFG</t>
  </si>
  <si>
    <t>Manufacturer P/N</t>
  </si>
  <si>
    <t>APS F.E.1</t>
  </si>
  <si>
    <t>ANT1</t>
  </si>
  <si>
    <t>SR4W035</t>
  </si>
  <si>
    <t>Antenova</t>
  </si>
  <si>
    <t>APS F.E.2</t>
  </si>
  <si>
    <t>C1,C8,C19,C20,C28,C30,C31,C34,C36,C38,C40,C41,C42,C45,C47,C48,C51,C52,C54,C56,C57,C58,C62,C63,C65,C67,C72,C74,C78,C79,C80,C81,C82,C83,C86,C87,C90,C91,C93,C94,C95,C96,C99,C104,C118,C119,C121,C124,C127,C132,C136,C138,C147,C153,C158,C167,C171,C173,C174,C177,C178,C180,C182,C185,C188,C209</t>
  </si>
  <si>
    <t>Samsung</t>
  </si>
  <si>
    <t>CL05B104KO5NFNC</t>
  </si>
  <si>
    <t>APS F.E.3</t>
  </si>
  <si>
    <t>C2,C14</t>
  </si>
  <si>
    <t>Kemet</t>
  </si>
  <si>
    <t>C0402C150J4GACTU</t>
  </si>
  <si>
    <t>APS F.E.4</t>
  </si>
  <si>
    <t>C3,C4,C25,C27,C32,C100,C101,C103,C105,C112,C114,C179,C186,C187</t>
  </si>
  <si>
    <t>Taiyo Yuden</t>
  </si>
  <si>
    <t>LMK105BJ225MV-F</t>
  </si>
  <si>
    <t>APS F.E.5</t>
  </si>
  <si>
    <t>C5</t>
  </si>
  <si>
    <t>Johanson</t>
  </si>
  <si>
    <t>500R07S0R6AV4T</t>
  </si>
  <si>
    <t>APS F.E.6</t>
  </si>
  <si>
    <t>C6,C11,C12,C15,C16,C22,C23,C24,C43,C44,C53,C59,C60,C68,C69,C70,C76,C77,C84,C85,C97,C98,C172</t>
  </si>
  <si>
    <t>Murata</t>
  </si>
  <si>
    <t>GCM1555C1H220JA16D</t>
  </si>
  <si>
    <t>APS F.E.8</t>
  </si>
  <si>
    <t>C9,C18,C141,C142</t>
  </si>
  <si>
    <t>GRM188R61A106KE69J</t>
  </si>
  <si>
    <t>Original MPN Obsolete.</t>
  </si>
  <si>
    <t>APS F.E.9</t>
  </si>
  <si>
    <t>C10</t>
  </si>
  <si>
    <t>GJM1555C1H1R2WB01D</t>
  </si>
  <si>
    <t>APS F.E.10</t>
  </si>
  <si>
    <t>C17</t>
  </si>
  <si>
    <t>GRM155R71H182JA01D</t>
  </si>
  <si>
    <t xml:space="preserve">NRND </t>
  </si>
  <si>
    <t>APS F.E.11</t>
  </si>
  <si>
    <t>C21,C29,C33,C123</t>
  </si>
  <si>
    <t>C0402C102K5RACTU</t>
  </si>
  <si>
    <t>APS F.E.12</t>
  </si>
  <si>
    <t>C26,C35</t>
  </si>
  <si>
    <t>GRM188R61C475KE11D</t>
  </si>
  <si>
    <t>APS F.E.13</t>
  </si>
  <si>
    <t>C37,C39,C148,C161</t>
  </si>
  <si>
    <t>Yageo</t>
  </si>
  <si>
    <t>CC0402KRX7R9BB103</t>
  </si>
  <si>
    <t>APS F.E.14</t>
  </si>
  <si>
    <t>C46,C64,C107,C108,C109,C110,C111,C113,C115,C116,C117,C120,C122,C125,C126,C129,C134,C146,C156</t>
  </si>
  <si>
    <t>C0402C100J3GACTU</t>
  </si>
  <si>
    <t>APS F.E.15</t>
  </si>
  <si>
    <t>C49</t>
  </si>
  <si>
    <t>CC0402JRX7R9BB473</t>
  </si>
  <si>
    <t>APS F.E.16</t>
  </si>
  <si>
    <t>C50,C55,C89,C131</t>
  </si>
  <si>
    <t>CL05C101JB5NNNC</t>
  </si>
  <si>
    <t>APS F.E.17</t>
  </si>
  <si>
    <t>C61,C152,C160</t>
  </si>
  <si>
    <t>GRM188R60J226MEA0J</t>
  </si>
  <si>
    <t>APS F.E.18</t>
  </si>
  <si>
    <t>C66,C166</t>
  </si>
  <si>
    <t>CC0603KRX5R6BB225</t>
  </si>
  <si>
    <t>APS F.E.19</t>
  </si>
  <si>
    <t>C71</t>
  </si>
  <si>
    <t>CC0402KRX7R7BB102</t>
  </si>
  <si>
    <t>APS F.E.20</t>
  </si>
  <si>
    <t>C73</t>
  </si>
  <si>
    <t>GRJ155R60J106ME11D</t>
  </si>
  <si>
    <t>APS F.E.21</t>
  </si>
  <si>
    <t>C88,C92</t>
  </si>
  <si>
    <t>Walsin</t>
  </si>
  <si>
    <t>0402N221J250CT</t>
  </si>
  <si>
    <t>APS F.E.22</t>
  </si>
  <si>
    <t>C102</t>
  </si>
  <si>
    <t>CC0402BRNPO9BN2R2</t>
  </si>
  <si>
    <t>APS F.E.23</t>
  </si>
  <si>
    <t>C128,C181</t>
  </si>
  <si>
    <t>GRM155C80J475MEAAD</t>
  </si>
  <si>
    <t>APS F.E.24</t>
  </si>
  <si>
    <t>C130,C135</t>
  </si>
  <si>
    <t>UMK105CG331JVHF</t>
  </si>
  <si>
    <t>APS F.E.25</t>
  </si>
  <si>
    <t>C133</t>
  </si>
  <si>
    <t>CC0402KRX5R6BB684</t>
  </si>
  <si>
    <t>APS F.E.26</t>
  </si>
  <si>
    <t>C143,C145</t>
  </si>
  <si>
    <t>GRM155R71H272JA01D</t>
  </si>
  <si>
    <t>NRND</t>
  </si>
  <si>
    <t>APS F.E.27</t>
  </si>
  <si>
    <t>C144,C150</t>
  </si>
  <si>
    <t>UMK105CH361JVHF</t>
  </si>
  <si>
    <t>APS F.E.28</t>
  </si>
  <si>
    <t>C149,C151</t>
  </si>
  <si>
    <t>GRM1557U1A302JA01D</t>
  </si>
  <si>
    <t>APS F.E.29</t>
  </si>
  <si>
    <t>C154,C157</t>
  </si>
  <si>
    <t>AVX</t>
  </si>
  <si>
    <t>04025C202JAT2A</t>
  </si>
  <si>
    <t>APS F.E.30</t>
  </si>
  <si>
    <t>C155,C163</t>
  </si>
  <si>
    <t>GRM1557U1A242JA01D</t>
  </si>
  <si>
    <t>APS F.E.31</t>
  </si>
  <si>
    <t>C159</t>
  </si>
  <si>
    <t>CC0402BRNPO9BN4R7</t>
  </si>
  <si>
    <t>APS F.E.32</t>
  </si>
  <si>
    <t>C162,C164</t>
  </si>
  <si>
    <t>GRM155R71H132JA01D</t>
  </si>
  <si>
    <t>No Disty. stock</t>
  </si>
  <si>
    <t>APS F.E.33</t>
  </si>
  <si>
    <t>C165</t>
  </si>
  <si>
    <t>LMK107BJ105MAHT</t>
  </si>
  <si>
    <t>APS F.E.34</t>
  </si>
  <si>
    <t>C168</t>
  </si>
  <si>
    <t>CC0402BRNPO9BN1R0</t>
  </si>
  <si>
    <t>APS F.E.35</t>
  </si>
  <si>
    <t>C169,C170</t>
  </si>
  <si>
    <t>CL05B222JB5NNNC</t>
  </si>
  <si>
    <t>APS F.E.36</t>
  </si>
  <si>
    <t>C175</t>
  </si>
  <si>
    <t>CC0402JRNPO9BN120</t>
  </si>
  <si>
    <t>APS F.E.37</t>
  </si>
  <si>
    <t>C183</t>
  </si>
  <si>
    <t>CC0402JRX7R9BB122</t>
  </si>
  <si>
    <t>APS F.E.38</t>
  </si>
  <si>
    <t>D1</t>
  </si>
  <si>
    <t>PMEG3020CPASX</t>
  </si>
  <si>
    <t>Nexperia</t>
  </si>
  <si>
    <t>APS F.E.39</t>
  </si>
  <si>
    <t>D2</t>
  </si>
  <si>
    <t>MADL-011021-14150T</t>
  </si>
  <si>
    <t>Macom</t>
  </si>
  <si>
    <t>APS F.E.41</t>
  </si>
  <si>
    <t>D4</t>
  </si>
  <si>
    <t>UHD1110-FKA</t>
  </si>
  <si>
    <t>CREE</t>
  </si>
  <si>
    <t>APS F.E.42</t>
  </si>
  <si>
    <t>D5</t>
  </si>
  <si>
    <t>ROHM</t>
  </si>
  <si>
    <t>SML-P12DTT86R</t>
  </si>
  <si>
    <t>APS F.E.43</t>
  </si>
  <si>
    <t>D6</t>
  </si>
  <si>
    <t>SML-P12VTT86R</t>
  </si>
  <si>
    <t>APS F.E.44</t>
  </si>
  <si>
    <t>D7</t>
  </si>
  <si>
    <t>SBR3A40SAF</t>
  </si>
  <si>
    <t>Diodes Inc.</t>
  </si>
  <si>
    <t>APS F.E.45</t>
  </si>
  <si>
    <t>D8</t>
  </si>
  <si>
    <t>BAV70M</t>
  </si>
  <si>
    <t>On Semi</t>
  </si>
  <si>
    <t>APS F.E.46</t>
  </si>
  <si>
    <t>D9</t>
  </si>
  <si>
    <t>1N4148WL2-TP</t>
  </si>
  <si>
    <t>MCC</t>
  </si>
  <si>
    <t>APS F.E.48</t>
  </si>
  <si>
    <t>FB1,FB13</t>
  </si>
  <si>
    <t>APS F.E.49</t>
  </si>
  <si>
    <t>FB2,FB4,FB6,FB7,FB9,FB14</t>
  </si>
  <si>
    <t>BLM15AX102SN1D</t>
  </si>
  <si>
    <t>APS F.E.50</t>
  </si>
  <si>
    <t>FB8,FB11,FB12,FB15</t>
  </si>
  <si>
    <t>BLM15KD200SN1D</t>
  </si>
  <si>
    <t>APS F.E.52</t>
  </si>
  <si>
    <t>J3</t>
  </si>
  <si>
    <t>TE</t>
  </si>
  <si>
    <t>CONUFL001-SMD-T</t>
  </si>
  <si>
    <t>APS F.E.56</t>
  </si>
  <si>
    <t>J12,J16</t>
  </si>
  <si>
    <t>Keystone</t>
  </si>
  <si>
    <t>APS F.E.57</t>
  </si>
  <si>
    <t>J13,J15</t>
  </si>
  <si>
    <t>APS F.E.58</t>
  </si>
  <si>
    <t>J14</t>
  </si>
  <si>
    <t>10118192-0002LF</t>
  </si>
  <si>
    <t>Amphenol</t>
  </si>
  <si>
    <t>APS F.E.59</t>
  </si>
  <si>
    <t>J17</t>
  </si>
  <si>
    <t>BM28B0.6-30DS/2-0.35V</t>
  </si>
  <si>
    <t>Hirose</t>
  </si>
  <si>
    <t>APS F.E.60</t>
  </si>
  <si>
    <t>L2</t>
  </si>
  <si>
    <t>LQG15HN5N6S02D</t>
  </si>
  <si>
    <t>APS F.E.61</t>
  </si>
  <si>
    <t>L4</t>
  </si>
  <si>
    <t>SRN4018TA-1R5M</t>
  </si>
  <si>
    <t>Bourns</t>
  </si>
  <si>
    <t>APS F.E.62</t>
  </si>
  <si>
    <t>L5,L6</t>
  </si>
  <si>
    <t>TDK</t>
  </si>
  <si>
    <t>MLF1608C150KTA00</t>
  </si>
  <si>
    <t>APS F.E.63</t>
  </si>
  <si>
    <t>L7,L8</t>
  </si>
  <si>
    <t>Abracon</t>
  </si>
  <si>
    <t>AIML-0603-8R2</t>
  </si>
  <si>
    <t>APS F.E.64</t>
  </si>
  <si>
    <t>L9,L10</t>
  </si>
  <si>
    <t>AIML-0603-100K-T</t>
  </si>
  <si>
    <t>APS F.E.65</t>
  </si>
  <si>
    <t>Q1</t>
  </si>
  <si>
    <t>FDG312P</t>
  </si>
  <si>
    <t>Obsolete</t>
  </si>
  <si>
    <t>APS F.E.66</t>
  </si>
  <si>
    <t>Q2</t>
  </si>
  <si>
    <t>FZT948TA</t>
  </si>
  <si>
    <t>APS F.E.67</t>
  </si>
  <si>
    <t>Q3</t>
  </si>
  <si>
    <t>Toshiba</t>
  </si>
  <si>
    <t>CST3C</t>
  </si>
  <si>
    <t>APS F.E.68</t>
  </si>
  <si>
    <t>R1,R85,R100,R137,R138,R144,R186,R192,R226</t>
  </si>
  <si>
    <t>SEI</t>
  </si>
  <si>
    <t>RMCF0402FT22K1</t>
  </si>
  <si>
    <t>APS F.E.69</t>
  </si>
  <si>
    <t>R2,R5,R6,R7,R8,R9,R10,R12,R14,R15,R16,R34,R43,R61,R62,R64,R69,R70,R71,R99,R101,R103,R104,R105,R106,R118,R121,R122,R125,R131,R133,R139,R142,R146,R150,R166,R173,R191,R199,R201,R212</t>
  </si>
  <si>
    <t>RC0402FR-071KL</t>
  </si>
  <si>
    <t>APS F.E.70</t>
  </si>
  <si>
    <t>R3,R20,R24,R29,R31,R35,R36,R37,R38,R40,R42,R46,R47,R48,R52,R57,R58,R60,R63,R68,R72,R79,R92,R93,R94,R95,R96,R97,R98,R102,R110,R111,R114,R115,R116,R126,R134,R135,R136,R141,R143,R152,R154,R155,R159,R176,R179,R181,R182,R189,R197,R198,R202,R205,R206,R207,R208,R209,R210,R211</t>
  </si>
  <si>
    <t>CRG0402ZR</t>
  </si>
  <si>
    <t>APS F.E.71</t>
  </si>
  <si>
    <t>R11,R13,R82,R120,R174,R177,R227,R228</t>
  </si>
  <si>
    <t>RMCF0402FT100R</t>
  </si>
  <si>
    <t>APS F.E.72</t>
  </si>
  <si>
    <t>R19,R25</t>
  </si>
  <si>
    <t>RMCF0402FT4K70</t>
  </si>
  <si>
    <t>APS F.E.73</t>
  </si>
  <si>
    <t>R21</t>
  </si>
  <si>
    <t>RMCF0402FT2K70</t>
  </si>
  <si>
    <t>APS F.E.74</t>
  </si>
  <si>
    <t>R22,R160</t>
  </si>
  <si>
    <t>RMCF0402FT100K</t>
  </si>
  <si>
    <t>APS F.E.75</t>
  </si>
  <si>
    <t>R23,R119</t>
  </si>
  <si>
    <t>RC0402FR-07680RL</t>
  </si>
  <si>
    <t>APS F.E.76</t>
  </si>
  <si>
    <t>R30,R66,R89</t>
  </si>
  <si>
    <t>RC0402FR-07200RL</t>
  </si>
  <si>
    <t>APS F.E.77</t>
  </si>
  <si>
    <t>R33,R41,R44,R54,R124,R132,R178,R183,R195,R204</t>
  </si>
  <si>
    <t>RMCF0402FT10K0</t>
  </si>
  <si>
    <t>APS F.E.78</t>
  </si>
  <si>
    <t>R50,R157</t>
  </si>
  <si>
    <t>RMCF0402FT40R2</t>
  </si>
  <si>
    <t>APS F.E.79</t>
  </si>
  <si>
    <t>R51</t>
  </si>
  <si>
    <t>RC0402FR-07174RL</t>
  </si>
  <si>
    <t>APS F.E.80</t>
  </si>
  <si>
    <t>R65,R83,R90,R145,R193</t>
  </si>
  <si>
    <t>RC0402FR-0749R9L</t>
  </si>
  <si>
    <t>APS F.E.81</t>
  </si>
  <si>
    <t>R74,R84</t>
  </si>
  <si>
    <t>RC0402FR-0721RL</t>
  </si>
  <si>
    <t>APS F.E.82</t>
  </si>
  <si>
    <t>R75,R76,R86,R87,R88</t>
  </si>
  <si>
    <t>RC0402JR-07330KL</t>
  </si>
  <si>
    <t>APS F.E.83</t>
  </si>
  <si>
    <t>R77,R80</t>
  </si>
  <si>
    <t>RMCF0402FT4K70TR-ND</t>
  </si>
  <si>
    <t>APS F.E.84</t>
  </si>
  <si>
    <t>R107,R109</t>
  </si>
  <si>
    <t>RC0402FR-0721R5L</t>
  </si>
  <si>
    <t>APS F.E.85</t>
  </si>
  <si>
    <t>R108</t>
  </si>
  <si>
    <t>RC0402FR-0746R4L</t>
  </si>
  <si>
    <t>APS F.E.86</t>
  </si>
  <si>
    <t>R128</t>
  </si>
  <si>
    <t>RMCF0402FT2K00</t>
  </si>
  <si>
    <t>APS F.E.87</t>
  </si>
  <si>
    <t>R148</t>
  </si>
  <si>
    <t>RMCF0402FT2M00</t>
  </si>
  <si>
    <t>APS F.E.88</t>
  </si>
  <si>
    <t>R149</t>
  </si>
  <si>
    <t>Vishay</t>
  </si>
  <si>
    <t>CRCW04024M12FKED</t>
  </si>
  <si>
    <t>APS F.E.89</t>
  </si>
  <si>
    <t>R158,R164,R229,R230</t>
  </si>
  <si>
    <t>RMCF0402FT1M10</t>
  </si>
  <si>
    <t>APS F.E.90</t>
  </si>
  <si>
    <t>R162</t>
  </si>
  <si>
    <t>RC0402JR-07180KL</t>
  </si>
  <si>
    <t>APS F.E.91</t>
  </si>
  <si>
    <t>R163</t>
  </si>
  <si>
    <t>RC0402JR-0768KL</t>
  </si>
  <si>
    <t>APS F.E.92</t>
  </si>
  <si>
    <t>R167,R169,R180,R185,R196,R203</t>
  </si>
  <si>
    <t>RMCF0402JT20R0</t>
  </si>
  <si>
    <t>APS F.E.93</t>
  </si>
  <si>
    <t>R170,R171</t>
  </si>
  <si>
    <t>RC0402JR-07330RL</t>
  </si>
  <si>
    <t>APS F.E.94</t>
  </si>
  <si>
    <t>R187</t>
  </si>
  <si>
    <t>RC0402FR-078K2L</t>
  </si>
  <si>
    <t>APS F.E.95</t>
  </si>
  <si>
    <t>SW1</t>
  </si>
  <si>
    <t>C&amp;K</t>
  </si>
  <si>
    <t xml:space="preserve">PTS820J20MPSMTRLFS </t>
  </si>
  <si>
    <t>APS F.E.96</t>
  </si>
  <si>
    <t>SW2</t>
  </si>
  <si>
    <t>PTS820J15KPSMTRLFS</t>
  </si>
  <si>
    <t>APS F.E.98</t>
  </si>
  <si>
    <t>T1</t>
  </si>
  <si>
    <t>2450BL15B100</t>
  </si>
  <si>
    <t>APS F.E.99</t>
  </si>
  <si>
    <t>T2</t>
  </si>
  <si>
    <t>2450BL15B050</t>
  </si>
  <si>
    <t>APS F.E.100</t>
  </si>
  <si>
    <t>T3</t>
  </si>
  <si>
    <t>ACM2012D-900-2P-T00</t>
  </si>
  <si>
    <t>Last Time Buy</t>
  </si>
  <si>
    <t>APS F.E.101</t>
  </si>
  <si>
    <t>U1</t>
  </si>
  <si>
    <t>TCK111G</t>
  </si>
  <si>
    <t>APS F.E.102</t>
  </si>
  <si>
    <t>U2</t>
  </si>
  <si>
    <t>74LVC244ABQ</t>
  </si>
  <si>
    <t>APS F.E.103</t>
  </si>
  <si>
    <t>U3,U6</t>
  </si>
  <si>
    <t>APS F.E.104</t>
  </si>
  <si>
    <t>U4</t>
  </si>
  <si>
    <t>AT86RF233-ZUR</t>
  </si>
  <si>
    <t>Microchip</t>
  </si>
  <si>
    <t>APS F.E.105</t>
  </si>
  <si>
    <t>U5</t>
  </si>
  <si>
    <t>MAX40203AUK+T</t>
  </si>
  <si>
    <t>Analog Devices / Maxim</t>
  </si>
  <si>
    <t>APS F.E.106</t>
  </si>
  <si>
    <t>U7</t>
  </si>
  <si>
    <t>BMP-280</t>
  </si>
  <si>
    <t>Bosch</t>
  </si>
  <si>
    <t xml:space="preserve">Original MPN Obsolete. </t>
  </si>
  <si>
    <t>APS F.E.107</t>
  </si>
  <si>
    <t>U8</t>
  </si>
  <si>
    <t>SKY6611211</t>
  </si>
  <si>
    <t>Skyworks</t>
  </si>
  <si>
    <t>APS F.E.108</t>
  </si>
  <si>
    <t>U9</t>
  </si>
  <si>
    <t>2450BP07A0100T</t>
  </si>
  <si>
    <t>APS F.E.109</t>
  </si>
  <si>
    <t>U10</t>
  </si>
  <si>
    <t>LTC4060EDHC</t>
  </si>
  <si>
    <t>Analog Devices</t>
  </si>
  <si>
    <t>APS F.E.110</t>
  </si>
  <si>
    <t>U11</t>
  </si>
  <si>
    <t>Infineon</t>
  </si>
  <si>
    <t>BGS13S4N9E6327XTSA1</t>
  </si>
  <si>
    <t>APS F.E.111</t>
  </si>
  <si>
    <t>U12,U17</t>
  </si>
  <si>
    <t>74AUP2G32RA3-7</t>
  </si>
  <si>
    <t>APS F.E.112</t>
  </si>
  <si>
    <t>U13</t>
  </si>
  <si>
    <t>AD8347ARUZ</t>
  </si>
  <si>
    <t>APS F.E.113</t>
  </si>
  <si>
    <t>U14</t>
  </si>
  <si>
    <t>74LVC1G04FW5-7</t>
  </si>
  <si>
    <t>APS F.E.114</t>
  </si>
  <si>
    <t>U15,U18</t>
  </si>
  <si>
    <t>BGS12SN6E6327XTSA1</t>
  </si>
  <si>
    <t>APS F.E.115</t>
  </si>
  <si>
    <t>U16</t>
  </si>
  <si>
    <t>KXTJ3-1057</t>
  </si>
  <si>
    <t>Kionix or ROHM</t>
  </si>
  <si>
    <t>APS F.E.116</t>
  </si>
  <si>
    <t>U19</t>
  </si>
  <si>
    <t>BC847QAPNZ</t>
  </si>
  <si>
    <t>APS F.E.117</t>
  </si>
  <si>
    <t>U20</t>
  </si>
  <si>
    <t>HHM2293A1</t>
  </si>
  <si>
    <t>APS F.E.118</t>
  </si>
  <si>
    <t>U21</t>
  </si>
  <si>
    <t>MAX2750AUA+</t>
  </si>
  <si>
    <t>APS F.E.119</t>
  </si>
  <si>
    <t>U22</t>
  </si>
  <si>
    <t>TCK106AG</t>
  </si>
  <si>
    <t>APS F.E.120</t>
  </si>
  <si>
    <t>U23</t>
  </si>
  <si>
    <t>TI</t>
  </si>
  <si>
    <t>LMX2491RTWR</t>
  </si>
  <si>
    <t>APS F.E.121</t>
  </si>
  <si>
    <t>U24</t>
  </si>
  <si>
    <t>SKY65971-11</t>
  </si>
  <si>
    <t>APS F.E.122</t>
  </si>
  <si>
    <t>U25,U26,U35</t>
  </si>
  <si>
    <t>NCP167BMX330TBG</t>
  </si>
  <si>
    <t>APS F.E.123</t>
  </si>
  <si>
    <t>U27,U29</t>
  </si>
  <si>
    <t>SN74LVC1G3157DCKR</t>
  </si>
  <si>
    <t>APS F.E.124</t>
  </si>
  <si>
    <t>U28</t>
  </si>
  <si>
    <t>LM321LVIDCKR</t>
  </si>
  <si>
    <t>APS F.E.126</t>
  </si>
  <si>
    <t>U31</t>
  </si>
  <si>
    <t>ST Micro</t>
  </si>
  <si>
    <t>ESDA6V1BC6</t>
  </si>
  <si>
    <t>APS F.E.127</t>
  </si>
  <si>
    <t>U32</t>
  </si>
  <si>
    <t>STM32H743VIT6</t>
  </si>
  <si>
    <t>APS F.E.128</t>
  </si>
  <si>
    <t>U33</t>
  </si>
  <si>
    <t>TPS63020DSJR</t>
  </si>
  <si>
    <t>APS F.E.129</t>
  </si>
  <si>
    <t>U34</t>
  </si>
  <si>
    <t>LMK1C1102PW</t>
  </si>
  <si>
    <t>APS F.E.130</t>
  </si>
  <si>
    <t>X1</t>
  </si>
  <si>
    <t>Epson</t>
  </si>
  <si>
    <t>FC-135 32.7680KA-AG5</t>
  </si>
  <si>
    <t>APS F.E.131</t>
  </si>
  <si>
    <t>Y1</t>
  </si>
  <si>
    <t>TSX-3225 16.0000MF09Z-AC0</t>
  </si>
  <si>
    <t>APS F.E.132</t>
  </si>
  <si>
    <t>Y2</t>
  </si>
  <si>
    <t>FOX924B-20.000</t>
  </si>
  <si>
    <t>APS F.E.133</t>
  </si>
  <si>
    <t>Original MPN Obsolete per Arrow &amp; Digi.  Bin sorted LED's. Does this matter or can any Bin be used?</t>
  </si>
  <si>
    <t>BMP581</t>
  </si>
  <si>
    <t>Original MPN Obsolete. Alterate MPN provided by Sharon 6/16/25.</t>
  </si>
  <si>
    <t>Suffix changed to get T/R.</t>
  </si>
  <si>
    <t>Ref Des.</t>
  </si>
  <si>
    <t>Fox+E111</t>
  </si>
  <si>
    <t>DEA142450BT-3024A1</t>
  </si>
  <si>
    <t>TDK Corporation of America</t>
  </si>
  <si>
    <t>Abracon acquired FOX Electronics</t>
  </si>
  <si>
    <t>MFBM1V1608-700-R</t>
  </si>
  <si>
    <t>Quoted MFG</t>
  </si>
  <si>
    <t>Quoted MPN</t>
  </si>
  <si>
    <t>SMC Comments</t>
  </si>
  <si>
    <t>Samsung SDI</t>
  </si>
  <si>
    <t>KEMET Corporation</t>
  </si>
  <si>
    <t>Johanson Dielectrics, Inc. (JDI)</t>
  </si>
  <si>
    <t>Murata Manufacturing Co., Ltd.</t>
  </si>
  <si>
    <t>GRM188R61E106KA73J</t>
  </si>
  <si>
    <t>YAGEO</t>
  </si>
  <si>
    <t>CC0402JRX7R9BB182</t>
  </si>
  <si>
    <t>Walsin Technology Corporation</t>
  </si>
  <si>
    <t>CC0402JRX7R9BB272</t>
  </si>
  <si>
    <t>GCM1555C1H361JA16D</t>
  </si>
  <si>
    <t>AVX Corporation</t>
  </si>
  <si>
    <t>C0402C132J5GACTU</t>
  </si>
  <si>
    <t>MACOM</t>
  </si>
  <si>
    <t>Cree, Inc.</t>
  </si>
  <si>
    <t>UHD1110-FKA-CL1A13R3Q1BBQFMF3</t>
  </si>
  <si>
    <t>ROHM Semiconductor</t>
  </si>
  <si>
    <t>DIODES INC</t>
  </si>
  <si>
    <t>SBR3A40SAF-13</t>
  </si>
  <si>
    <t>ON Semiconductor</t>
  </si>
  <si>
    <t>BAV70LT1G</t>
  </si>
  <si>
    <t>Micro Commercial Components (MCC)</t>
  </si>
  <si>
    <t>Eaton Corporation</t>
  </si>
  <si>
    <t>TE Connectivity</t>
  </si>
  <si>
    <t>Keystone Electronics Corp.</t>
  </si>
  <si>
    <t>628</t>
  </si>
  <si>
    <t>595</t>
  </si>
  <si>
    <t>Amphenol Corporation</t>
  </si>
  <si>
    <t>Hirose Electric Co Ltd</t>
  </si>
  <si>
    <t>BM28B0.6-30DS/2-0.35V51</t>
  </si>
  <si>
    <t>Bourns, Inc.</t>
  </si>
  <si>
    <t>AIML-0603-8R2K-T</t>
  </si>
  <si>
    <t>PMG85XP,115</t>
  </si>
  <si>
    <t>SSM3K15ACTC,L3F</t>
  </si>
  <si>
    <t>Stackpole Electronics, Inc. (SEI)</t>
  </si>
  <si>
    <t>Vishay Semiconductors</t>
  </si>
  <si>
    <t>C&amp;K Components</t>
  </si>
  <si>
    <t>PTS820J20MPSMTRLFS</t>
  </si>
  <si>
    <t>2450BL15B100E</t>
  </si>
  <si>
    <t>2450BL15B050E</t>
  </si>
  <si>
    <t>TCK111G,LF</t>
  </si>
  <si>
    <t>74LVC244ABQ,115</t>
  </si>
  <si>
    <t>Microchip Technology Inc.</t>
  </si>
  <si>
    <t>Bosch Sensortec</t>
  </si>
  <si>
    <t>Skyworks Solutions, Inc.</t>
  </si>
  <si>
    <t>2450BP07A0100001T</t>
  </si>
  <si>
    <t>Analog Devices, Inc. (ADI)</t>
  </si>
  <si>
    <t>LTC4060EDHC#TRPBF</t>
  </si>
  <si>
    <t>Infineon Technologies AG</t>
  </si>
  <si>
    <t>BGS13SN8E6327XTSA1</t>
  </si>
  <si>
    <t>AD8347ARUZ-REEL7</t>
  </si>
  <si>
    <t>BGS12WN6E6327XTSA1</t>
  </si>
  <si>
    <t>MAX2750AUA+T</t>
  </si>
  <si>
    <t>TCK106AG,LF</t>
  </si>
  <si>
    <t>Texas Instruments</t>
  </si>
  <si>
    <t>STMicroelectronics</t>
  </si>
  <si>
    <t>STM32H743VIT6TR</t>
  </si>
  <si>
    <t>LMK1C1102PWR</t>
  </si>
  <si>
    <t>Epson Electronics America Inc</t>
  </si>
  <si>
    <t>Fox Electronics</t>
  </si>
  <si>
    <t>FT5HNBPK20.0-T1</t>
  </si>
  <si>
    <t>Unknown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</si>
</sst>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Aptos Narrow"/>
      <family val="2"/>
      <scheme val="minor"/>
    </font>
    <font>
      <sz val="10"/>
      <name val="Arial"/>
      <family val="2"/>
    </font>
  </fonts>
  <fills count="6">
    <fill>
      <patternFill patternType="none"/>
    </fill>
    <fill>
      <patternFill patternType="gray125"/>
    </fill>
    <fill>
      <patternFill patternType="solid">
        <fgColor theme="0" tint="-0.14999847407452621"/>
        <bgColor indexed="64"/>
      </patternFill>
    </fill>
    <fill>
      <patternFill patternType="solid">
        <fgColor rgb="FF92D050"/>
        <bgColor indexed="64"/>
      </patternFill>
    </fill>
    <fill>
      <patternFill patternType="solid">
        <fgColor theme="5" tint="0.59999389629810485"/>
        <bgColor indexed="64"/>
      </patternFill>
    </fill>
    <fill>
      <patternFill patternType="solid">
        <fgColor rgb="FFFFFF00"/>
        <bgColor indexed="64"/>
      </patternFill>
    </fill>
  </fills>
  <borders count="8">
    <border>
      <left/>
      <right/>
      <top/>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s>
  <cellStyleXfs count="2">
    <xf numFmtId="0" fontId="0" fillId="0" borderId="0"/>
    <xf numFmtId="0" fontId="1" fillId="0" borderId="0"/>
  </cellStyleXfs>
  <cellXfs count="24">
    <xf numFmtId="0" fontId="0" fillId="0" borderId="0" xfId="0"/>
    <xf numFmtId="0" fontId="0" fillId="2" borderId="1" xfId="0" applyFill="1" applyBorder="1" applyAlignment="1">
      <alignment horizontal="center" vertical="top"/>
    </xf>
    <xf numFmtId="0" fontId="0" fillId="2" borderId="2" xfId="0" applyFill="1" applyBorder="1" applyAlignment="1">
      <alignment horizontal="center" vertical="top"/>
    </xf>
    <xf numFmtId="0" fontId="0" fillId="2" borderId="3" xfId="0" applyFill="1" applyBorder="1" applyAlignment="1">
      <alignment horizontal="center" vertical="top"/>
    </xf>
    <xf numFmtId="0" fontId="0" fillId="2" borderId="3" xfId="0" applyFill="1" applyBorder="1" applyAlignment="1">
      <alignment horizontal="left" vertical="top"/>
    </xf>
    <xf numFmtId="0" fontId="0" fillId="0" borderId="0" xfId="0" applyAlignment="1">
      <alignment horizontal="left" vertical="top"/>
    </xf>
    <xf numFmtId="0" fontId="0" fillId="0" borderId="5" xfId="0" applyBorder="1" applyAlignment="1">
      <alignment horizontal="center"/>
    </xf>
    <xf numFmtId="0" fontId="0" fillId="0" borderId="4" xfId="0" applyBorder="1" applyAlignment="1">
      <alignment horizontal="left" vertical="top"/>
    </xf>
    <xf numFmtId="0" fontId="0" fillId="0" borderId="6" xfId="0" applyBorder="1" applyAlignment="1">
      <alignment horizontal="center"/>
    </xf>
    <xf numFmtId="0" fontId="0" fillId="0" borderId="4" xfId="0" applyBorder="1" applyAlignment="1">
      <alignment horizontal="center"/>
    </xf>
    <xf numFmtId="0" fontId="0" fillId="0" borderId="4" xfId="0" applyBorder="1" applyAlignment="1">
      <alignment horizontal="left"/>
    </xf>
    <xf numFmtId="0" fontId="0" fillId="0" borderId="4" xfId="0" applyBorder="1" applyAlignment="1"/>
    <xf numFmtId="0" fontId="0" fillId="0" borderId="0" xfId="0" applyAlignment="1"/>
    <xf numFmtId="0" fontId="0" fillId="0" borderId="4" xfId="0" applyBorder="1" applyAlignment="1">
      <alignment wrapText="1"/>
    </xf>
    <xf numFmtId="0" fontId="1" fillId="0" borderId="4" xfId="1" applyBorder="1" applyAlignment="1"/>
    <xf numFmtId="0" fontId="1" fillId="0" borderId="7" xfId="1" applyBorder="1" applyAlignment="1"/>
    <xf numFmtId="0" fontId="0" fillId="0" borderId="7" xfId="0" applyBorder="1" applyAlignment="1">
      <alignment horizontal="center"/>
    </xf>
    <xf numFmtId="0" fontId="0" fillId="3" borderId="4" xfId="0" applyFill="1" applyBorder="1" applyAlignment="1"/>
    <xf numFmtId="0" fontId="0" fillId="3" borderId="4" xfId="0" applyFill="1" applyBorder="1" applyAlignment="1">
      <alignment wrapText="1"/>
    </xf>
    <xf numFmtId="0" fontId="0" fillId="4" borderId="4" xfId="0" applyFill="1" applyBorder="1" applyAlignment="1"/>
    <xf numFmtId="0" fontId="0" fillId="0" borderId="7" xfId="0" applyBorder="1" applyAlignment="1"/>
    <xf numFmtId="0" fontId="0" fillId="0" borderId="0" xfId="0" applyAlignment="1">
      <alignment horizontal="center" vertical="top"/>
    </xf>
    <xf numFmtId="0" fontId="0" fillId="0" borderId="4" xfId="0" applyFill="1" applyBorder="1" applyAlignment="1"/>
    <xf numFmtId="0" fontId="1" fillId="5" borderId="4" xfId="1" applyFill="1" applyBorder="1"/>
  </cellXfs>
  <cellStyles count="2">
    <cellStyle name="Normal" xfId="0" builtinId="0"/>
    <cellStyle name="Normal 2 2" xfId="1" xr:uid="{F9F59831-C18B-4AFD-9533-B38B42BFCAD8}"/>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7" Type="http://schemas.openxmlformats.org/officeDocument/2006/relationships/calcChain" Target="calcChain.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L:\Quoting_SMC\Iseeloc\APS%20Rev%202.3\Quotes\Current\Quote%202594%20iSeeLoc%20APS.xlsm" TargetMode="External"/><Relationship Id="rId1" Type="http://schemas.openxmlformats.org/officeDocument/2006/relationships/externalLinkPath" Target="/Quoting_SMC/Iseeloc/APS%20Rev%202.3/Quotes/Current/Quote%202594%20iSeeLoc%20APS.xlsm"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file:///L:\Quoting_SMC\Iseeloc\APS%20Rev%202.3\BOM\Copy%20of%20Quote%20FX%20BOM%20APS_REV_2.3_BAT%20with%20Dons%20comments%20&amp;%20winners%20tied%20in.xlsx" TargetMode="External"/><Relationship Id="rId1" Type="http://schemas.openxmlformats.org/officeDocument/2006/relationships/externalLinkPath" Target="Copy%20of%20Quote%20FX%20BOM%20APS_REV_2.3_BAT%20with%20Dons%20comments%20&amp;%20winners%20tied%20i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RFQ Submission"/>
      <sheetName val="Quote Summary"/>
      <sheetName val="Machine Rates"/>
      <sheetName val="Labor Worksheet"/>
      <sheetName val="Labor"/>
      <sheetName val="BOM &amp; Winners 06.17.25"/>
      <sheetName val="BOM"/>
      <sheetName val="BOM Quote FX"/>
      <sheetName val="NRE Guidelines"/>
      <sheetName val="Notes"/>
    </sheetNames>
    <sheetDataSet>
      <sheetData sheetId="0" refreshError="1"/>
      <sheetData sheetId="1">
        <row r="1">
          <cell r="B1">
            <v>2594</v>
          </cell>
        </row>
        <row r="2">
          <cell r="B2" t="str">
            <v>iSeeLoc</v>
          </cell>
        </row>
        <row r="3">
          <cell r="B3" t="str">
            <v>Sharon Zohar</v>
          </cell>
        </row>
        <row r="5">
          <cell r="B5" t="str">
            <v>APS</v>
          </cell>
        </row>
        <row r="8">
          <cell r="H8">
            <v>50000</v>
          </cell>
          <cell r="I8">
            <v>125000</v>
          </cell>
          <cell r="J8">
            <v>250000</v>
          </cell>
        </row>
        <row r="9">
          <cell r="H9">
            <v>1000</v>
          </cell>
          <cell r="I9">
            <v>2500</v>
          </cell>
          <cell r="J9">
            <v>5000</v>
          </cell>
        </row>
        <row r="11">
          <cell r="H11">
            <v>1</v>
          </cell>
          <cell r="I11">
            <v>1</v>
          </cell>
          <cell r="J11">
            <v>1</v>
          </cell>
          <cell r="M11">
            <v>1</v>
          </cell>
        </row>
        <row r="61">
          <cell r="H61">
            <v>78.316385938439225</v>
          </cell>
          <cell r="I61">
            <v>75.647365127256705</v>
          </cell>
          <cell r="J61">
            <v>74.563861084522728</v>
          </cell>
        </row>
      </sheetData>
      <sheetData sheetId="2" refreshError="1"/>
      <sheetData sheetId="3" refreshError="1"/>
      <sheetData sheetId="4" refreshError="1"/>
      <sheetData sheetId="5"/>
      <sheetData sheetId="6" refreshError="1"/>
      <sheetData sheetId="7" refreshError="1"/>
      <sheetData sheetId="8" refreshError="1"/>
      <sheetData sheetId="9"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BAT_Version"/>
      <sheetName val="Winners"/>
    </sheetNames>
    <sheetDataSet>
      <sheetData sheetId="0"/>
      <sheetData sheetId="1">
        <row r="2">
          <cell r="A2" t="str">
            <v>APS F.E.1</v>
          </cell>
          <cell r="B2" t="str">
            <v>Arrow Electronics</v>
          </cell>
          <cell r="C2" t="str">
            <v>SR4W035</v>
          </cell>
          <cell r="D2" t="str">
            <v>Antenova</v>
          </cell>
          <cell r="E2" t="str">
            <v/>
          </cell>
          <cell r="F2" t="str">
            <v>SR4W035</v>
          </cell>
          <cell r="G2" t="str">
            <v>NO</v>
          </cell>
          <cell r="H2" t="str">
            <v>NO</v>
          </cell>
          <cell r="I2">
            <v>1000</v>
          </cell>
          <cell r="J2">
            <v>10</v>
          </cell>
          <cell r="K2">
            <v>1000</v>
          </cell>
          <cell r="L2">
            <v>1000</v>
          </cell>
          <cell r="M2" t="str">
            <v>TR</v>
          </cell>
          <cell r="N2">
            <v>50000</v>
          </cell>
          <cell r="O2">
            <v>0.29699999999999999</v>
          </cell>
          <cell r="P2">
            <v>120000</v>
          </cell>
          <cell r="Q2">
            <v>0.29699999999999999</v>
          </cell>
          <cell r="R2"/>
        </row>
        <row r="3">
          <cell r="A3" t="str">
            <v>APS F.E.10</v>
          </cell>
          <cell r="B3" t="str">
            <v>Future Electronics</v>
          </cell>
          <cell r="C3" t="str">
            <v>CC0402JRX7R9BB182</v>
          </cell>
          <cell r="D3" t="str">
            <v>YAGEO</v>
          </cell>
          <cell r="E3" t="str">
            <v/>
          </cell>
          <cell r="F3" t="str">
            <v>1.8nF 402</v>
          </cell>
          <cell r="G3" t="str">
            <v>NO</v>
          </cell>
          <cell r="H3" t="str">
            <v>YES</v>
          </cell>
          <cell r="I3">
            <v>140000</v>
          </cell>
          <cell r="J3">
            <v>16</v>
          </cell>
          <cell r="K3">
            <v>10000</v>
          </cell>
          <cell r="L3">
            <v>10000</v>
          </cell>
          <cell r="M3" t="str">
            <v>TR</v>
          </cell>
          <cell r="N3">
            <v>50000</v>
          </cell>
          <cell r="O3">
            <v>3.0000000000000001E-3</v>
          </cell>
          <cell r="P3">
            <v>120000</v>
          </cell>
          <cell r="Q3">
            <v>3.0000000000000001E-3</v>
          </cell>
          <cell r="R3" t="str">
            <v>Tariff Rate = 9; COO=TAIWAN,HTSCode=8532.24.00.20, ALL PRICING QUOTED IS SUBJECT TO CHANGE. PRICING MAY BE SUBJECT TO ADDITIONAL DUTIES, TARIFFS OR SURCHARGES, WHICH MAY BE INVOICED SEPARATELY AND MAY DIFFER FROM THOSE USED ON THE QUOTE DATE. COUNTRY OF ORIGIN COO MAY BE SUBJECT TO REVISION AT TIME OF SHIPMENT.</v>
          </cell>
        </row>
        <row r="4">
          <cell r="A4" t="str">
            <v>APS F.E.100</v>
          </cell>
          <cell r="B4" t="str">
            <v>TTI, Inc.</v>
          </cell>
          <cell r="C4" t="str">
            <v>ACM2012D-900-2P-T00</v>
          </cell>
          <cell r="D4" t="str">
            <v>TDK Corporation of America</v>
          </cell>
          <cell r="E4"/>
          <cell r="F4" t="str">
            <v>ACM2012D-900-2P-T00</v>
          </cell>
          <cell r="G4" t="str">
            <v>YES</v>
          </cell>
          <cell r="H4" t="str">
            <v>NO</v>
          </cell>
          <cell r="I4">
            <v>6000</v>
          </cell>
          <cell r="J4">
            <v>20</v>
          </cell>
          <cell r="K4">
            <v>2000</v>
          </cell>
          <cell r="L4">
            <v>2000</v>
          </cell>
          <cell r="M4" t="str">
            <v>TR</v>
          </cell>
          <cell r="N4">
            <v>50000</v>
          </cell>
          <cell r="O4">
            <v>0.158</v>
          </cell>
          <cell r="P4">
            <v>120000</v>
          </cell>
          <cell r="Q4">
            <v>0.151</v>
          </cell>
          <cell r="R4" t="str">
            <v>Tariff Total: Qty 1 = 711.00000, Qty 2 = 1630.80000</v>
          </cell>
        </row>
        <row r="5">
          <cell r="A5" t="str">
            <v>APS F.E.101</v>
          </cell>
          <cell r="B5" t="str">
            <v>Avnet, Inc.</v>
          </cell>
          <cell r="C5" t="str">
            <v>TCK111G,LF</v>
          </cell>
          <cell r="D5" t="str">
            <v>Toshiba</v>
          </cell>
          <cell r="E5" t="str">
            <v/>
          </cell>
          <cell r="F5" t="str">
            <v>WCSP6C</v>
          </cell>
          <cell r="G5" t="str">
            <v>NO</v>
          </cell>
          <cell r="H5" t="str">
            <v>NO</v>
          </cell>
          <cell r="I5">
            <v>0</v>
          </cell>
          <cell r="J5">
            <v>20</v>
          </cell>
          <cell r="K5">
            <v>3000</v>
          </cell>
          <cell r="L5">
            <v>3000</v>
          </cell>
          <cell r="M5" t="str">
            <v>TR</v>
          </cell>
          <cell r="N5">
            <v>50000</v>
          </cell>
          <cell r="O5">
            <v>0.252</v>
          </cell>
          <cell r="P5">
            <v>120000</v>
          </cell>
          <cell r="Q5">
            <v>0.24299999999999999</v>
          </cell>
          <cell r="R5" t="str">
            <v>6/9/25 e-mail update - Maria.</v>
          </cell>
        </row>
        <row r="6">
          <cell r="A6" t="str">
            <v>APS F.E.102</v>
          </cell>
          <cell r="B6" t="str">
            <v>Avnet, Inc.</v>
          </cell>
          <cell r="C6" t="str">
            <v>74LVC244ABQ,115</v>
          </cell>
          <cell r="D6" t="str">
            <v>Nexperia</v>
          </cell>
          <cell r="E6" t="str">
            <v/>
          </cell>
          <cell r="F6" t="str">
            <v>20-DHVQFN-EP</v>
          </cell>
          <cell r="G6" t="str">
            <v>NO</v>
          </cell>
          <cell r="H6" t="str">
            <v>NO</v>
          </cell>
          <cell r="I6">
            <v>0</v>
          </cell>
          <cell r="J6">
            <v>8</v>
          </cell>
          <cell r="K6">
            <v>9000</v>
          </cell>
          <cell r="L6">
            <v>3000</v>
          </cell>
          <cell r="M6" t="str">
            <v>TR</v>
          </cell>
          <cell r="N6">
            <v>50000</v>
          </cell>
          <cell r="O6">
            <v>7.6999999999999999E-2</v>
          </cell>
          <cell r="P6">
            <v>120000</v>
          </cell>
          <cell r="Q6">
            <v>7.6999999999999999E-2</v>
          </cell>
          <cell r="R6" t="str">
            <v>6/11/25 e-mail update - Maria.</v>
          </cell>
        </row>
        <row r="7">
          <cell r="A7" t="str">
            <v>APS F.E.103</v>
          </cell>
          <cell r="B7" t="str">
            <v>Avnet, Inc.</v>
          </cell>
          <cell r="C7" t="str">
            <v>DEA142450BT-3024A1</v>
          </cell>
          <cell r="D7" t="str">
            <v>TDK Corporation of America</v>
          </cell>
          <cell r="E7" t="str">
            <v/>
          </cell>
          <cell r="F7" t="str">
            <v>2450BP08A0100</v>
          </cell>
          <cell r="G7" t="str">
            <v>NO</v>
          </cell>
          <cell r="H7" t="str">
            <v>NO</v>
          </cell>
          <cell r="I7">
            <v>8000</v>
          </cell>
          <cell r="J7">
            <v>12</v>
          </cell>
          <cell r="K7">
            <v>4000</v>
          </cell>
          <cell r="L7">
            <v>4000</v>
          </cell>
          <cell r="M7" t="str">
            <v>TR</v>
          </cell>
          <cell r="N7">
            <v>100000</v>
          </cell>
          <cell r="O7">
            <v>9.0999999999999998E-2</v>
          </cell>
          <cell r="P7">
            <v>240000</v>
          </cell>
          <cell r="Q7">
            <v>8.4900000000000003E-2</v>
          </cell>
          <cell r="R7" t="str">
            <v>6/9/25 e-mail update - Maria.</v>
          </cell>
        </row>
        <row r="8">
          <cell r="A8" t="str">
            <v>APS F.E.104</v>
          </cell>
          <cell r="B8" t="str">
            <v>Arrow Electronics</v>
          </cell>
          <cell r="C8" t="str">
            <v>AT86RF233-ZUR</v>
          </cell>
          <cell r="D8" t="str">
            <v>Microchip Technology Inc.</v>
          </cell>
          <cell r="E8" t="str">
            <v/>
          </cell>
          <cell r="F8" t="str">
            <v>QFN32_5x5_PAD</v>
          </cell>
          <cell r="G8" t="str">
            <v>NO</v>
          </cell>
          <cell r="H8" t="str">
            <v>NO</v>
          </cell>
          <cell r="I8">
            <v>0</v>
          </cell>
          <cell r="J8">
            <v>17</v>
          </cell>
          <cell r="K8">
            <v>5000</v>
          </cell>
          <cell r="L8">
            <v>5000</v>
          </cell>
          <cell r="M8" t="str">
            <v>TR</v>
          </cell>
          <cell r="N8">
            <v>50000</v>
          </cell>
          <cell r="O8">
            <v>3.36</v>
          </cell>
          <cell r="P8">
            <v>120000</v>
          </cell>
          <cell r="Q8">
            <v>3.36</v>
          </cell>
          <cell r="R8"/>
        </row>
        <row r="9">
          <cell r="A9" t="str">
            <v>APS F.E.105</v>
          </cell>
          <cell r="B9" t="str">
            <v>Arrow Electronics</v>
          </cell>
          <cell r="C9" t="str">
            <v>MAX40203AUK+T</v>
          </cell>
          <cell r="D9" t="str">
            <v>Analog Devices / Maxim</v>
          </cell>
          <cell r="E9" t="str">
            <v/>
          </cell>
          <cell r="F9" t="str">
            <v>SOT23-5</v>
          </cell>
          <cell r="G9" t="str">
            <v>NO</v>
          </cell>
          <cell r="H9" t="str">
            <v>NO</v>
          </cell>
          <cell r="I9">
            <v>0</v>
          </cell>
          <cell r="J9">
            <v>15</v>
          </cell>
          <cell r="K9">
            <v>2500</v>
          </cell>
          <cell r="L9">
            <v>2500</v>
          </cell>
          <cell r="M9" t="str">
            <v>TR</v>
          </cell>
          <cell r="N9">
            <v>50000</v>
          </cell>
          <cell r="O9">
            <v>0.39</v>
          </cell>
          <cell r="P9">
            <v>120000</v>
          </cell>
          <cell r="Q9">
            <v>0.39</v>
          </cell>
          <cell r="R9"/>
        </row>
        <row r="10">
          <cell r="A10" t="str">
            <v>APS F.E.106</v>
          </cell>
          <cell r="B10" t="str">
            <v>Future Electronics</v>
          </cell>
          <cell r="C10" t="str">
            <v>BMP-280</v>
          </cell>
          <cell r="D10" t="str">
            <v>Bosch Sensortec</v>
          </cell>
          <cell r="E10" t="str">
            <v>BMP390</v>
          </cell>
          <cell r="F10" t="str">
            <v>LGA2.0</v>
          </cell>
          <cell r="G10" t="str">
            <v>NO</v>
          </cell>
          <cell r="H10" t="str">
            <v>NO</v>
          </cell>
          <cell r="I10">
            <v>0</v>
          </cell>
          <cell r="J10">
            <v>8</v>
          </cell>
          <cell r="K10">
            <v>10000</v>
          </cell>
          <cell r="L10">
            <v>10000</v>
          </cell>
          <cell r="M10" t="str">
            <v>TR</v>
          </cell>
          <cell r="N10">
            <v>50000</v>
          </cell>
          <cell r="O10">
            <v>1.6</v>
          </cell>
          <cell r="P10">
            <v>120000</v>
          </cell>
          <cell r="Q10">
            <v>1.6</v>
          </cell>
          <cell r="R10" t="str">
            <v>Original MPN Obsolete.  6/11/25 e-mail update - Debbie.</v>
          </cell>
        </row>
        <row r="11">
          <cell r="A11" t="str">
            <v>APS F.E.107</v>
          </cell>
          <cell r="B11" t="str">
            <v>Arrow Electronics</v>
          </cell>
          <cell r="C11" t="str">
            <v>SKY6611211</v>
          </cell>
          <cell r="D11" t="str">
            <v>Skyworks Solutions, Inc.</v>
          </cell>
          <cell r="E11"/>
          <cell r="F11" t="str">
            <v>22-MCM_(3-5x3-0)</v>
          </cell>
          <cell r="G11" t="str">
            <v>NO</v>
          </cell>
          <cell r="H11" t="str">
            <v>NO</v>
          </cell>
          <cell r="I11">
            <v>0</v>
          </cell>
          <cell r="J11">
            <v>20</v>
          </cell>
          <cell r="K11">
            <v>6500</v>
          </cell>
          <cell r="L11">
            <v>6500</v>
          </cell>
          <cell r="M11" t="str">
            <v>TR</v>
          </cell>
          <cell r="N11">
            <v>50000</v>
          </cell>
          <cell r="O11">
            <v>1.0900000000000001</v>
          </cell>
          <cell r="P11">
            <v>120000</v>
          </cell>
          <cell r="Q11">
            <v>1.0900000000000001</v>
          </cell>
          <cell r="R11"/>
        </row>
        <row r="12">
          <cell r="A12" t="str">
            <v>APS F.E.108</v>
          </cell>
          <cell r="B12" t="str">
            <v>Arrow Electronics</v>
          </cell>
          <cell r="C12" t="str">
            <v>2450BP07A0100001T</v>
          </cell>
          <cell r="D12" t="str">
            <v>Johanson Dielectrics, Inc. (JDI)</v>
          </cell>
          <cell r="E12" t="str">
            <v>2450BP07A0100T</v>
          </cell>
          <cell r="F12" t="str">
            <v>FIL_2450BP07A0100T</v>
          </cell>
          <cell r="G12" t="str">
            <v>NO</v>
          </cell>
          <cell r="H12" t="str">
            <v>NO</v>
          </cell>
          <cell r="I12">
            <v>0</v>
          </cell>
          <cell r="J12">
            <v>16</v>
          </cell>
          <cell r="K12">
            <v>10000</v>
          </cell>
          <cell r="L12">
            <v>10000</v>
          </cell>
          <cell r="M12" t="str">
            <v>TR</v>
          </cell>
          <cell r="N12">
            <v>50000</v>
          </cell>
          <cell r="O12">
            <v>0.108</v>
          </cell>
          <cell r="P12">
            <v>120000</v>
          </cell>
          <cell r="Q12">
            <v>0.108</v>
          </cell>
          <cell r="R12"/>
        </row>
        <row r="13">
          <cell r="A13" t="str">
            <v>APS F.E.109</v>
          </cell>
          <cell r="B13" t="str">
            <v>Arrow Electronics</v>
          </cell>
          <cell r="C13" t="str">
            <v>LTC4060EDHC#TRPBF</v>
          </cell>
          <cell r="D13" t="str">
            <v>Analog Devices, Inc. (ADI)</v>
          </cell>
          <cell r="E13" t="str">
            <v/>
          </cell>
          <cell r="F13" t="str">
            <v>16-DFN_(5x3)</v>
          </cell>
          <cell r="G13" t="str">
            <v>NO</v>
          </cell>
          <cell r="H13" t="str">
            <v>NO</v>
          </cell>
          <cell r="I13">
            <v>0</v>
          </cell>
          <cell r="J13">
            <v>12</v>
          </cell>
          <cell r="K13">
            <v>2500</v>
          </cell>
          <cell r="L13">
            <v>2500</v>
          </cell>
          <cell r="M13" t="str">
            <v>TR</v>
          </cell>
          <cell r="N13">
            <v>50000</v>
          </cell>
          <cell r="O13">
            <v>5.57</v>
          </cell>
          <cell r="P13">
            <v>120000</v>
          </cell>
          <cell r="Q13">
            <v>5.57</v>
          </cell>
          <cell r="R13"/>
        </row>
        <row r="14">
          <cell r="A14" t="str">
            <v>APS F.E.11</v>
          </cell>
          <cell r="B14" t="str">
            <v>TTI, Inc.</v>
          </cell>
          <cell r="C14" t="str">
            <v>C0402C102K5RACTU</v>
          </cell>
          <cell r="D14" t="str">
            <v>KEMET Corporation</v>
          </cell>
          <cell r="E14"/>
          <cell r="F14" t="str">
            <v>1nF 402</v>
          </cell>
          <cell r="G14" t="str">
            <v>NO</v>
          </cell>
          <cell r="H14" t="str">
            <v>NO</v>
          </cell>
          <cell r="I14">
            <v>4210000</v>
          </cell>
          <cell r="J14">
            <v>21</v>
          </cell>
          <cell r="K14">
            <v>10000</v>
          </cell>
          <cell r="L14">
            <v>10000</v>
          </cell>
          <cell r="M14" t="str">
            <v>TR</v>
          </cell>
          <cell r="N14">
            <v>200000</v>
          </cell>
          <cell r="O14">
            <v>1.98E-3</v>
          </cell>
          <cell r="P14">
            <v>480000</v>
          </cell>
          <cell r="Q14">
            <v>1.98E-3</v>
          </cell>
          <cell r="R14"/>
        </row>
        <row r="15">
          <cell r="A15" t="str">
            <v>APS F.E.110</v>
          </cell>
          <cell r="B15" t="str">
            <v>Avnet, Inc.</v>
          </cell>
          <cell r="C15" t="str">
            <v>BGS13S4N9E6327XTSA1</v>
          </cell>
          <cell r="D15" t="str">
            <v>Infineon Technologies AG</v>
          </cell>
          <cell r="E15" t="str">
            <v>BGS13SN8E6327XTSA1</v>
          </cell>
          <cell r="F15" t="str">
            <v>TSNP-9-3-FPkV01</v>
          </cell>
          <cell r="G15" t="str">
            <v>NO</v>
          </cell>
          <cell r="H15" t="str">
            <v>NO</v>
          </cell>
          <cell r="I15">
            <v>0</v>
          </cell>
          <cell r="J15">
            <v>12</v>
          </cell>
          <cell r="K15">
            <v>15000</v>
          </cell>
          <cell r="L15">
            <v>15000</v>
          </cell>
          <cell r="M15" t="str">
            <v>TR</v>
          </cell>
          <cell r="N15">
            <v>50000</v>
          </cell>
          <cell r="O15">
            <v>0.14050000000000001</v>
          </cell>
          <cell r="P15">
            <v>120000</v>
          </cell>
          <cell r="Q15">
            <v>0.14050000000000001</v>
          </cell>
          <cell r="R15" t="str">
            <v>Original MPN Obsolete - Please quote suggested replacement:  BGS13SN8E6327XTSA1 - 6/9/25 update Maria.</v>
          </cell>
        </row>
        <row r="16">
          <cell r="A16" t="str">
            <v>APS F.E.111</v>
          </cell>
          <cell r="B16" t="str">
            <v>Future Electronics</v>
          </cell>
          <cell r="C16" t="str">
            <v>74AUP2G32RA3-7</v>
          </cell>
          <cell r="D16" t="str">
            <v>DIODES INC</v>
          </cell>
          <cell r="E16" t="str">
            <v/>
          </cell>
          <cell r="F16" t="str">
            <v>X2-DFN1210-8</v>
          </cell>
          <cell r="G16" t="str">
            <v>NO</v>
          </cell>
          <cell r="H16" t="str">
            <v>NO</v>
          </cell>
          <cell r="I16">
            <v>0</v>
          </cell>
          <cell r="J16">
            <v>24</v>
          </cell>
          <cell r="K16">
            <v>5000</v>
          </cell>
          <cell r="L16">
            <v>5000</v>
          </cell>
          <cell r="M16" t="str">
            <v>TR</v>
          </cell>
          <cell r="N16">
            <v>100000</v>
          </cell>
          <cell r="O16">
            <v>5.8999999999999997E-2</v>
          </cell>
          <cell r="P16">
            <v>240000</v>
          </cell>
          <cell r="Q16">
            <v>5.8999999999999997E-2</v>
          </cell>
          <cell r="R16" t="str">
            <v>6/9/25 e-mail update - Debbie.</v>
          </cell>
        </row>
        <row r="17">
          <cell r="A17" t="str">
            <v>APS F.E.112</v>
          </cell>
          <cell r="B17" t="str">
            <v>Arrow Electronics</v>
          </cell>
          <cell r="C17" t="str">
            <v>AD8347ARUZ-REEL7</v>
          </cell>
          <cell r="D17" t="str">
            <v>Analog Devices, Inc. (ADI)</v>
          </cell>
          <cell r="E17" t="str">
            <v/>
          </cell>
          <cell r="F17" t="str">
            <v>TSSOP28</v>
          </cell>
          <cell r="G17" t="str">
            <v>NO</v>
          </cell>
          <cell r="H17" t="str">
            <v>NO</v>
          </cell>
          <cell r="I17">
            <v>0</v>
          </cell>
          <cell r="J17">
            <v>12</v>
          </cell>
          <cell r="K17">
            <v>1000</v>
          </cell>
          <cell r="L17">
            <v>1000</v>
          </cell>
          <cell r="M17" t="str">
            <v>TR</v>
          </cell>
          <cell r="N17">
            <v>50000</v>
          </cell>
          <cell r="O17">
            <v>8.3699999999999992</v>
          </cell>
          <cell r="P17">
            <v>120000</v>
          </cell>
          <cell r="Q17">
            <v>8.3699999999999992</v>
          </cell>
          <cell r="R17"/>
        </row>
        <row r="18">
          <cell r="A18" t="str">
            <v>APS F.E.113</v>
          </cell>
          <cell r="B18" t="str">
            <v>Arrow Electronics</v>
          </cell>
          <cell r="C18" t="str">
            <v>74LVC1G04FW5-7</v>
          </cell>
          <cell r="D18" t="str">
            <v>DIODES INC</v>
          </cell>
          <cell r="E18" t="str">
            <v/>
          </cell>
          <cell r="F18" t="str">
            <v>X1-DFN1010-6-(Type_B)</v>
          </cell>
          <cell r="G18" t="str">
            <v>NO</v>
          </cell>
          <cell r="H18" t="str">
            <v>NO</v>
          </cell>
          <cell r="I18">
            <v>0</v>
          </cell>
          <cell r="J18">
            <v>26</v>
          </cell>
          <cell r="K18">
            <v>5000</v>
          </cell>
          <cell r="L18">
            <v>5000</v>
          </cell>
          <cell r="M18" t="str">
            <v>TR</v>
          </cell>
          <cell r="N18">
            <v>50000</v>
          </cell>
          <cell r="O18">
            <v>4.1799999999999997E-2</v>
          </cell>
          <cell r="P18">
            <v>120000</v>
          </cell>
          <cell r="Q18">
            <v>4.1799999999999997E-2</v>
          </cell>
          <cell r="R18"/>
        </row>
        <row r="19">
          <cell r="A19" t="str">
            <v>APS F.E.114</v>
          </cell>
          <cell r="B19" t="str">
            <v>Avnet, Inc.</v>
          </cell>
          <cell r="C19" t="str">
            <v>BGS12SN6E6327XTSA1</v>
          </cell>
          <cell r="D19" t="str">
            <v>Infineon Technologies AG</v>
          </cell>
          <cell r="E19" t="str">
            <v>BGS12WN6E6327XTSA1</v>
          </cell>
          <cell r="F19" t="str">
            <v>TSNP-6-2(-8)</v>
          </cell>
          <cell r="G19" t="str">
            <v>NO</v>
          </cell>
          <cell r="H19" t="str">
            <v>NO</v>
          </cell>
          <cell r="I19">
            <v>0</v>
          </cell>
          <cell r="J19">
            <v>12</v>
          </cell>
          <cell r="K19">
            <v>12000</v>
          </cell>
          <cell r="L19">
            <v>12000</v>
          </cell>
          <cell r="M19" t="str">
            <v>TR</v>
          </cell>
          <cell r="N19">
            <v>100000</v>
          </cell>
          <cell r="O19">
            <v>0.1202</v>
          </cell>
          <cell r="P19">
            <v>240000</v>
          </cell>
          <cell r="Q19">
            <v>0.1202</v>
          </cell>
          <cell r="R19" t="str">
            <v>Original MPN Obsolete. - 6/9/25 update Maria.</v>
          </cell>
        </row>
        <row r="20">
          <cell r="A20" t="str">
            <v>APS F.E.115</v>
          </cell>
          <cell r="B20" t="str">
            <v>TTI, Inc.</v>
          </cell>
          <cell r="C20" t="str">
            <v>KXTJ3-1057</v>
          </cell>
          <cell r="D20" t="str">
            <v>Kionix or ROHM</v>
          </cell>
          <cell r="E20"/>
          <cell r="F20" t="str">
            <v>2X2X0_9MMLGA</v>
          </cell>
          <cell r="G20" t="str">
            <v>NO</v>
          </cell>
          <cell r="H20" t="str">
            <v>NO</v>
          </cell>
          <cell r="I20">
            <v>10000</v>
          </cell>
          <cell r="J20">
            <v>30</v>
          </cell>
          <cell r="K20">
            <v>10000</v>
          </cell>
          <cell r="L20">
            <v>10000</v>
          </cell>
          <cell r="M20" t="str">
            <v>TR</v>
          </cell>
          <cell r="N20">
            <v>50000</v>
          </cell>
          <cell r="O20">
            <v>0.433</v>
          </cell>
          <cell r="P20">
            <v>120000</v>
          </cell>
          <cell r="Q20">
            <v>0.433</v>
          </cell>
          <cell r="R20" t="str">
            <v>Greg S. verified price 6/6/25.</v>
          </cell>
        </row>
        <row r="21">
          <cell r="A21" t="str">
            <v>APS F.E.116</v>
          </cell>
          <cell r="B21" t="str">
            <v>Mouser</v>
          </cell>
          <cell r="C21" t="str">
            <v>BC847QAPNZ</v>
          </cell>
          <cell r="D21" t="str">
            <v>Nexperia</v>
          </cell>
          <cell r="F21" t="str">
            <v>DFN1010B-6</v>
          </cell>
          <cell r="G21" t="str">
            <v>YES</v>
          </cell>
          <cell r="H21" t="str">
            <v>NO</v>
          </cell>
          <cell r="I21">
            <v>71137</v>
          </cell>
          <cell r="J21">
            <v>8</v>
          </cell>
          <cell r="K21">
            <v>5000</v>
          </cell>
          <cell r="L21">
            <v>5000</v>
          </cell>
          <cell r="M21" t="str">
            <v>TR</v>
          </cell>
          <cell r="N21">
            <v>50000</v>
          </cell>
          <cell r="O21">
            <v>2.9000000000000001E-2</v>
          </cell>
          <cell r="P21">
            <v>120000</v>
          </cell>
          <cell r="Q21">
            <v>2.9000000000000001E-2</v>
          </cell>
          <cell r="R21" t="str">
            <v>771-BC847QAPNZ</v>
          </cell>
        </row>
        <row r="22">
          <cell r="A22" t="str">
            <v>APS F.E.117</v>
          </cell>
          <cell r="B22" t="str">
            <v>Avnet, Inc.</v>
          </cell>
          <cell r="C22" t="str">
            <v>HHM2293A1</v>
          </cell>
          <cell r="D22" t="str">
            <v>TDK Corporation of America</v>
          </cell>
          <cell r="E22"/>
          <cell r="F22" t="str">
            <v>HHM2293A1</v>
          </cell>
          <cell r="G22" t="str">
            <v>NO</v>
          </cell>
          <cell r="H22" t="str">
            <v>NO</v>
          </cell>
          <cell r="I22">
            <v>0</v>
          </cell>
          <cell r="J22">
            <v>12</v>
          </cell>
          <cell r="K22">
            <v>4000</v>
          </cell>
          <cell r="L22">
            <v>4000</v>
          </cell>
          <cell r="M22" t="str">
            <v>TR</v>
          </cell>
          <cell r="N22">
            <v>50000</v>
          </cell>
          <cell r="O22">
            <v>7.2300000000000003E-2</v>
          </cell>
          <cell r="P22">
            <v>120000</v>
          </cell>
          <cell r="Q22">
            <v>7.2300000000000003E-2</v>
          </cell>
          <cell r="R22"/>
        </row>
        <row r="23">
          <cell r="A23" t="str">
            <v>APS F.E.118</v>
          </cell>
          <cell r="B23" t="str">
            <v>Arrow Electronics</v>
          </cell>
          <cell r="C23" t="str">
            <v>MAX2750AUA+T</v>
          </cell>
          <cell r="D23" t="str">
            <v>Analog Devices / Maxim</v>
          </cell>
          <cell r="E23" t="str">
            <v/>
          </cell>
          <cell r="F23" t="str">
            <v>U8+1</v>
          </cell>
          <cell r="G23" t="str">
            <v>NO</v>
          </cell>
          <cell r="H23" t="str">
            <v>NO</v>
          </cell>
          <cell r="I23">
            <v>0</v>
          </cell>
          <cell r="J23">
            <v>12</v>
          </cell>
          <cell r="K23">
            <v>2500</v>
          </cell>
          <cell r="L23">
            <v>2500</v>
          </cell>
          <cell r="M23" t="str">
            <v>TR</v>
          </cell>
          <cell r="N23">
            <v>50000</v>
          </cell>
          <cell r="O23">
            <v>4.79</v>
          </cell>
          <cell r="P23">
            <v>120000</v>
          </cell>
          <cell r="Q23">
            <v>4.79</v>
          </cell>
          <cell r="R23"/>
        </row>
        <row r="24">
          <cell r="A24" t="str">
            <v>APS F.E.119</v>
          </cell>
          <cell r="B24" t="str">
            <v>Avnet, Inc.</v>
          </cell>
          <cell r="C24" t="str">
            <v>TCK106AG,LF</v>
          </cell>
          <cell r="D24" t="str">
            <v>Toshiba</v>
          </cell>
          <cell r="E24"/>
          <cell r="F24" t="str">
            <v>WCSP4D</v>
          </cell>
          <cell r="G24" t="str">
            <v>NO</v>
          </cell>
          <cell r="H24" t="str">
            <v>NO</v>
          </cell>
          <cell r="I24">
            <v>0</v>
          </cell>
          <cell r="J24">
            <v>20</v>
          </cell>
          <cell r="K24">
            <v>5000</v>
          </cell>
          <cell r="L24">
            <v>5000</v>
          </cell>
          <cell r="M24" t="str">
            <v>TR</v>
          </cell>
          <cell r="N24">
            <v>50000</v>
          </cell>
          <cell r="O24">
            <v>9.8199999999999996E-2</v>
          </cell>
          <cell r="P24">
            <v>120000</v>
          </cell>
          <cell r="Q24">
            <v>9.8199999999999996E-2</v>
          </cell>
          <cell r="R24" t="str">
            <v>No Tariff Recovery</v>
          </cell>
        </row>
        <row r="25">
          <cell r="A25" t="str">
            <v>APS F.E.12</v>
          </cell>
          <cell r="B25" t="str">
            <v>Avnet, Inc.</v>
          </cell>
          <cell r="C25" t="str">
            <v>GRM188R61C475KE11D</v>
          </cell>
          <cell r="D25" t="str">
            <v>Murata Manufacturing Co., Ltd.</v>
          </cell>
          <cell r="E25"/>
          <cell r="F25" t="str">
            <v>4.7uF CC0603</v>
          </cell>
          <cell r="G25" t="str">
            <v>NO</v>
          </cell>
          <cell r="H25" t="str">
            <v>NO</v>
          </cell>
          <cell r="I25">
            <v>0</v>
          </cell>
          <cell r="J25">
            <v>10</v>
          </cell>
          <cell r="K25">
            <v>20000</v>
          </cell>
          <cell r="L25">
            <v>4000</v>
          </cell>
          <cell r="M25" t="str">
            <v>TR</v>
          </cell>
          <cell r="N25">
            <v>100000</v>
          </cell>
          <cell r="O25">
            <v>2.7400000000000001E-2</v>
          </cell>
          <cell r="P25">
            <v>240000</v>
          </cell>
          <cell r="Q25">
            <v>2.6499999999999999E-2</v>
          </cell>
          <cell r="R25" t="str">
            <v>Tariff Recovery | Projected Tariff Recovery Fee USD: 260.3</v>
          </cell>
        </row>
        <row r="26">
          <cell r="A26" t="str">
            <v>APS F.E.120</v>
          </cell>
          <cell r="B26" t="str">
            <v>Arrow Electronics</v>
          </cell>
          <cell r="C26" t="str">
            <v>LMX2491RTWR</v>
          </cell>
          <cell r="D26" t="str">
            <v>Texas Instruments</v>
          </cell>
          <cell r="E26" t="str">
            <v/>
          </cell>
          <cell r="F26" t="str">
            <v>WQFN24_4x4_PAD</v>
          </cell>
          <cell r="G26" t="str">
            <v>NO</v>
          </cell>
          <cell r="H26" t="str">
            <v>NO</v>
          </cell>
          <cell r="I26">
            <v>0</v>
          </cell>
          <cell r="J26">
            <v>20</v>
          </cell>
          <cell r="K26">
            <v>1000</v>
          </cell>
          <cell r="L26">
            <v>1000</v>
          </cell>
          <cell r="M26" t="str">
            <v>TR</v>
          </cell>
          <cell r="N26">
            <v>50000</v>
          </cell>
          <cell r="O26">
            <v>3.1</v>
          </cell>
          <cell r="P26">
            <v>120000</v>
          </cell>
          <cell r="Q26">
            <v>3.1</v>
          </cell>
          <cell r="R26"/>
        </row>
        <row r="27">
          <cell r="A27" t="str">
            <v>APS F.E.121</v>
          </cell>
          <cell r="B27" t="str">
            <v>Arrow Electronics</v>
          </cell>
          <cell r="C27" t="str">
            <v>SKY65971-11</v>
          </cell>
          <cell r="D27" t="str">
            <v>Skyworks Solutions, Inc.</v>
          </cell>
          <cell r="E27" t="str">
            <v/>
          </cell>
          <cell r="F27" t="str">
            <v>6-XFDFN_Exposed_Pad</v>
          </cell>
          <cell r="G27" t="str">
            <v>NO</v>
          </cell>
          <cell r="H27" t="str">
            <v>NO</v>
          </cell>
          <cell r="I27">
            <v>0</v>
          </cell>
          <cell r="J27">
            <v>22</v>
          </cell>
          <cell r="K27">
            <v>3000</v>
          </cell>
          <cell r="L27">
            <v>3000</v>
          </cell>
          <cell r="M27" t="str">
            <v>TR</v>
          </cell>
          <cell r="N27">
            <v>50000</v>
          </cell>
          <cell r="O27">
            <v>0.35199999999999998</v>
          </cell>
          <cell r="P27">
            <v>120000</v>
          </cell>
          <cell r="Q27">
            <v>0.35199999999999998</v>
          </cell>
          <cell r="R27"/>
        </row>
        <row r="28">
          <cell r="A28" t="str">
            <v>APS F.E.122</v>
          </cell>
          <cell r="B28" t="str">
            <v>Future Electronics</v>
          </cell>
          <cell r="C28" t="str">
            <v>NCP167BMX330TBG</v>
          </cell>
          <cell r="D28" t="str">
            <v>ON Semiconductor</v>
          </cell>
          <cell r="E28" t="str">
            <v/>
          </cell>
          <cell r="F28" t="str">
            <v>XDFN4</v>
          </cell>
          <cell r="G28" t="str">
            <v>NO</v>
          </cell>
          <cell r="H28" t="str">
            <v>NO</v>
          </cell>
          <cell r="I28">
            <v>0</v>
          </cell>
          <cell r="J28">
            <v>10</v>
          </cell>
          <cell r="K28">
            <v>5000</v>
          </cell>
          <cell r="L28">
            <v>5000</v>
          </cell>
          <cell r="M28" t="str">
            <v>TR</v>
          </cell>
          <cell r="N28">
            <v>150000</v>
          </cell>
          <cell r="O28">
            <v>0.15</v>
          </cell>
          <cell r="P28">
            <v>360000</v>
          </cell>
          <cell r="Q28">
            <v>0.15</v>
          </cell>
          <cell r="R28" t="str">
            <v>HTSCode=8542.39.00.60, ALL PRICING QUOTED IS SUBJECT TO CHANGE. PRICING MAY BE SUBJECT TO ADDITIONAL DUTIES, TARIFFS OR SURCHARGES, WHICH MAY BE INVOICED SEPARATELY AND MAY DIFFER FROM THOSE USED ON THE QUOTE DATE. COUNTRY OF ORIGIN COO MAY BE SUBJECT TO REVISION AT TIME OF SHIPMENT.</v>
          </cell>
        </row>
        <row r="29">
          <cell r="A29" t="str">
            <v>APS F.E.123</v>
          </cell>
          <cell r="B29" t="str">
            <v>Arrow Electronics</v>
          </cell>
          <cell r="C29" t="str">
            <v>SN74LVC1G3157DCKR</v>
          </cell>
          <cell r="D29" t="str">
            <v>Texas Instruments</v>
          </cell>
          <cell r="E29" t="str">
            <v/>
          </cell>
          <cell r="F29" t="str">
            <v>SC70-6</v>
          </cell>
          <cell r="G29" t="str">
            <v>NO</v>
          </cell>
          <cell r="H29" t="str">
            <v>NO</v>
          </cell>
          <cell r="I29">
            <v>9000</v>
          </cell>
          <cell r="J29">
            <v>14</v>
          </cell>
          <cell r="K29">
            <v>3000</v>
          </cell>
          <cell r="L29">
            <v>3000</v>
          </cell>
          <cell r="M29" t="str">
            <v>TR</v>
          </cell>
          <cell r="N29">
            <v>100000</v>
          </cell>
          <cell r="O29">
            <v>3.5799999999999998E-2</v>
          </cell>
          <cell r="P29">
            <v>240000</v>
          </cell>
          <cell r="Q29">
            <v>3.5799999999999998E-2</v>
          </cell>
          <cell r="R29" t="str">
            <v>Tariff Applies</v>
          </cell>
        </row>
        <row r="30">
          <cell r="A30" t="str">
            <v>APS F.E.124</v>
          </cell>
          <cell r="B30" t="str">
            <v>Arrow Electronics</v>
          </cell>
          <cell r="C30" t="str">
            <v>LM321LVIDCKR</v>
          </cell>
          <cell r="D30" t="str">
            <v>Texas Instruments</v>
          </cell>
          <cell r="E30" t="str">
            <v/>
          </cell>
          <cell r="F30" t="str">
            <v>SC70</v>
          </cell>
          <cell r="G30" t="str">
            <v>NO</v>
          </cell>
          <cell r="H30" t="str">
            <v>NO</v>
          </cell>
          <cell r="I30">
            <v>24000</v>
          </cell>
          <cell r="J30">
            <v>14</v>
          </cell>
          <cell r="K30">
            <v>3000</v>
          </cell>
          <cell r="L30">
            <v>3000</v>
          </cell>
          <cell r="M30" t="str">
            <v>TR</v>
          </cell>
          <cell r="N30">
            <v>50000</v>
          </cell>
          <cell r="O30">
            <v>3.4599999999999999E-2</v>
          </cell>
          <cell r="P30">
            <v>120000</v>
          </cell>
          <cell r="Q30">
            <v>3.4599999999999999E-2</v>
          </cell>
          <cell r="R30" t="str">
            <v>Tariff Applies</v>
          </cell>
        </row>
        <row r="31">
          <cell r="A31" t="str">
            <v>APS F.E.126</v>
          </cell>
          <cell r="B31" t="str">
            <v>Avnet, Inc.</v>
          </cell>
          <cell r="C31" t="str">
            <v>ESDA6V1BC6</v>
          </cell>
          <cell r="D31" t="str">
            <v>STMicroelectronics</v>
          </cell>
          <cell r="E31" t="str">
            <v/>
          </cell>
          <cell r="F31" t="str">
            <v>SOT23-6L</v>
          </cell>
          <cell r="G31" t="str">
            <v>NO</v>
          </cell>
          <cell r="H31" t="str">
            <v>YES</v>
          </cell>
          <cell r="I31">
            <v>3000</v>
          </cell>
          <cell r="J31">
            <v>25</v>
          </cell>
          <cell r="K31">
            <v>3000</v>
          </cell>
          <cell r="L31">
            <v>3000</v>
          </cell>
          <cell r="M31" t="str">
            <v>TR</v>
          </cell>
          <cell r="N31">
            <v>50000</v>
          </cell>
          <cell r="O31">
            <v>4.7100000000000003E-2</v>
          </cell>
          <cell r="P31">
            <v>120000</v>
          </cell>
          <cell r="Q31">
            <v>4.7100000000000003E-2</v>
          </cell>
          <cell r="R31" t="str">
            <v>6/9/25 e-mail update - Maria.</v>
          </cell>
        </row>
        <row r="32">
          <cell r="A32" t="str">
            <v>APS F.E.127</v>
          </cell>
          <cell r="B32" t="str">
            <v>Arrow Electronics</v>
          </cell>
          <cell r="C32" t="str">
            <v>STM32H743VIT6TR</v>
          </cell>
          <cell r="D32" t="str">
            <v>STMicroelectronics</v>
          </cell>
          <cell r="E32" t="str">
            <v/>
          </cell>
          <cell r="F32" t="str">
            <v>STM32H753VIT6; QFP50P1600X1600X160-100N</v>
          </cell>
          <cell r="G32" t="str">
            <v>NO</v>
          </cell>
          <cell r="H32" t="str">
            <v>NO</v>
          </cell>
          <cell r="I32">
            <v>5000</v>
          </cell>
          <cell r="J32">
            <v>17</v>
          </cell>
          <cell r="K32">
            <v>1000</v>
          </cell>
          <cell r="L32">
            <v>1000</v>
          </cell>
          <cell r="M32" t="str">
            <v>TR</v>
          </cell>
          <cell r="N32">
            <v>50000</v>
          </cell>
          <cell r="O32">
            <v>7.71</v>
          </cell>
          <cell r="P32">
            <v>120000</v>
          </cell>
          <cell r="Q32">
            <v>7.71</v>
          </cell>
          <cell r="R32"/>
        </row>
        <row r="33">
          <cell r="A33" t="str">
            <v>APS F.E.128</v>
          </cell>
          <cell r="B33" t="str">
            <v>Arrow Electronics</v>
          </cell>
          <cell r="C33" t="str">
            <v>TPS63020DSJR</v>
          </cell>
          <cell r="D33" t="str">
            <v>Texas Instruments</v>
          </cell>
          <cell r="E33" t="str">
            <v/>
          </cell>
          <cell r="F33" t="str">
            <v>DSJ_R-PVSON-N14</v>
          </cell>
          <cell r="G33" t="str">
            <v>NO</v>
          </cell>
          <cell r="H33" t="str">
            <v>NO</v>
          </cell>
          <cell r="I33">
            <v>0</v>
          </cell>
          <cell r="J33">
            <v>14</v>
          </cell>
          <cell r="K33">
            <v>3000</v>
          </cell>
          <cell r="L33">
            <v>3000</v>
          </cell>
          <cell r="M33" t="str">
            <v>TR</v>
          </cell>
          <cell r="N33">
            <v>50000</v>
          </cell>
          <cell r="O33">
            <v>1.1000000000000001</v>
          </cell>
          <cell r="P33">
            <v>120000</v>
          </cell>
          <cell r="Q33">
            <v>1.1000000000000001</v>
          </cell>
          <cell r="R33" t="str">
            <v>Tariff Applies</v>
          </cell>
        </row>
        <row r="34">
          <cell r="A34" t="str">
            <v>APS F.E.129</v>
          </cell>
          <cell r="B34" t="str">
            <v>Arrow Electronics</v>
          </cell>
          <cell r="C34" t="str">
            <v>LMK1C1102PW</v>
          </cell>
          <cell r="D34" t="str">
            <v>Texas Instruments</v>
          </cell>
          <cell r="E34" t="str">
            <v>LMK1C1102PWR</v>
          </cell>
          <cell r="F34" t="str">
            <v>TSSOP8</v>
          </cell>
          <cell r="G34" t="str">
            <v>NO</v>
          </cell>
          <cell r="H34" t="str">
            <v>NO</v>
          </cell>
          <cell r="I34">
            <v>0</v>
          </cell>
          <cell r="J34">
            <v>8</v>
          </cell>
          <cell r="K34">
            <v>2000</v>
          </cell>
          <cell r="L34">
            <v>2000</v>
          </cell>
          <cell r="M34" t="str">
            <v>TR</v>
          </cell>
          <cell r="N34">
            <v>50000</v>
          </cell>
          <cell r="O34">
            <v>0.51</v>
          </cell>
          <cell r="P34">
            <v>120000</v>
          </cell>
          <cell r="Q34">
            <v>0.51</v>
          </cell>
          <cell r="R34"/>
        </row>
        <row r="35">
          <cell r="A35" t="str">
            <v>APS F.E.13</v>
          </cell>
          <cell r="B35" t="str">
            <v>Future Electronics</v>
          </cell>
          <cell r="C35" t="str">
            <v>CC0402KRX7R9BB103</v>
          </cell>
          <cell r="D35" t="str">
            <v>YAGEO</v>
          </cell>
          <cell r="E35" t="str">
            <v/>
          </cell>
          <cell r="F35" t="str">
            <v>10nF 402</v>
          </cell>
          <cell r="G35" t="str">
            <v>NO</v>
          </cell>
          <cell r="H35" t="str">
            <v>YES</v>
          </cell>
          <cell r="I35">
            <v>11760000</v>
          </cell>
          <cell r="J35">
            <v>16</v>
          </cell>
          <cell r="K35">
            <v>10000</v>
          </cell>
          <cell r="L35">
            <v>10000</v>
          </cell>
          <cell r="M35" t="str">
            <v>TR</v>
          </cell>
          <cell r="N35">
            <v>200000</v>
          </cell>
          <cell r="O35">
            <v>1.31E-3</v>
          </cell>
          <cell r="P35">
            <v>480000</v>
          </cell>
          <cell r="Q35">
            <v>1.31E-3</v>
          </cell>
          <cell r="R35" t="str">
            <v>Tariff Rate = 9; COO=TAIWAN,HTSCode=8532.24.00.20, ALL PRICING QUOTED IS SUBJECT TO CHANGE. PRICING MAY BE SUBJECT TO ADDITIONAL DUTIES, TARIFFS OR SURCHARGES, WHICH MAY BE INVOICED SEPARATELY AND MAY DIFFER FROM THOSE USED ON THE QUOTE DATE. COUNTRY OF ORIGIN COO MAY BE SUBJECT TO REVISION AT TIME OF SHIPMENT.</v>
          </cell>
        </row>
        <row r="36">
          <cell r="A36" t="str">
            <v>APS F.E.130</v>
          </cell>
          <cell r="B36" t="str">
            <v>Future Electronics</v>
          </cell>
          <cell r="C36" t="str">
            <v>FC-135 32.7680KA-AG5</v>
          </cell>
          <cell r="D36" t="str">
            <v>Epson Electronics America Inc</v>
          </cell>
          <cell r="E36" t="str">
            <v/>
          </cell>
          <cell r="F36" t="str">
            <v>32.768KHz</v>
          </cell>
          <cell r="G36" t="str">
            <v>NO</v>
          </cell>
          <cell r="H36" t="str">
            <v>YES</v>
          </cell>
          <cell r="I36">
            <v>105000</v>
          </cell>
          <cell r="J36">
            <v>12</v>
          </cell>
          <cell r="K36">
            <v>3000</v>
          </cell>
          <cell r="L36">
            <v>3000</v>
          </cell>
          <cell r="M36" t="str">
            <v>TR</v>
          </cell>
          <cell r="N36">
            <v>50000</v>
          </cell>
          <cell r="O36">
            <v>0.13200000000000001</v>
          </cell>
          <cell r="P36">
            <v>120000</v>
          </cell>
          <cell r="Q36">
            <v>0.13200000000000001</v>
          </cell>
          <cell r="R36"/>
        </row>
        <row r="37">
          <cell r="A37" t="str">
            <v>APS F.E.131</v>
          </cell>
          <cell r="B37" t="str">
            <v>Future Electronics</v>
          </cell>
          <cell r="C37" t="str">
            <v>TSX-3225 16.0000MF09Z-AC0</v>
          </cell>
          <cell r="D37" t="str">
            <v>Epson Electronics America Inc</v>
          </cell>
          <cell r="E37" t="str">
            <v/>
          </cell>
          <cell r="F37" t="str">
            <v>XTL_16MHZ_3X2; XTAL_4_32x25</v>
          </cell>
          <cell r="G37" t="str">
            <v>NO</v>
          </cell>
          <cell r="H37" t="str">
            <v>YES</v>
          </cell>
          <cell r="I37">
            <v>0</v>
          </cell>
          <cell r="J37">
            <v>16</v>
          </cell>
          <cell r="K37">
            <v>1000</v>
          </cell>
          <cell r="L37">
            <v>1000</v>
          </cell>
          <cell r="M37" t="str">
            <v>TR</v>
          </cell>
          <cell r="N37">
            <v>50000</v>
          </cell>
          <cell r="O37">
            <v>0.115</v>
          </cell>
          <cell r="P37">
            <v>120000</v>
          </cell>
          <cell r="Q37">
            <v>0.115</v>
          </cell>
          <cell r="R37" t="str">
            <v>Tariff Rate = 8; COO=THAILAND,HTSCode=8541.60.00.50, ALL PRICING QUOTED IS SUBJECT TO CHANGE. PRICING MAY BE SUBJECT TO ADDITIONAL DUTIES, TARIFFS OR SURCHARGES, WHICH MAY BE INVOICED SEPARATELY AND MAY DIFFER FROM THOSE USED ON THE QUOTE DATE. COUNTRY OF ORIGIN COO MAY BE SUBJECT TO REVISION AT TIME OF SHIPMENT.</v>
          </cell>
        </row>
        <row r="38">
          <cell r="A38" t="str">
            <v>APS F.E.132</v>
          </cell>
          <cell r="B38" t="str">
            <v>Future Electronics</v>
          </cell>
          <cell r="C38" t="str">
            <v>FT5HNBPK20.0-T1</v>
          </cell>
          <cell r="D38" t="str">
            <v>Fox Electronics</v>
          </cell>
          <cell r="E38" t="str">
            <v/>
          </cell>
          <cell r="F38" t="str">
            <v>TCXO_20.0_FOX924B</v>
          </cell>
          <cell r="G38" t="str">
            <v>NO</v>
          </cell>
          <cell r="H38" t="str">
            <v>YES</v>
          </cell>
          <cell r="I38">
            <v>0</v>
          </cell>
          <cell r="J38">
            <v>18</v>
          </cell>
          <cell r="K38">
            <v>1000</v>
          </cell>
          <cell r="L38">
            <v>1000</v>
          </cell>
          <cell r="M38" t="str">
            <v>TR</v>
          </cell>
          <cell r="N38">
            <v>50000</v>
          </cell>
          <cell r="O38">
            <v>1.06</v>
          </cell>
          <cell r="P38">
            <v>120000</v>
          </cell>
          <cell r="Q38">
            <v>1.06</v>
          </cell>
          <cell r="R38" t="str">
            <v>Tariff Rate = 9; HTSCode=8543.70.98.60, ALL PRICING QUOTED IS SUBJECT TO CHANGE. PRICING MAY BE SUBJECT TO ADDITIONAL DUTIES, TARIFFS OR SURCHARGES, WHICH MAY BE INVOICED SEPARATELY AND MAY DIFFER FROM THOSE USED ON THE QUOTE DATE. COUNTRY OF ORIGIN COO MAY BE SUBJECT TO REVISION AT TIME OF SHIPMENT.</v>
          </cell>
        </row>
        <row r="39">
          <cell r="A39" t="str">
            <v>APS F.E.133</v>
          </cell>
          <cell r="B39" t="str">
            <v>Sunshine</v>
          </cell>
          <cell r="C39" t="str">
            <v>Unknown</v>
          </cell>
          <cell r="D39" t="str">
            <v>Unknown</v>
          </cell>
          <cell r="E39" t="str">
            <v/>
          </cell>
          <cell r="F39" t="str">
            <v>Bare PCB</v>
          </cell>
          <cell r="G39" t="str">
            <v>YES</v>
          </cell>
          <cell r="H39" t="str">
            <v>YES</v>
          </cell>
          <cell r="I39">
            <v>0</v>
          </cell>
          <cell r="J39">
            <v>5</v>
          </cell>
          <cell r="K39" t="str">
            <v>5K/10K</v>
          </cell>
          <cell r="L39" t="str">
            <v>5K/10K</v>
          </cell>
          <cell r="M39" t="str">
            <v>Bulk</v>
          </cell>
          <cell r="N39">
            <v>50000</v>
          </cell>
          <cell r="O39">
            <v>2.38</v>
          </cell>
          <cell r="P39">
            <v>120000</v>
          </cell>
          <cell r="Q39">
            <v>2.33</v>
          </cell>
          <cell r="R39" t="str">
            <v>Quote SMC20250530001 - 5/30/25 China</v>
          </cell>
        </row>
        <row r="40">
          <cell r="A40" t="str">
            <v>APS F.E.14</v>
          </cell>
          <cell r="B40" t="str">
            <v>TTI, Inc.</v>
          </cell>
          <cell r="C40" t="str">
            <v>C0402C100J3GACTU</v>
          </cell>
          <cell r="D40" t="str">
            <v>KEMET Corporation</v>
          </cell>
          <cell r="E40"/>
          <cell r="F40" t="str">
            <v>10pF 402</v>
          </cell>
          <cell r="G40" t="str">
            <v>NO</v>
          </cell>
          <cell r="H40" t="str">
            <v>NO</v>
          </cell>
          <cell r="I40">
            <v>110000</v>
          </cell>
          <cell r="J40">
            <v>14</v>
          </cell>
          <cell r="K40">
            <v>10000</v>
          </cell>
          <cell r="L40">
            <v>10000</v>
          </cell>
          <cell r="M40" t="str">
            <v>TR</v>
          </cell>
          <cell r="N40">
            <v>950000</v>
          </cell>
          <cell r="O40">
            <v>2.2200000000000002E-3</v>
          </cell>
          <cell r="P40">
            <v>2280000</v>
          </cell>
          <cell r="Q40">
            <v>2.2200000000000002E-3</v>
          </cell>
          <cell r="R40"/>
        </row>
        <row r="41">
          <cell r="A41" t="str">
            <v>APS F.E.15</v>
          </cell>
          <cell r="B41" t="str">
            <v>Future Electronics</v>
          </cell>
          <cell r="C41" t="str">
            <v>CC0402JRX7R9BB473</v>
          </cell>
          <cell r="D41" t="str">
            <v>YAGEO</v>
          </cell>
          <cell r="E41" t="str">
            <v/>
          </cell>
          <cell r="F41" t="str">
            <v>47nF 402</v>
          </cell>
          <cell r="G41" t="str">
            <v>NO</v>
          </cell>
          <cell r="H41" t="str">
            <v>YES</v>
          </cell>
          <cell r="I41">
            <v>500000</v>
          </cell>
          <cell r="J41">
            <v>16</v>
          </cell>
          <cell r="K41">
            <v>10000</v>
          </cell>
          <cell r="L41">
            <v>10000</v>
          </cell>
          <cell r="M41" t="str">
            <v>TR</v>
          </cell>
          <cell r="N41">
            <v>50000</v>
          </cell>
          <cell r="O41">
            <v>4.2500000000000003E-3</v>
          </cell>
          <cell r="P41">
            <v>120000</v>
          </cell>
          <cell r="Q41">
            <v>4.2500000000000003E-3</v>
          </cell>
          <cell r="R41" t="str">
            <v>Tariff Rate = 9; COO=TAIWAN,HTSCode=8532.24.00.20, ALL PRICING QUOTED IS SUBJECT TO CHANGE. PRICING MAY BE SUBJECT TO ADDITIONAL DUTIES, TARIFFS OR SURCHARGES, WHICH MAY BE INVOICED SEPARATELY AND MAY DIFFER FROM THOSE USED ON THE QUOTE DATE. COUNTRY OF ORIGIN COO MAY BE SUBJECT TO REVISION AT TIME OF SHIPMENT.</v>
          </cell>
        </row>
        <row r="42">
          <cell r="A42" t="str">
            <v>APS F.E.16</v>
          </cell>
          <cell r="B42" t="str">
            <v>Future Electronics</v>
          </cell>
          <cell r="C42" t="str">
            <v>CL05C101JB5NNNC</v>
          </cell>
          <cell r="D42" t="str">
            <v>Samsung SDI</v>
          </cell>
          <cell r="E42" t="str">
            <v/>
          </cell>
          <cell r="F42" t="str">
            <v>100pF 402</v>
          </cell>
          <cell r="G42" t="str">
            <v>NO</v>
          </cell>
          <cell r="H42" t="str">
            <v>YES</v>
          </cell>
          <cell r="I42">
            <v>1700000</v>
          </cell>
          <cell r="J42">
            <v>20</v>
          </cell>
          <cell r="K42">
            <v>10000</v>
          </cell>
          <cell r="L42">
            <v>10000</v>
          </cell>
          <cell r="M42" t="str">
            <v>TR</v>
          </cell>
          <cell r="N42">
            <v>200000</v>
          </cell>
          <cell r="O42">
            <v>1.7700000000000001E-3</v>
          </cell>
          <cell r="P42">
            <v>480000</v>
          </cell>
          <cell r="Q42">
            <v>1.7700000000000001E-3</v>
          </cell>
          <cell r="R42" t="str">
            <v>Tariff Rate = 49.5; COO=CHINA,HTSCode=8532.24.00.20, ALL PRICING QUOTED IS SUBJECT TO CHANGE. PRICING MAY BE SUBJECT TO ADDITIONAL DUTIES, TARIFFS OR SURCHARGES, WHICH MAY BE INVOICED SEPARATELY AND MAY DIFFER FROM THOSE USED ON THE QUOTE DATE. COUNTRY OF ORIGIN COO MAY BE SUBJECT TO REVISION AT TIME OF SHIPMENT.</v>
          </cell>
        </row>
        <row r="43">
          <cell r="A43" t="str">
            <v>APS F.E.17</v>
          </cell>
          <cell r="B43" t="str">
            <v>Avnet, Inc.</v>
          </cell>
          <cell r="C43" t="str">
            <v>GRM188R60J226MEA0J</v>
          </cell>
          <cell r="D43" t="str">
            <v>Murata Manufacturing Co., Ltd.</v>
          </cell>
          <cell r="E43"/>
          <cell r="F43" t="str">
            <v>22uF 603</v>
          </cell>
          <cell r="G43" t="str">
            <v>NO</v>
          </cell>
          <cell r="H43" t="str">
            <v>NO</v>
          </cell>
          <cell r="I43">
            <v>280000</v>
          </cell>
          <cell r="J43">
            <v>10</v>
          </cell>
          <cell r="K43">
            <v>10000</v>
          </cell>
          <cell r="L43">
            <v>10000</v>
          </cell>
          <cell r="M43" t="str">
            <v>TR</v>
          </cell>
          <cell r="N43">
            <v>150000</v>
          </cell>
          <cell r="O43">
            <v>1.8100000000000002E-2</v>
          </cell>
          <cell r="P43">
            <v>360000</v>
          </cell>
          <cell r="Q43">
            <v>1.8100000000000002E-2</v>
          </cell>
          <cell r="R43" t="str">
            <v>Tariff Recovery | Projected Tariff Recovery Fee USD: 257.925</v>
          </cell>
        </row>
        <row r="44">
          <cell r="A44" t="str">
            <v>APS F.E.18</v>
          </cell>
          <cell r="B44" t="str">
            <v>TTI, Inc.</v>
          </cell>
          <cell r="C44" t="str">
            <v>CC0603KRX5R6BB225</v>
          </cell>
          <cell r="D44" t="str">
            <v>YAGEO</v>
          </cell>
          <cell r="E44"/>
          <cell r="F44" t="str">
            <v>2.2uF 603</v>
          </cell>
          <cell r="G44" t="str">
            <v>NO</v>
          </cell>
          <cell r="H44" t="str">
            <v>NO</v>
          </cell>
          <cell r="I44">
            <v>260000</v>
          </cell>
          <cell r="J44">
            <v>18</v>
          </cell>
          <cell r="K44">
            <v>4000</v>
          </cell>
          <cell r="L44">
            <v>4000</v>
          </cell>
          <cell r="M44" t="str">
            <v>TR</v>
          </cell>
          <cell r="N44">
            <v>100000</v>
          </cell>
          <cell r="O44">
            <v>1.41E-2</v>
          </cell>
          <cell r="P44">
            <v>240000</v>
          </cell>
          <cell r="Q44">
            <v>1.41E-2</v>
          </cell>
          <cell r="R44"/>
        </row>
        <row r="45">
          <cell r="A45" t="str">
            <v>APS F.E.19</v>
          </cell>
          <cell r="B45" t="str">
            <v>Future Electronics</v>
          </cell>
          <cell r="C45" t="str">
            <v>CC0402KRX7R7BB102</v>
          </cell>
          <cell r="D45" t="str">
            <v>YAGEO</v>
          </cell>
          <cell r="E45" t="str">
            <v/>
          </cell>
          <cell r="F45" t="str">
            <v>1nF 402</v>
          </cell>
          <cell r="G45" t="str">
            <v>NO</v>
          </cell>
          <cell r="H45" t="str">
            <v>YES</v>
          </cell>
          <cell r="I45">
            <v>0</v>
          </cell>
          <cell r="J45">
            <v>16</v>
          </cell>
          <cell r="K45">
            <v>10000</v>
          </cell>
          <cell r="L45">
            <v>10000</v>
          </cell>
          <cell r="M45" t="str">
            <v>TR</v>
          </cell>
          <cell r="N45">
            <v>50000</v>
          </cell>
          <cell r="O45">
            <v>1.31E-3</v>
          </cell>
          <cell r="P45">
            <v>120000</v>
          </cell>
          <cell r="Q45">
            <v>1.31E-3</v>
          </cell>
          <cell r="R45" t="str">
            <v>Tariff Rate = 9; COO=TAIWAN,HTSCode=8532.24.00.20, ALL PRICING QUOTED IS SUBJECT TO CHANGE. PRICING MAY BE SUBJECT TO ADDITIONAL DUTIES, TARIFFS OR SURCHARGES, WHICH MAY BE INVOICED SEPARATELY AND MAY DIFFER FROM THOSE USED ON THE QUOTE DATE. COUNTRY OF ORIGIN COO MAY BE SUBJECT TO REVISION AT TIME OF SHIPMENT.</v>
          </cell>
        </row>
        <row r="46">
          <cell r="A46" t="str">
            <v>APS F.E.2</v>
          </cell>
          <cell r="B46" t="str">
            <v>Avnet, Inc.</v>
          </cell>
          <cell r="C46" t="str">
            <v>CL05B104KO5NFNC</v>
          </cell>
          <cell r="D46" t="str">
            <v>Samsung SDI</v>
          </cell>
          <cell r="E46"/>
          <cell r="F46" t="str">
            <v>0.1uF 402</v>
          </cell>
          <cell r="G46" t="str">
            <v>NO</v>
          </cell>
          <cell r="H46" t="str">
            <v>NO</v>
          </cell>
          <cell r="I46">
            <v>180000</v>
          </cell>
          <cell r="J46">
            <v>20</v>
          </cell>
          <cell r="K46">
            <v>10000</v>
          </cell>
          <cell r="L46">
            <v>10000</v>
          </cell>
          <cell r="M46" t="str">
            <v>TR</v>
          </cell>
          <cell r="N46">
            <v>3300000</v>
          </cell>
          <cell r="O46">
            <v>2E-3</v>
          </cell>
          <cell r="P46">
            <v>7920000</v>
          </cell>
          <cell r="Q46">
            <v>2E-3</v>
          </cell>
          <cell r="R46" t="str">
            <v>No Tariff Recovery</v>
          </cell>
        </row>
        <row r="47">
          <cell r="A47" t="str">
            <v>APS F.E.20</v>
          </cell>
          <cell r="B47" t="str">
            <v>TTI, Inc.</v>
          </cell>
          <cell r="C47" t="str">
            <v>GRJ155R60J106ME11D</v>
          </cell>
          <cell r="D47" t="str">
            <v>Murata Manufacturing Co., Ltd.</v>
          </cell>
          <cell r="E47"/>
          <cell r="F47" t="str">
            <v>10uF 402</v>
          </cell>
          <cell r="G47" t="str">
            <v>NO</v>
          </cell>
          <cell r="H47" t="str">
            <v>NO</v>
          </cell>
          <cell r="I47">
            <v>110000</v>
          </cell>
          <cell r="J47">
            <v>12</v>
          </cell>
          <cell r="K47">
            <v>10000</v>
          </cell>
          <cell r="L47">
            <v>10000</v>
          </cell>
          <cell r="M47" t="str">
            <v>TR</v>
          </cell>
          <cell r="N47">
            <v>50000</v>
          </cell>
          <cell r="O47">
            <v>1.8700000000000001E-2</v>
          </cell>
          <cell r="P47">
            <v>120000</v>
          </cell>
          <cell r="Q47">
            <v>1.8700000000000001E-2</v>
          </cell>
          <cell r="R47" t="str">
            <v>Tariff Total: Qty 1 = 84.15000, Qty 2 = 201.96000</v>
          </cell>
        </row>
        <row r="48">
          <cell r="A48" t="str">
            <v>APS F.E.21</v>
          </cell>
          <cell r="B48" t="str">
            <v>Future Electronics</v>
          </cell>
          <cell r="C48" t="str">
            <v>0402N221J250CT</v>
          </cell>
          <cell r="D48" t="str">
            <v>Walsin Technology Corporation</v>
          </cell>
          <cell r="E48" t="str">
            <v/>
          </cell>
          <cell r="F48" t="str">
            <v>220pF 402</v>
          </cell>
          <cell r="G48" t="str">
            <v>NO</v>
          </cell>
          <cell r="H48" t="str">
            <v>YES</v>
          </cell>
          <cell r="I48">
            <v>0</v>
          </cell>
          <cell r="J48">
            <v>10</v>
          </cell>
          <cell r="K48">
            <v>10000</v>
          </cell>
          <cell r="L48">
            <v>10000</v>
          </cell>
          <cell r="M48" t="str">
            <v>TR</v>
          </cell>
          <cell r="N48">
            <v>100000</v>
          </cell>
          <cell r="O48">
            <v>1.1199999999999999E-3</v>
          </cell>
          <cell r="P48">
            <v>240000</v>
          </cell>
          <cell r="Q48">
            <v>1.1199999999999999E-3</v>
          </cell>
          <cell r="R48" t="str">
            <v>Tariff Rate = 9; COO=TAIWAN,HTSCode=8532.24.00.20, ALL PRICING QUOTED IS SUBJECT TO CHANGE. PRICING MAY BE SUBJECT TO ADDITIONAL DUTIES, TARIFFS OR SURCHARGES, WHICH MAY BE INVOICED SEPARATELY AND MAY DIFFER FROM THOSE USED ON THE QUOTE DATE. COUNTRY OF ORIGIN COO MAY BE SUBJECT TO REVISION AT TIME OF SHIPMENT.</v>
          </cell>
        </row>
        <row r="49">
          <cell r="A49" t="str">
            <v>APS F.E.22</v>
          </cell>
          <cell r="B49" t="str">
            <v>Future Electronics</v>
          </cell>
          <cell r="C49" t="str">
            <v>CC0402BRNPO9BN2R2</v>
          </cell>
          <cell r="D49" t="str">
            <v>YAGEO</v>
          </cell>
          <cell r="E49" t="str">
            <v/>
          </cell>
          <cell r="F49" t="str">
            <v>2.2pF 402</v>
          </cell>
          <cell r="G49" t="str">
            <v>NO</v>
          </cell>
          <cell r="H49" t="str">
            <v>YES</v>
          </cell>
          <cell r="I49">
            <v>350000</v>
          </cell>
          <cell r="J49">
            <v>16</v>
          </cell>
          <cell r="K49">
            <v>10000</v>
          </cell>
          <cell r="L49">
            <v>10000</v>
          </cell>
          <cell r="M49" t="str">
            <v>TR</v>
          </cell>
          <cell r="N49">
            <v>50000</v>
          </cell>
          <cell r="O49">
            <v>2.1299999999999999E-3</v>
          </cell>
          <cell r="P49">
            <v>120000</v>
          </cell>
          <cell r="Q49">
            <v>2.1299999999999999E-3</v>
          </cell>
          <cell r="R49" t="str">
            <v>Tariff Rate = 9; COO=TAIWAN,HTSCode=8532.24.00.20, ALL PRICING QUOTED IS SUBJECT TO CHANGE. PRICING MAY BE SUBJECT TO ADDITIONAL DUTIES, TARIFFS OR SURCHARGES, WHICH MAY BE INVOICED SEPARATELY AND MAY DIFFER FROM THOSE USED ON THE QUOTE DATE. COUNTRY OF ORIGIN COO MAY BE SUBJECT TO REVISION AT TIME OF SHIPMENT.</v>
          </cell>
        </row>
        <row r="50">
          <cell r="A50" t="str">
            <v>APS F.E.23</v>
          </cell>
          <cell r="B50" t="str">
            <v>Avnet, Inc.</v>
          </cell>
          <cell r="C50" t="str">
            <v>GRM155C80J475MEAAD</v>
          </cell>
          <cell r="D50" t="str">
            <v>Murata Manufacturing Co., Ltd.</v>
          </cell>
          <cell r="E50"/>
          <cell r="F50" t="str">
            <v>4.7uF 402</v>
          </cell>
          <cell r="G50" t="str">
            <v>NO</v>
          </cell>
          <cell r="H50" t="str">
            <v>NO</v>
          </cell>
          <cell r="I50">
            <v>170000</v>
          </cell>
          <cell r="J50">
            <v>10</v>
          </cell>
          <cell r="K50">
            <v>10000</v>
          </cell>
          <cell r="L50">
            <v>10000</v>
          </cell>
          <cell r="M50" t="str">
            <v>TR</v>
          </cell>
          <cell r="N50">
            <v>100000</v>
          </cell>
          <cell r="O50">
            <v>1.1599999999999999E-2</v>
          </cell>
          <cell r="P50">
            <v>240000</v>
          </cell>
          <cell r="Q50">
            <v>1.1599999999999999E-2</v>
          </cell>
          <cell r="R50" t="str">
            <v>Tariff Recovery | Projected Tariff Recovery Fee USD: 110.2</v>
          </cell>
        </row>
        <row r="51">
          <cell r="A51" t="str">
            <v>APS F.E.24</v>
          </cell>
          <cell r="B51" t="str">
            <v>Avnet, Inc.</v>
          </cell>
          <cell r="C51" t="str">
            <v>UMK105CG331JVHF</v>
          </cell>
          <cell r="D51" t="str">
            <v>Taiyo Yuden</v>
          </cell>
          <cell r="E51"/>
          <cell r="F51" t="str">
            <v>330pF 402</v>
          </cell>
          <cell r="G51" t="str">
            <v>NO</v>
          </cell>
          <cell r="H51" t="str">
            <v>NO</v>
          </cell>
          <cell r="I51">
            <v>200000</v>
          </cell>
          <cell r="J51">
            <v>14</v>
          </cell>
          <cell r="K51">
            <v>10000</v>
          </cell>
          <cell r="L51">
            <v>10000</v>
          </cell>
          <cell r="M51" t="str">
            <v>TR</v>
          </cell>
          <cell r="N51">
            <v>100000</v>
          </cell>
          <cell r="O51">
            <v>5.1000000000000004E-3</v>
          </cell>
          <cell r="P51">
            <v>240000</v>
          </cell>
          <cell r="Q51">
            <v>5.1000000000000004E-3</v>
          </cell>
          <cell r="R51" t="str">
            <v>Quantity based pricing; resale and moq must be confirmed at time of order, Tariff Recovery | Projected Tariff Recovery Fee USD: 266.73</v>
          </cell>
        </row>
        <row r="52">
          <cell r="A52" t="str">
            <v>APS F.E.25</v>
          </cell>
          <cell r="B52" t="str">
            <v>Future Electronics</v>
          </cell>
          <cell r="C52" t="str">
            <v>CC0402KRX5R6BB684</v>
          </cell>
          <cell r="D52" t="str">
            <v>YAGEO</v>
          </cell>
          <cell r="E52" t="str">
            <v/>
          </cell>
          <cell r="F52" t="str">
            <v>0.68uF 402</v>
          </cell>
          <cell r="G52" t="str">
            <v>NO</v>
          </cell>
          <cell r="H52" t="str">
            <v>YES</v>
          </cell>
          <cell r="I52">
            <v>30000</v>
          </cell>
          <cell r="J52">
            <v>16</v>
          </cell>
          <cell r="K52">
            <v>10000</v>
          </cell>
          <cell r="L52">
            <v>10000</v>
          </cell>
          <cell r="M52" t="str">
            <v>TR</v>
          </cell>
          <cell r="N52">
            <v>50000</v>
          </cell>
          <cell r="O52">
            <v>4.4999999999999997E-3</v>
          </cell>
          <cell r="P52">
            <v>120000</v>
          </cell>
          <cell r="Q52">
            <v>4.4999999999999997E-3</v>
          </cell>
          <cell r="R52" t="str">
            <v>Tariff Rate = 9; COO=TAIWAN,HTSCode=8532.24.00.20, ALL PRICING QUOTED IS SUBJECT TO CHANGE. PRICING MAY BE SUBJECT TO ADDITIONAL DUTIES, TARIFFS OR SURCHARGES, WHICH MAY BE INVOICED SEPARATELY AND MAY DIFFER FROM THOSE USED ON THE QUOTE DATE. COUNTRY OF ORIGIN COO MAY BE SUBJECT TO REVISION AT TIME OF SHIPMENT.</v>
          </cell>
        </row>
        <row r="53">
          <cell r="A53" t="str">
            <v>APS F.E.26</v>
          </cell>
          <cell r="B53" t="str">
            <v>Future Electronics</v>
          </cell>
          <cell r="C53" t="str">
            <v>CC0402JRX7R9BB272</v>
          </cell>
          <cell r="D53" t="str">
            <v>YAGEO</v>
          </cell>
          <cell r="E53" t="str">
            <v/>
          </cell>
          <cell r="F53" t="str">
            <v>2.7nF 402</v>
          </cell>
          <cell r="G53" t="str">
            <v>NO</v>
          </cell>
          <cell r="H53" t="str">
            <v>YES</v>
          </cell>
          <cell r="I53">
            <v>10000</v>
          </cell>
          <cell r="J53">
            <v>16</v>
          </cell>
          <cell r="K53">
            <v>10000</v>
          </cell>
          <cell r="L53">
            <v>10000</v>
          </cell>
          <cell r="M53" t="str">
            <v>TR</v>
          </cell>
          <cell r="N53">
            <v>100000</v>
          </cell>
          <cell r="O53">
            <v>3.0000000000000001E-3</v>
          </cell>
          <cell r="P53">
            <v>240000</v>
          </cell>
          <cell r="Q53">
            <v>3.0000000000000001E-3</v>
          </cell>
          <cell r="R53" t="str">
            <v>Tariff Rate = 9; COO=TAIWAN,HTSCode=8532.24.00.20, ALL PRICING QUOTED IS SUBJECT TO CHANGE. PRICING MAY BE SUBJECT TO ADDITIONAL DUTIES, TARIFFS OR SURCHARGES, WHICH MAY BE INVOICED SEPARATELY AND MAY DIFFER FROM THOSE USED ON THE QUOTE DATE. COUNTRY OF ORIGIN COO MAY BE SUBJECT TO REVISION AT TIME OF SHIPMENT.</v>
          </cell>
        </row>
        <row r="54">
          <cell r="A54" t="str">
            <v>APS F.E.27</v>
          </cell>
          <cell r="B54" t="str">
            <v>Avnet, Inc.</v>
          </cell>
          <cell r="C54" t="str">
            <v>GCM1555C1H361JA16D</v>
          </cell>
          <cell r="D54" t="str">
            <v>Murata Manufacturing Co., Ltd.</v>
          </cell>
          <cell r="E54"/>
          <cell r="F54" t="str">
            <v>360pF 402</v>
          </cell>
          <cell r="G54" t="str">
            <v>NO</v>
          </cell>
          <cell r="H54" t="str">
            <v>NO</v>
          </cell>
          <cell r="I54">
            <v>0</v>
          </cell>
          <cell r="J54">
            <v>14</v>
          </cell>
          <cell r="K54">
            <v>10000</v>
          </cell>
          <cell r="L54">
            <v>10000</v>
          </cell>
          <cell r="M54" t="str">
            <v>TR</v>
          </cell>
          <cell r="N54">
            <v>100000</v>
          </cell>
          <cell r="O54">
            <v>5.1999999999999998E-3</v>
          </cell>
          <cell r="P54">
            <v>240000</v>
          </cell>
          <cell r="Q54">
            <v>5.1999999999999998E-3</v>
          </cell>
          <cell r="R54" t="str">
            <v>Tariff Recovery | Projected Tariff Recovery Fee USD: 49.4</v>
          </cell>
        </row>
        <row r="55">
          <cell r="A55" t="str">
            <v>APS F.E.28</v>
          </cell>
          <cell r="B55" t="str">
            <v>Future Electronics</v>
          </cell>
          <cell r="C55" t="str">
            <v>GRM1557U1A302JA01D</v>
          </cell>
          <cell r="D55" t="str">
            <v>Murata Manufacturing Co., Ltd.</v>
          </cell>
          <cell r="E55" t="str">
            <v/>
          </cell>
          <cell r="F55" t="str">
            <v>3nF 402</v>
          </cell>
          <cell r="G55" t="str">
            <v>NO</v>
          </cell>
          <cell r="H55" t="str">
            <v>YES</v>
          </cell>
          <cell r="I55">
            <v>0</v>
          </cell>
          <cell r="J55">
            <v>10</v>
          </cell>
          <cell r="K55">
            <v>10000</v>
          </cell>
          <cell r="L55">
            <v>10000</v>
          </cell>
          <cell r="M55" t="str">
            <v>TR</v>
          </cell>
          <cell r="N55">
            <v>100000</v>
          </cell>
          <cell r="O55">
            <v>1.0500000000000001E-2</v>
          </cell>
          <cell r="P55">
            <v>240000</v>
          </cell>
          <cell r="Q55">
            <v>1.0500000000000001E-2</v>
          </cell>
          <cell r="R55" t="str">
            <v>Tariff Rate = 8; COO=JAPAN,HTSCode=8532.24.00.20, ALL PRICING QUOTED IS SUBJECT TO CHANGE. PRICING MAY BE SUBJECT TO ADDITIONAL DUTIES, TARIFFS OR SURCHARGES, WHICH MAY BE INVOICED SEPARATELY AND MAY DIFFER FROM THOSE USED ON THE QUOTE DATE. COUNTRY OF ORIGIN COO MAY BE SUBJECT TO REVISION AT TIME OF SHIPMENT.</v>
          </cell>
        </row>
        <row r="56">
          <cell r="A56" t="str">
            <v>APS F.E.29</v>
          </cell>
          <cell r="B56" t="str">
            <v>Avnet, Inc.</v>
          </cell>
          <cell r="C56" t="str">
            <v>04025C202JAT2A</v>
          </cell>
          <cell r="D56" t="str">
            <v>AVX Corporation</v>
          </cell>
          <cell r="E56" t="str">
            <v/>
          </cell>
          <cell r="F56" t="str">
            <v>2nF 402</v>
          </cell>
          <cell r="G56" t="str">
            <v>NO</v>
          </cell>
          <cell r="H56" t="str">
            <v>NO</v>
          </cell>
          <cell r="I56">
            <v>0</v>
          </cell>
          <cell r="J56">
            <v>12</v>
          </cell>
          <cell r="K56">
            <v>10000</v>
          </cell>
          <cell r="L56">
            <v>10000</v>
          </cell>
          <cell r="M56" t="str">
            <v>TR</v>
          </cell>
          <cell r="N56">
            <v>100000</v>
          </cell>
          <cell r="O56">
            <v>4.7000000000000002E-3</v>
          </cell>
          <cell r="P56">
            <v>240000</v>
          </cell>
          <cell r="Q56">
            <v>4.7000000000000002E-3</v>
          </cell>
          <cell r="R56" t="str">
            <v>6/9/25 e-mail update - Maria.</v>
          </cell>
        </row>
        <row r="57">
          <cell r="A57" t="str">
            <v>APS F.E.3</v>
          </cell>
          <cell r="B57" t="str">
            <v>TTI, Inc.</v>
          </cell>
          <cell r="C57" t="str">
            <v>C0402C150J4GACTU</v>
          </cell>
          <cell r="D57" t="str">
            <v>KEMET Corporation</v>
          </cell>
          <cell r="E57"/>
          <cell r="F57" t="str">
            <v>15pF 402</v>
          </cell>
          <cell r="G57" t="str">
            <v>NO</v>
          </cell>
          <cell r="H57" t="str">
            <v>NO</v>
          </cell>
          <cell r="I57">
            <v>0</v>
          </cell>
          <cell r="J57">
            <v>13</v>
          </cell>
          <cell r="K57">
            <v>10000</v>
          </cell>
          <cell r="L57">
            <v>10000</v>
          </cell>
          <cell r="M57" t="str">
            <v>TR</v>
          </cell>
          <cell r="N57">
            <v>100000</v>
          </cell>
          <cell r="O57">
            <v>3.46E-3</v>
          </cell>
          <cell r="P57">
            <v>240000</v>
          </cell>
          <cell r="Q57">
            <v>3.46E-3</v>
          </cell>
          <cell r="R57"/>
        </row>
        <row r="58">
          <cell r="A58" t="str">
            <v>APS F.E.30</v>
          </cell>
          <cell r="B58" t="str">
            <v>Future Electronics</v>
          </cell>
          <cell r="C58" t="str">
            <v>GRM1557U1A242JA01D</v>
          </cell>
          <cell r="D58" t="str">
            <v>Murata Manufacturing Co., Ltd.</v>
          </cell>
          <cell r="E58" t="str">
            <v/>
          </cell>
          <cell r="F58" t="str">
            <v>2.4nF 402</v>
          </cell>
          <cell r="G58" t="str">
            <v>NO</v>
          </cell>
          <cell r="H58" t="str">
            <v>YES</v>
          </cell>
          <cell r="I58">
            <v>10000</v>
          </cell>
          <cell r="J58">
            <v>10</v>
          </cell>
          <cell r="K58">
            <v>10000</v>
          </cell>
          <cell r="L58">
            <v>10000</v>
          </cell>
          <cell r="M58" t="str">
            <v>TR</v>
          </cell>
          <cell r="N58">
            <v>100000</v>
          </cell>
          <cell r="O58">
            <v>0.01</v>
          </cell>
          <cell r="P58">
            <v>240000</v>
          </cell>
          <cell r="Q58">
            <v>0.01</v>
          </cell>
          <cell r="R58" t="str">
            <v>Tariff Rate = 8; COO=JAPAN,HTSCode=8532.24.00.20, ALL PRICING QUOTED IS SUBJECT TO CHANGE. PRICING MAY BE SUBJECT TO ADDITIONAL DUTIES, TARIFFS OR SURCHARGES, WHICH MAY BE INVOICED SEPARATELY AND MAY DIFFER FROM THOSE USED ON THE QUOTE DATE. COUNTRY OF ORIGIN COO MAY BE SUBJECT TO REVISION AT TIME OF SHIPMENT.</v>
          </cell>
        </row>
        <row r="59">
          <cell r="A59" t="str">
            <v>APS F.E.31</v>
          </cell>
          <cell r="B59" t="str">
            <v>Future Electronics</v>
          </cell>
          <cell r="C59" t="str">
            <v>CC0402BRNPO9BN4R7</v>
          </cell>
          <cell r="D59" t="str">
            <v>YAGEO</v>
          </cell>
          <cell r="E59" t="str">
            <v/>
          </cell>
          <cell r="F59" t="str">
            <v>4.7pF 402</v>
          </cell>
          <cell r="G59" t="str">
            <v>NO</v>
          </cell>
          <cell r="H59" t="str">
            <v>YES</v>
          </cell>
          <cell r="I59">
            <v>0</v>
          </cell>
          <cell r="J59">
            <v>16</v>
          </cell>
          <cell r="K59">
            <v>10000</v>
          </cell>
          <cell r="L59">
            <v>10000</v>
          </cell>
          <cell r="M59" t="str">
            <v>TR</v>
          </cell>
          <cell r="N59">
            <v>50000</v>
          </cell>
          <cell r="O59">
            <v>2.1299999999999999E-3</v>
          </cell>
          <cell r="P59">
            <v>120000</v>
          </cell>
          <cell r="Q59">
            <v>2.1299999999999999E-3</v>
          </cell>
          <cell r="R59" t="str">
            <v>Tariff Rate = 9; HTSCode=8532.24.00.20, ALL PRICING QUOTED IS SUBJECT TO CHANGE. PRICING MAY BE SUBJECT TO ADDITIONAL DUTIES, TARIFFS OR SURCHARGES, WHICH MAY BE INVOICED SEPARATELY AND MAY DIFFER FROM THOSE USED ON THE QUOTE DATE. COUNTRY OF ORIGIN COO MAY BE SUBJECT TO REVISION AT TIME OF SHIPMENT.</v>
          </cell>
        </row>
        <row r="60">
          <cell r="A60" t="str">
            <v>APS F.E.32</v>
          </cell>
          <cell r="B60" t="str">
            <v>Avnet, Inc.</v>
          </cell>
          <cell r="C60" t="str">
            <v>C0402C132J5GACTU</v>
          </cell>
          <cell r="D60" t="str">
            <v>KEMET Corporation</v>
          </cell>
          <cell r="E60"/>
          <cell r="F60" t="str">
            <v>1.3nF 402</v>
          </cell>
          <cell r="G60" t="str">
            <v>NO</v>
          </cell>
          <cell r="H60" t="str">
            <v>NO</v>
          </cell>
          <cell r="I60">
            <v>0</v>
          </cell>
          <cell r="J60">
            <v>13</v>
          </cell>
          <cell r="K60">
            <v>10000</v>
          </cell>
          <cell r="L60">
            <v>10000</v>
          </cell>
          <cell r="M60" t="str">
            <v>TR</v>
          </cell>
          <cell r="N60">
            <v>100000</v>
          </cell>
          <cell r="O60">
            <v>2.5000000000000001E-2</v>
          </cell>
          <cell r="P60">
            <v>240000</v>
          </cell>
          <cell r="Q60">
            <v>2.5000000000000001E-2</v>
          </cell>
          <cell r="R60"/>
        </row>
        <row r="61">
          <cell r="A61" t="str">
            <v>APS F.E.33</v>
          </cell>
          <cell r="B61" t="str">
            <v>Master Electronics</v>
          </cell>
          <cell r="C61" t="str">
            <v>LMK107BJ105MAHT</v>
          </cell>
          <cell r="D61" t="str">
            <v>Taiyo Yuden</v>
          </cell>
          <cell r="E61" t="str">
            <v/>
          </cell>
          <cell r="F61" t="str">
            <v>1uF 603</v>
          </cell>
          <cell r="G61" t="str">
            <v>NO</v>
          </cell>
          <cell r="H61" t="str">
            <v>YES</v>
          </cell>
          <cell r="I61">
            <v>0</v>
          </cell>
          <cell r="J61">
            <v>11</v>
          </cell>
          <cell r="K61">
            <v>4000</v>
          </cell>
          <cell r="L61">
            <v>4000</v>
          </cell>
          <cell r="M61" t="str">
            <v>TR</v>
          </cell>
          <cell r="N61">
            <v>50000</v>
          </cell>
          <cell r="O61">
            <v>8.0000000000000002E-3</v>
          </cell>
          <cell r="P61">
            <v>120000</v>
          </cell>
          <cell r="Q61">
            <v>8.0000000000000002E-3</v>
          </cell>
          <cell r="R61"/>
        </row>
        <row r="62">
          <cell r="A62" t="str">
            <v>APS F.E.34</v>
          </cell>
          <cell r="B62" t="str">
            <v>Future Electronics</v>
          </cell>
          <cell r="C62" t="str">
            <v>CC0402BRNPO9BN1R0</v>
          </cell>
          <cell r="D62" t="str">
            <v>YAGEO</v>
          </cell>
          <cell r="E62" t="str">
            <v/>
          </cell>
          <cell r="F62" t="str">
            <v>1pF 402</v>
          </cell>
          <cell r="G62" t="str">
            <v>NO</v>
          </cell>
          <cell r="H62" t="str">
            <v>YES</v>
          </cell>
          <cell r="I62">
            <v>180000</v>
          </cell>
          <cell r="J62">
            <v>16</v>
          </cell>
          <cell r="K62">
            <v>10000</v>
          </cell>
          <cell r="L62">
            <v>10000</v>
          </cell>
          <cell r="M62" t="str">
            <v>TR</v>
          </cell>
          <cell r="N62">
            <v>50000</v>
          </cell>
          <cell r="O62">
            <v>2.1299999999999999E-3</v>
          </cell>
          <cell r="P62">
            <v>120000</v>
          </cell>
          <cell r="Q62">
            <v>2.1299999999999999E-3</v>
          </cell>
          <cell r="R62" t="str">
            <v>Tariff Rate = 9; COO=TAIWAN,HTSCode=8532.24.00.20, ALL PRICING QUOTED IS SUBJECT TO CHANGE. PRICING MAY BE SUBJECT TO ADDITIONAL DUTIES, TARIFFS OR SURCHARGES, WHICH MAY BE INVOICED SEPARATELY AND MAY DIFFER FROM THOSE USED ON THE QUOTE DATE. COUNTRY OF ORIGIN COO MAY BE SUBJECT TO REVISION AT TIME OF SHIPMENT.</v>
          </cell>
        </row>
        <row r="63">
          <cell r="A63" t="str">
            <v>APS F.E.35</v>
          </cell>
          <cell r="B63" t="str">
            <v>Future Electronics</v>
          </cell>
          <cell r="C63" t="str">
            <v>CL05B222JB5NNNC</v>
          </cell>
          <cell r="D63" t="str">
            <v>Samsung SDI</v>
          </cell>
          <cell r="E63" t="str">
            <v/>
          </cell>
          <cell r="F63" t="str">
            <v>2.2nF 402</v>
          </cell>
          <cell r="G63" t="str">
            <v>NO</v>
          </cell>
          <cell r="H63" t="str">
            <v>YES</v>
          </cell>
          <cell r="I63">
            <v>150000</v>
          </cell>
          <cell r="J63">
            <v>20</v>
          </cell>
          <cell r="K63">
            <v>10000</v>
          </cell>
          <cell r="L63">
            <v>10000</v>
          </cell>
          <cell r="M63" t="str">
            <v>TR</v>
          </cell>
          <cell r="N63">
            <v>100000</v>
          </cell>
          <cell r="O63">
            <v>2.7100000000000002E-3</v>
          </cell>
          <cell r="P63">
            <v>240000</v>
          </cell>
          <cell r="Q63">
            <v>2.7100000000000002E-3</v>
          </cell>
          <cell r="R63" t="str">
            <v>Tariff Rate = 9; COO=PHILIPPINES,HTSCode=8532.24.00.20, ALL PRICING QUOTED IS SUBJECT TO CHANGE. PRICING MAY BE SUBJECT TO ADDITIONAL DUTIES, TARIFFS OR SURCHARGES, WHICH MAY BE INVOICED SEPARATELY AND MAY DIFFER FROM THOSE USED ON THE QUOTE DATE. COUNTRY OF ORIGIN COO MAY BE SUBJECT TO REVISION AT TIME OF SHIPMENT.</v>
          </cell>
        </row>
        <row r="64">
          <cell r="A64" t="str">
            <v>APS F.E.36</v>
          </cell>
          <cell r="B64" t="str">
            <v>Future Electronics</v>
          </cell>
          <cell r="C64" t="str">
            <v>CC0402JRNPO9BN120</v>
          </cell>
          <cell r="D64" t="str">
            <v>YAGEO</v>
          </cell>
          <cell r="E64" t="str">
            <v/>
          </cell>
          <cell r="F64" t="str">
            <v>12pF 402</v>
          </cell>
          <cell r="G64" t="str">
            <v>NO</v>
          </cell>
          <cell r="H64" t="str">
            <v>YES</v>
          </cell>
          <cell r="I64">
            <v>1140000</v>
          </cell>
          <cell r="J64">
            <v>16</v>
          </cell>
          <cell r="K64">
            <v>10000</v>
          </cell>
          <cell r="L64">
            <v>10000</v>
          </cell>
          <cell r="M64" t="str">
            <v>TR</v>
          </cell>
          <cell r="N64">
            <v>50000</v>
          </cell>
          <cell r="O64">
            <v>1.5E-3</v>
          </cell>
          <cell r="P64">
            <v>120000</v>
          </cell>
          <cell r="Q64">
            <v>1.5E-3</v>
          </cell>
          <cell r="R64" t="str">
            <v>Tariff Rate = 9; COO=TAIWAN,HTSCode=8532.24.00.20, ALL PRICING QUOTED IS SUBJECT TO CHANGE. PRICING MAY BE SUBJECT TO ADDITIONAL DUTIES, TARIFFS OR SURCHARGES, WHICH MAY BE INVOICED SEPARATELY AND MAY DIFFER FROM THOSE USED ON THE QUOTE DATE. COUNTRY OF ORIGIN COO MAY BE SUBJECT TO REVISION AT TIME OF SHIPMENT.</v>
          </cell>
        </row>
        <row r="65">
          <cell r="A65" t="str">
            <v>APS F.E.37</v>
          </cell>
          <cell r="B65" t="str">
            <v>Future Electronics</v>
          </cell>
          <cell r="C65" t="str">
            <v>CC0402JRX7R9BB122</v>
          </cell>
          <cell r="D65" t="str">
            <v>YAGEO</v>
          </cell>
          <cell r="E65" t="str">
            <v/>
          </cell>
          <cell r="F65" t="str">
            <v>1.2nF 402</v>
          </cell>
          <cell r="G65" t="str">
            <v>NO</v>
          </cell>
          <cell r="H65" t="str">
            <v>YES</v>
          </cell>
          <cell r="I65">
            <v>0</v>
          </cell>
          <cell r="J65">
            <v>16</v>
          </cell>
          <cell r="K65">
            <v>10000</v>
          </cell>
          <cell r="L65">
            <v>10000</v>
          </cell>
          <cell r="M65" t="str">
            <v>TR</v>
          </cell>
          <cell r="N65">
            <v>50000</v>
          </cell>
          <cell r="O65">
            <v>3.0000000000000001E-3</v>
          </cell>
          <cell r="P65">
            <v>120000</v>
          </cell>
          <cell r="Q65">
            <v>3.0000000000000001E-3</v>
          </cell>
          <cell r="R65" t="str">
            <v>Tariff Rate = 9; HTSCode=8532.24.00.20, ALL PRICING QUOTED IS SUBJECT TO CHANGE. PRICING MAY BE SUBJECT TO ADDITIONAL DUTIES, TARIFFS OR SURCHARGES, WHICH MAY BE INVOICED SEPARATELY AND MAY DIFFER FROM THOSE USED ON THE QUOTE DATE. COUNTRY OF ORIGIN COO MAY BE SUBJECT TO REVISION AT TIME OF SHIPMENT.</v>
          </cell>
        </row>
        <row r="66">
          <cell r="A66" t="str">
            <v>APS F.E.38</v>
          </cell>
          <cell r="B66" t="str">
            <v>Future Electronics</v>
          </cell>
          <cell r="C66" t="str">
            <v>PMEG3020CPASX</v>
          </cell>
          <cell r="D66" t="str">
            <v>Nexperia</v>
          </cell>
          <cell r="E66" t="str">
            <v/>
          </cell>
          <cell r="F66" t="str">
            <v>DFN2020D-3_(SOT1061D)</v>
          </cell>
          <cell r="G66" t="str">
            <v>NO</v>
          </cell>
          <cell r="H66" t="str">
            <v>NO</v>
          </cell>
          <cell r="I66">
            <v>0</v>
          </cell>
          <cell r="J66">
            <v>8</v>
          </cell>
          <cell r="K66">
            <v>3000</v>
          </cell>
          <cell r="L66">
            <v>3000</v>
          </cell>
          <cell r="M66" t="str">
            <v>TR</v>
          </cell>
          <cell r="N66">
            <v>50000</v>
          </cell>
          <cell r="O66">
            <v>8.5500000000000007E-2</v>
          </cell>
          <cell r="P66">
            <v>120000</v>
          </cell>
          <cell r="Q66">
            <v>8.5500000000000007E-2</v>
          </cell>
          <cell r="R66" t="str">
            <v>6/11/25 e-mail update Debbie.</v>
          </cell>
        </row>
        <row r="67">
          <cell r="A67" t="str">
            <v>APS F.E.39</v>
          </cell>
          <cell r="B67" t="str">
            <v>Mouser</v>
          </cell>
          <cell r="C67" t="str">
            <v>MADL-011021-14150T</v>
          </cell>
          <cell r="D67" t="str">
            <v>MACOM</v>
          </cell>
          <cell r="E67"/>
          <cell r="F67" t="str">
            <v>SON40P150X120X80-7N-D</v>
          </cell>
          <cell r="G67" t="str">
            <v>YES</v>
          </cell>
          <cell r="H67" t="str">
            <v>NO</v>
          </cell>
          <cell r="I67">
            <v>0</v>
          </cell>
          <cell r="J67">
            <v>16</v>
          </cell>
          <cell r="K67">
            <v>3000</v>
          </cell>
          <cell r="L67">
            <v>3000</v>
          </cell>
          <cell r="M67" t="str">
            <v>TR</v>
          </cell>
          <cell r="N67">
            <v>50000</v>
          </cell>
          <cell r="O67">
            <v>1.41</v>
          </cell>
          <cell r="P67">
            <v>120000</v>
          </cell>
          <cell r="Q67">
            <v>1.41</v>
          </cell>
          <cell r="R67" t="str">
            <v>937-MADL01102114150T</v>
          </cell>
        </row>
        <row r="68">
          <cell r="A68" t="str">
            <v>APS F.E.4</v>
          </cell>
          <cell r="B68" t="str">
            <v>Avnet, Inc.</v>
          </cell>
          <cell r="C68" t="str">
            <v>LMK105BJ225MV-F</v>
          </cell>
          <cell r="D68" t="str">
            <v>Taiyo Yuden</v>
          </cell>
          <cell r="E68"/>
          <cell r="F68" t="str">
            <v>2.2uF 402</v>
          </cell>
          <cell r="G68" t="str">
            <v>NO</v>
          </cell>
          <cell r="H68" t="str">
            <v>NO</v>
          </cell>
          <cell r="I68">
            <v>80000</v>
          </cell>
          <cell r="J68">
            <v>14</v>
          </cell>
          <cell r="K68">
            <v>10000</v>
          </cell>
          <cell r="L68">
            <v>10000</v>
          </cell>
          <cell r="M68" t="str">
            <v>TR</v>
          </cell>
          <cell r="N68">
            <v>700000</v>
          </cell>
          <cell r="O68">
            <v>4.7999999999999996E-3</v>
          </cell>
          <cell r="P68">
            <v>1680000</v>
          </cell>
          <cell r="Q68">
            <v>4.7999999999999996E-3</v>
          </cell>
          <cell r="R68" t="str">
            <v>Quantity based pricing; resale and moq must be confirmed at time of order, Tariff Recovery | Projected Tariff Recovery Fee USD: 319.2</v>
          </cell>
        </row>
        <row r="69">
          <cell r="A69" t="str">
            <v>APS F.E.41</v>
          </cell>
          <cell r="B69" t="str">
            <v>Digi-Key Electronics</v>
          </cell>
          <cell r="C69" t="str">
            <v>UHD1110-FKA</v>
          </cell>
          <cell r="D69" t="str">
            <v>Cree, Inc.</v>
          </cell>
          <cell r="E69" t="str">
            <v>UHD1110-FKA-CL1A13R3Q1BBQFMF3</v>
          </cell>
          <cell r="F69" t="str">
            <v>UHD1110-FKA</v>
          </cell>
          <cell r="G69" t="str">
            <v>NO</v>
          </cell>
          <cell r="H69" t="str">
            <v>NO</v>
          </cell>
          <cell r="I69">
            <v>10000</v>
          </cell>
          <cell r="J69">
            <v>2</v>
          </cell>
          <cell r="K69">
            <v>10000</v>
          </cell>
          <cell r="L69">
            <v>10000</v>
          </cell>
          <cell r="M69" t="str">
            <v>TR</v>
          </cell>
          <cell r="N69">
            <v>50000</v>
          </cell>
          <cell r="O69">
            <v>5.8999999999999997E-2</v>
          </cell>
          <cell r="P69">
            <v>120000</v>
          </cell>
          <cell r="Q69">
            <v>5.8999999999999997E-2</v>
          </cell>
          <cell r="R69" t="str">
            <v>Original MPN is Obsolete per Arrow &amp; Digi.</v>
          </cell>
        </row>
        <row r="70">
          <cell r="A70" t="str">
            <v>APS F.E.42</v>
          </cell>
          <cell r="B70" t="str">
            <v>Future Electronics</v>
          </cell>
          <cell r="C70" t="str">
            <v>SML-P12DTT86R</v>
          </cell>
          <cell r="D70" t="str">
            <v>ROHM Semiconductor</v>
          </cell>
          <cell r="E70" t="str">
            <v/>
          </cell>
          <cell r="F70" t="str">
            <v>Orange 0402-LED</v>
          </cell>
          <cell r="G70" t="str">
            <v>NO</v>
          </cell>
          <cell r="H70" t="str">
            <v>YES</v>
          </cell>
          <cell r="I70">
            <v>0</v>
          </cell>
          <cell r="J70">
            <v>10</v>
          </cell>
          <cell r="K70">
            <v>5000</v>
          </cell>
          <cell r="L70">
            <v>5000</v>
          </cell>
          <cell r="M70" t="str">
            <v>TR</v>
          </cell>
          <cell r="N70">
            <v>50000</v>
          </cell>
          <cell r="O70">
            <v>5.6500000000000002E-2</v>
          </cell>
          <cell r="P70">
            <v>120000</v>
          </cell>
          <cell r="Q70">
            <v>5.6500000000000002E-2</v>
          </cell>
          <cell r="R70" t="str">
            <v>Tariff Rate = 30; HTSCode=8541.41.00.00, ALL PRICING QUOTED IS SUBJECT TO CHANGE. PRICING MAY BE SUBJECT TO ADDITIONAL DUTIES, TARIFFS OR SURCHARGES, WHICH MAY BE INVOICED SEPARATELY AND MAY DIFFER FROM THOSE USED ON THE QUOTE DATE. COUNTRY OF ORIGIN COO MAY BE SUBJECT TO REVISION AT TIME OF SHIPMENT.</v>
          </cell>
        </row>
        <row r="71">
          <cell r="A71" t="str">
            <v>APS F.E.43</v>
          </cell>
          <cell r="B71" t="str">
            <v>Future Electronics</v>
          </cell>
          <cell r="C71" t="str">
            <v>SML-P12VTT86R</v>
          </cell>
          <cell r="D71" t="str">
            <v>ROHM Semiconductor</v>
          </cell>
          <cell r="E71" t="str">
            <v/>
          </cell>
          <cell r="F71" t="str">
            <v>Red 0402-LED</v>
          </cell>
          <cell r="G71" t="str">
            <v>NO</v>
          </cell>
          <cell r="H71" t="str">
            <v>YES</v>
          </cell>
          <cell r="I71">
            <v>0</v>
          </cell>
          <cell r="J71">
            <v>10</v>
          </cell>
          <cell r="K71">
            <v>5000</v>
          </cell>
          <cell r="L71">
            <v>5000</v>
          </cell>
          <cell r="M71" t="str">
            <v>TR</v>
          </cell>
          <cell r="N71">
            <v>50000</v>
          </cell>
          <cell r="O71">
            <v>5.5E-2</v>
          </cell>
          <cell r="P71">
            <v>120000</v>
          </cell>
          <cell r="Q71">
            <v>5.5E-2</v>
          </cell>
          <cell r="R71" t="str">
            <v>Tariff Rate = 30; HTSCode=8541.41.00.00, ALL PRICING QUOTED IS SUBJECT TO CHANGE. PRICING MAY BE SUBJECT TO ADDITIONAL DUTIES, TARIFFS OR SURCHARGES, WHICH MAY BE INVOICED SEPARATELY AND MAY DIFFER FROM THOSE USED ON THE QUOTE DATE. COUNTRY OF ORIGIN COO MAY BE SUBJECT TO REVISION AT TIME OF SHIPMENT.</v>
          </cell>
        </row>
        <row r="72">
          <cell r="A72" t="str">
            <v>APS F.E.44</v>
          </cell>
          <cell r="B72" t="str">
            <v>Avnet, Inc.</v>
          </cell>
          <cell r="C72" t="str">
            <v>SBR3A40SAF</v>
          </cell>
          <cell r="D72" t="str">
            <v>DIODES INC</v>
          </cell>
          <cell r="E72" t="str">
            <v>SBR3A40SAF-13</v>
          </cell>
          <cell r="F72" t="str">
            <v>DO-214AC</v>
          </cell>
          <cell r="G72" t="str">
            <v>NO</v>
          </cell>
          <cell r="H72" t="str">
            <v>NO</v>
          </cell>
          <cell r="I72">
            <v>0</v>
          </cell>
          <cell r="J72">
            <v>12</v>
          </cell>
          <cell r="K72">
            <v>10000</v>
          </cell>
          <cell r="L72">
            <v>10000</v>
          </cell>
          <cell r="M72" t="str">
            <v>TR</v>
          </cell>
          <cell r="N72">
            <v>50000</v>
          </cell>
          <cell r="O72">
            <v>7.2300000000000003E-2</v>
          </cell>
          <cell r="P72">
            <v>120000</v>
          </cell>
          <cell r="Q72">
            <v>7.2300000000000003E-2</v>
          </cell>
          <cell r="R72" t="str">
            <v>Avnet corrected part, Tariff Recovery</v>
          </cell>
        </row>
        <row r="73">
          <cell r="A73" t="str">
            <v>APS F.E.45</v>
          </cell>
          <cell r="B73" t="str">
            <v>Arrow Electronics</v>
          </cell>
          <cell r="C73" t="str">
            <v>BAV70M</v>
          </cell>
          <cell r="D73" t="str">
            <v>ON Semiconductor</v>
          </cell>
          <cell r="E73" t="str">
            <v>BAV70LT1G</v>
          </cell>
          <cell r="F73" t="str">
            <v>SOT883</v>
          </cell>
          <cell r="G73" t="str">
            <v>NO</v>
          </cell>
          <cell r="H73" t="str">
            <v>NO</v>
          </cell>
          <cell r="I73">
            <v>3666000</v>
          </cell>
          <cell r="J73">
            <v>12</v>
          </cell>
          <cell r="K73">
            <v>3000</v>
          </cell>
          <cell r="L73">
            <v>3000</v>
          </cell>
          <cell r="M73" t="str">
            <v>TR</v>
          </cell>
          <cell r="N73">
            <v>50000</v>
          </cell>
          <cell r="O73">
            <v>8.5000000000000006E-3</v>
          </cell>
          <cell r="P73">
            <v>120000</v>
          </cell>
          <cell r="Q73">
            <v>8.5000000000000006E-3</v>
          </cell>
          <cell r="R73" t="str">
            <v>Corrected PN / Tariff Applies</v>
          </cell>
        </row>
        <row r="74">
          <cell r="A74" t="str">
            <v>APS F.E.46</v>
          </cell>
          <cell r="B74" t="str">
            <v>Future Electronics</v>
          </cell>
          <cell r="C74" t="str">
            <v>1N4148WL2-TP</v>
          </cell>
          <cell r="D74" t="str">
            <v>Micro Commercial Components (MCC)</v>
          </cell>
          <cell r="E74" t="str">
            <v/>
          </cell>
          <cell r="F74" t="str">
            <v>1N4148WL2-TP</v>
          </cell>
          <cell r="G74" t="str">
            <v>NO</v>
          </cell>
          <cell r="H74" t="str">
            <v>YES</v>
          </cell>
          <cell r="I74">
            <v>0</v>
          </cell>
          <cell r="J74">
            <v>8</v>
          </cell>
          <cell r="K74">
            <v>10000</v>
          </cell>
          <cell r="L74">
            <v>10000</v>
          </cell>
          <cell r="M74" t="str">
            <v>TR</v>
          </cell>
          <cell r="N74">
            <v>50000</v>
          </cell>
          <cell r="O74">
            <v>1.2500000000000001E-2</v>
          </cell>
          <cell r="P74">
            <v>120000</v>
          </cell>
          <cell r="Q74">
            <v>1.2500000000000001E-2</v>
          </cell>
          <cell r="R74" t="str">
            <v>Tariff Rate = 63; COO=CHINA,HTSCode=8541.10.00.80, ALL PRICING QUOTED IS SUBJECT TO CHANGE. PRICING MAY BE SUBJECT TO ADDITIONAL DUTIES, TARIFFS OR SURCHARGES, WHICH MAY BE INVOICED SEPARATELY AND MAY DIFFER FROM THOSE USED ON THE QUOTE DATE. COUNTRY OF ORIGIN COO MAY BE SUBJECT TO REVISION AT TIME OF SHIPMENT.</v>
          </cell>
        </row>
        <row r="75">
          <cell r="A75" t="str">
            <v>APS F.E.48</v>
          </cell>
          <cell r="B75" t="str">
            <v>TTI, Inc.</v>
          </cell>
          <cell r="C75" t="str">
            <v>MFBM1V1608-700-R</v>
          </cell>
          <cell r="D75" t="str">
            <v>Eaton Corporation</v>
          </cell>
          <cell r="E75"/>
          <cell r="F75" t="str">
            <v>2A600Ohm 603</v>
          </cell>
          <cell r="G75" t="str">
            <v>YES</v>
          </cell>
          <cell r="H75" t="str">
            <v>NO</v>
          </cell>
          <cell r="I75">
            <v>0</v>
          </cell>
          <cell r="J75">
            <v>12</v>
          </cell>
          <cell r="K75">
            <v>4000</v>
          </cell>
          <cell r="L75">
            <v>4000</v>
          </cell>
          <cell r="M75" t="str">
            <v>TR</v>
          </cell>
          <cell r="N75">
            <v>100000</v>
          </cell>
          <cell r="O75">
            <v>7.6499999999999997E-3</v>
          </cell>
          <cell r="P75">
            <v>240000</v>
          </cell>
          <cell r="Q75">
            <v>7.6499999999999997E-3</v>
          </cell>
          <cell r="R75"/>
        </row>
        <row r="76">
          <cell r="A76" t="str">
            <v>APS F.E.49</v>
          </cell>
          <cell r="B76" t="str">
            <v>TTI, Inc.</v>
          </cell>
          <cell r="C76" t="str">
            <v>BLM15AX102SN1D</v>
          </cell>
          <cell r="D76" t="str">
            <v>Murata Manufacturing Co., Ltd.</v>
          </cell>
          <cell r="E76"/>
          <cell r="F76" t="str">
            <v>1K_0.35A 402</v>
          </cell>
          <cell r="G76" t="str">
            <v>NO</v>
          </cell>
          <cell r="H76" t="str">
            <v>NO</v>
          </cell>
          <cell r="I76">
            <v>650000</v>
          </cell>
          <cell r="J76">
            <v>10</v>
          </cell>
          <cell r="K76">
            <v>10000</v>
          </cell>
          <cell r="L76">
            <v>10000</v>
          </cell>
          <cell r="M76" t="str">
            <v>TR</v>
          </cell>
          <cell r="N76">
            <v>300000</v>
          </cell>
          <cell r="O76">
            <v>1.34E-2</v>
          </cell>
          <cell r="P76">
            <v>720000</v>
          </cell>
          <cell r="Q76">
            <v>1.34E-2</v>
          </cell>
          <cell r="R76" t="str">
            <v>Tariff Total: Qty 1 = 361.80000, Qty 2 = 868.32000</v>
          </cell>
        </row>
        <row r="77">
          <cell r="A77" t="str">
            <v>APS F.E.5</v>
          </cell>
          <cell r="B77" t="str">
            <v>Arrow Electronics</v>
          </cell>
          <cell r="C77" t="str">
            <v>QSCF500Q0R6A1GV001T</v>
          </cell>
          <cell r="D77" t="str">
            <v>Johanson Dielectrics, Inc. (JDI)</v>
          </cell>
          <cell r="E77" t="str">
            <v>500R07S0R6AV4T</v>
          </cell>
          <cell r="F77" t="str">
            <v>0.6pF 402</v>
          </cell>
          <cell r="G77" t="str">
            <v>NO</v>
          </cell>
          <cell r="H77" t="str">
            <v>NO</v>
          </cell>
          <cell r="I77">
            <v>0</v>
          </cell>
          <cell r="J77">
            <v>13</v>
          </cell>
          <cell r="K77">
            <v>10000</v>
          </cell>
          <cell r="L77">
            <v>10000</v>
          </cell>
          <cell r="M77" t="str">
            <v>TR</v>
          </cell>
          <cell r="N77">
            <v>50000</v>
          </cell>
          <cell r="O77">
            <v>3.2899999999999999E-2</v>
          </cell>
          <cell r="P77">
            <v>120000</v>
          </cell>
          <cell r="Q77">
            <v>3.2899999999999999E-2</v>
          </cell>
          <cell r="R77"/>
        </row>
        <row r="78">
          <cell r="A78" t="str">
            <v>APS F.E.50</v>
          </cell>
          <cell r="B78" t="str">
            <v>TTI, Inc.</v>
          </cell>
          <cell r="C78" t="str">
            <v>BLM15KD200SN1D</v>
          </cell>
          <cell r="D78" t="str">
            <v>Murata Manufacturing Co., Ltd.</v>
          </cell>
          <cell r="E78" t="str">
            <v xml:space="preserve"> </v>
          </cell>
          <cell r="F78" t="str">
            <v>3.8A 402</v>
          </cell>
          <cell r="G78" t="str">
            <v>NO</v>
          </cell>
          <cell r="H78" t="str">
            <v>NO</v>
          </cell>
          <cell r="I78">
            <v>10000</v>
          </cell>
          <cell r="J78">
            <v>10</v>
          </cell>
          <cell r="K78">
            <v>10000</v>
          </cell>
          <cell r="L78">
            <v>10000</v>
          </cell>
          <cell r="M78" t="str">
            <v>TR</v>
          </cell>
          <cell r="N78">
            <v>200000</v>
          </cell>
          <cell r="O78">
            <v>1.9099999999999999E-2</v>
          </cell>
          <cell r="P78">
            <v>480000</v>
          </cell>
          <cell r="Q78">
            <v>1.9099999999999999E-2</v>
          </cell>
          <cell r="R78" t="str">
            <v>Tariff Total: Qty 1 = 343.80000, Qty 2 = 825.12000</v>
          </cell>
        </row>
        <row r="79">
          <cell r="A79" t="str">
            <v>APS F.E.52</v>
          </cell>
          <cell r="B79" t="str">
            <v>Avnet, Inc.</v>
          </cell>
          <cell r="C79" t="str">
            <v>CONUFL001-SMD-T</v>
          </cell>
          <cell r="D79" t="str">
            <v>TE Connectivity</v>
          </cell>
          <cell r="E79"/>
          <cell r="F79" t="str">
            <v>UFL_R</v>
          </cell>
          <cell r="G79" t="str">
            <v>YES</v>
          </cell>
          <cell r="H79" t="str">
            <v>NO</v>
          </cell>
          <cell r="I79">
            <v>0</v>
          </cell>
          <cell r="J79">
            <v>3</v>
          </cell>
          <cell r="K79">
            <v>5000</v>
          </cell>
          <cell r="L79">
            <v>5000</v>
          </cell>
          <cell r="M79" t="str">
            <v>TR</v>
          </cell>
          <cell r="N79">
            <v>50000</v>
          </cell>
          <cell r="O79">
            <v>0.25290000000000001</v>
          </cell>
          <cell r="P79">
            <v>120000</v>
          </cell>
          <cell r="Q79">
            <v>0.25290000000000001</v>
          </cell>
          <cell r="R79" t="str">
            <v>Tariff Recovery | Projected Tariff Recovery Fee USD: 6613.335</v>
          </cell>
        </row>
        <row r="80">
          <cell r="A80" t="str">
            <v>APS F.E.56</v>
          </cell>
          <cell r="B80" t="str">
            <v>Future Electronics</v>
          </cell>
          <cell r="C80" t="str">
            <v>628</v>
          </cell>
          <cell r="D80" t="str">
            <v>Keystone Electronics Corp.</v>
          </cell>
          <cell r="E80" t="str">
            <v/>
          </cell>
          <cell r="F80">
            <v>628</v>
          </cell>
          <cell r="G80" t="str">
            <v>NO</v>
          </cell>
          <cell r="H80" t="str">
            <v>NO</v>
          </cell>
          <cell r="I80">
            <v>0</v>
          </cell>
          <cell r="J80">
            <v>14</v>
          </cell>
          <cell r="K80">
            <v>100000</v>
          </cell>
          <cell r="L80">
            <v>500</v>
          </cell>
          <cell r="M80" t="str">
            <v>Bulk</v>
          </cell>
          <cell r="N80">
            <v>100000</v>
          </cell>
          <cell r="O80">
            <v>0.17399999999999999</v>
          </cell>
          <cell r="P80">
            <v>240000</v>
          </cell>
          <cell r="Q80">
            <v>0.17399999999999999</v>
          </cell>
          <cell r="R80" t="str">
            <v>6/11/25 e-mail update - Debbie.</v>
          </cell>
        </row>
        <row r="81">
          <cell r="A81" t="str">
            <v>APS F.E.57</v>
          </cell>
          <cell r="B81" t="str">
            <v>Sager Electronics</v>
          </cell>
          <cell r="C81" t="str">
            <v>595</v>
          </cell>
          <cell r="D81" t="str">
            <v>Keystone Electronics Corp.</v>
          </cell>
          <cell r="E81" t="str">
            <v/>
          </cell>
          <cell r="F81">
            <v>595</v>
          </cell>
          <cell r="G81" t="str">
            <v>NO</v>
          </cell>
          <cell r="H81" t="str">
            <v>NO</v>
          </cell>
          <cell r="I81">
            <v>0</v>
          </cell>
          <cell r="J81">
            <v>8</v>
          </cell>
          <cell r="K81">
            <v>2500</v>
          </cell>
          <cell r="L81">
            <v>1</v>
          </cell>
          <cell r="M81" t="str">
            <v>Bulk</v>
          </cell>
          <cell r="N81">
            <v>100000</v>
          </cell>
          <cell r="O81">
            <v>8.5000000000000006E-2</v>
          </cell>
          <cell r="P81">
            <v>240000</v>
          </cell>
          <cell r="Q81">
            <v>8.5000000000000006E-2</v>
          </cell>
          <cell r="R81"/>
        </row>
        <row r="82">
          <cell r="A82" t="str">
            <v>APS F.E.58</v>
          </cell>
          <cell r="B82" t="str">
            <v>Future Electronics</v>
          </cell>
          <cell r="C82" t="str">
            <v>10118192-0002LF</v>
          </cell>
          <cell r="D82" t="str">
            <v>Amphenol Corporation</v>
          </cell>
          <cell r="E82" t="str">
            <v/>
          </cell>
          <cell r="F82" t="str">
            <v>10118192-0002LF</v>
          </cell>
          <cell r="G82" t="str">
            <v>NO</v>
          </cell>
          <cell r="H82" t="str">
            <v>YES</v>
          </cell>
          <cell r="I82">
            <v>6000</v>
          </cell>
          <cell r="J82">
            <v>7</v>
          </cell>
          <cell r="K82">
            <v>1500</v>
          </cell>
          <cell r="L82">
            <v>1500</v>
          </cell>
          <cell r="M82" t="str">
            <v>TR</v>
          </cell>
          <cell r="N82">
            <v>50000</v>
          </cell>
          <cell r="O82">
            <v>0.14199999999999999</v>
          </cell>
          <cell r="P82">
            <v>120000</v>
          </cell>
          <cell r="Q82">
            <v>0.14199999999999999</v>
          </cell>
          <cell r="R82" t="str">
            <v>Tariff Rate = 45; COO=CHINA,HTSCode=8536.69.40.40, ALL PRICING QUOTED IS SUBJECT TO CHANGE. PRICING MAY BE SUBJECT TO ADDITIONAL DUTIES, TARIFFS OR SURCHARGES, WHICH MAY BE INVOICED SEPARATELY AND MAY DIFFER FROM THOSE USED ON THE QUOTE DATE. COUNTRY OF ORIGIN COO MAY BE SUBJECT TO REVISION AT TIME OF SHIPMENT.</v>
          </cell>
        </row>
        <row r="83">
          <cell r="A83" t="str">
            <v>APS F.E.59</v>
          </cell>
          <cell r="B83" t="str">
            <v>Avnet, Inc.</v>
          </cell>
          <cell r="C83" t="str">
            <v>BM28B0.6-30DS/2-0.35V</v>
          </cell>
          <cell r="D83" t="str">
            <v>Hirose Electric Co Ltd</v>
          </cell>
          <cell r="E83" t="str">
            <v>BM28B0.6-30DS/2-0.35V51</v>
          </cell>
          <cell r="F83" t="str">
            <v>BM28B0.6-30DS/2-0.35V</v>
          </cell>
          <cell r="G83" t="str">
            <v>YES</v>
          </cell>
          <cell r="H83" t="str">
            <v>NO</v>
          </cell>
          <cell r="I83">
            <v>0</v>
          </cell>
          <cell r="J83">
            <v>12</v>
          </cell>
          <cell r="K83">
            <v>20000</v>
          </cell>
          <cell r="L83">
            <v>20000</v>
          </cell>
          <cell r="M83" t="str">
            <v>TR</v>
          </cell>
          <cell r="N83">
            <v>50000</v>
          </cell>
          <cell r="O83">
            <v>0.54120000000000001</v>
          </cell>
          <cell r="P83">
            <v>120000</v>
          </cell>
          <cell r="Q83">
            <v>0.4824</v>
          </cell>
          <cell r="R83" t="str">
            <v>Avnet corrected part, Tariff Recovery | Projected Tariff Recovery Fee USD: 3084.84</v>
          </cell>
        </row>
        <row r="84">
          <cell r="A84" t="str">
            <v>APS F.E.6</v>
          </cell>
          <cell r="B84" t="str">
            <v>Future Electronics</v>
          </cell>
          <cell r="C84" t="str">
            <v>GCM1555C1H220JA16D</v>
          </cell>
          <cell r="D84" t="str">
            <v>Murata Manufacturing Co., Ltd.</v>
          </cell>
          <cell r="E84" t="str">
            <v/>
          </cell>
          <cell r="F84" t="str">
            <v>22pF 402</v>
          </cell>
          <cell r="G84" t="str">
            <v>NO</v>
          </cell>
          <cell r="H84" t="str">
            <v>YES</v>
          </cell>
          <cell r="I84">
            <v>100000</v>
          </cell>
          <cell r="J84">
            <v>14</v>
          </cell>
          <cell r="K84">
            <v>10000</v>
          </cell>
          <cell r="L84">
            <v>10000</v>
          </cell>
          <cell r="M84" t="str">
            <v>TR</v>
          </cell>
          <cell r="N84">
            <v>1150000</v>
          </cell>
          <cell r="O84">
            <v>3.8800000000000002E-3</v>
          </cell>
          <cell r="P84">
            <v>2760000</v>
          </cell>
          <cell r="Q84">
            <v>3.8800000000000002E-3</v>
          </cell>
          <cell r="R84" t="str">
            <v>Tariff Rate = 8; COO=JAPAN,HTSCode=8532.24.00.20, ALL PRICING QUOTED IS SUBJECT TO CHANGE. PRICING MAY BE SUBJECT TO ADDITIONAL DUTIES, TARIFFS OR SURCHARGES, WHICH MAY BE INVOICED SEPARATELY AND MAY DIFFER FROM THOSE USED ON THE QUOTE DATE. COUNTRY OF ORIGIN COO MAY BE SUBJECT TO REVISION AT TIME OF SHIPMENT.</v>
          </cell>
        </row>
        <row r="85">
          <cell r="A85" t="str">
            <v>APS F.E.60</v>
          </cell>
          <cell r="B85" t="str">
            <v>Future Electronics</v>
          </cell>
          <cell r="C85" t="str">
            <v>LQG15HN5N6S02D</v>
          </cell>
          <cell r="D85" t="str">
            <v>Murata Manufacturing Co., Ltd.</v>
          </cell>
          <cell r="E85" t="str">
            <v/>
          </cell>
          <cell r="F85" t="str">
            <v>5.6nH 402</v>
          </cell>
          <cell r="G85" t="str">
            <v>NO</v>
          </cell>
          <cell r="H85" t="str">
            <v>YES</v>
          </cell>
          <cell r="I85">
            <v>130000</v>
          </cell>
          <cell r="J85">
            <v>9</v>
          </cell>
          <cell r="K85">
            <v>10000</v>
          </cell>
          <cell r="L85">
            <v>10000</v>
          </cell>
          <cell r="M85" t="str">
            <v>TR</v>
          </cell>
          <cell r="N85">
            <v>50000</v>
          </cell>
          <cell r="O85">
            <v>1.376E-2</v>
          </cell>
          <cell r="P85">
            <v>120000</v>
          </cell>
          <cell r="Q85">
            <v>1.376E-2</v>
          </cell>
          <cell r="R85" t="str">
            <v>Tariff Rate = 8; COO=JAPAN,HTSCode=8504.50.80.00, ALL PRICING QUOTED IS SUBJECT TO CHANGE. PRICING MAY BE SUBJECT TO ADDITIONAL DUTIES, TARIFFS OR SURCHARGES, WHICH MAY BE INVOICED SEPARATELY AND MAY DIFFER FROM THOSE USED ON THE QUOTE DATE. COUNTRY OF ORIGIN COO MAY BE SUBJECT TO REVISION AT TIME OF SHIPMENT.</v>
          </cell>
        </row>
        <row r="86">
          <cell r="A86" t="str">
            <v>APS F.E.61</v>
          </cell>
          <cell r="B86" t="str">
            <v>Avnet, Inc.</v>
          </cell>
          <cell r="C86" t="str">
            <v>SRN4018TA-1R5M</v>
          </cell>
          <cell r="D86" t="str">
            <v>Bourns, Inc.</v>
          </cell>
          <cell r="E86"/>
          <cell r="F86" t="str">
            <v>1.5uH</v>
          </cell>
          <cell r="G86" t="str">
            <v>NO</v>
          </cell>
          <cell r="H86" t="str">
            <v>NO</v>
          </cell>
          <cell r="I86">
            <v>0</v>
          </cell>
          <cell r="J86">
            <v>12</v>
          </cell>
          <cell r="K86">
            <v>3000</v>
          </cell>
          <cell r="L86">
            <v>3000</v>
          </cell>
          <cell r="M86" t="str">
            <v>TR</v>
          </cell>
          <cell r="N86">
            <v>50000</v>
          </cell>
          <cell r="O86">
            <v>8.4199999999999997E-2</v>
          </cell>
          <cell r="P86">
            <v>120000</v>
          </cell>
          <cell r="Q86">
            <v>8.0699999999999994E-2</v>
          </cell>
          <cell r="R86" t="str">
            <v>Tariff Recovery | Projected Tariff Recovery Fee USD: 2245.8666</v>
          </cell>
        </row>
        <row r="87">
          <cell r="A87" t="str">
            <v>APS F.E.62</v>
          </cell>
          <cell r="B87" t="str">
            <v>TTI, Inc.</v>
          </cell>
          <cell r="C87" t="str">
            <v>MLF1608C150KTA00</v>
          </cell>
          <cell r="D87" t="str">
            <v>TDK Corporation of America</v>
          </cell>
          <cell r="E87"/>
          <cell r="F87" t="str">
            <v>15uH 603</v>
          </cell>
          <cell r="G87" t="str">
            <v>NO</v>
          </cell>
          <cell r="H87" t="str">
            <v>NO</v>
          </cell>
          <cell r="I87">
            <v>0</v>
          </cell>
          <cell r="J87">
            <v>20</v>
          </cell>
          <cell r="K87">
            <v>20000</v>
          </cell>
          <cell r="L87">
            <v>4000</v>
          </cell>
          <cell r="M87" t="str">
            <v>TR</v>
          </cell>
          <cell r="N87">
            <v>100000</v>
          </cell>
          <cell r="O87">
            <v>3.5400000000000001E-2</v>
          </cell>
          <cell r="P87">
            <v>240000</v>
          </cell>
          <cell r="Q87">
            <v>3.3599999999999998E-2</v>
          </cell>
          <cell r="R87" t="str">
            <v>Tariff Total: Qty 1 = 318.60000, Qty 2 = 725.76000</v>
          </cell>
        </row>
        <row r="88">
          <cell r="A88" t="str">
            <v>APS F.E.63</v>
          </cell>
          <cell r="B88" t="str">
            <v>Avnet, Inc.</v>
          </cell>
          <cell r="C88" t="str">
            <v>AIML-0603-8R2</v>
          </cell>
          <cell r="D88" t="str">
            <v>Abracon</v>
          </cell>
          <cell r="E88" t="str">
            <v>AIML-0603-8R2K-T</v>
          </cell>
          <cell r="F88" t="str">
            <v>8.2uH 603</v>
          </cell>
          <cell r="G88" t="str">
            <v>NO</v>
          </cell>
          <cell r="H88" t="str">
            <v>NO</v>
          </cell>
          <cell r="I88">
            <v>0</v>
          </cell>
          <cell r="J88">
            <v>12</v>
          </cell>
          <cell r="K88">
            <v>8000</v>
          </cell>
          <cell r="L88">
            <v>4000</v>
          </cell>
          <cell r="M88" t="str">
            <v>TR</v>
          </cell>
          <cell r="N88">
            <v>100000</v>
          </cell>
          <cell r="O88">
            <v>1.9099999999999999E-2</v>
          </cell>
          <cell r="P88">
            <v>240000</v>
          </cell>
          <cell r="Q88">
            <v>1.898E-2</v>
          </cell>
          <cell r="R88" t="str">
            <v>Avnet corrected part, Tariff Recovery | Projected Tariff Recovery Fee USD: 998.93</v>
          </cell>
        </row>
        <row r="89">
          <cell r="A89" t="str">
            <v>APS F.E.64</v>
          </cell>
          <cell r="B89" t="str">
            <v>Avnet, Inc.</v>
          </cell>
          <cell r="C89" t="str">
            <v>AIML-0603-100K-T</v>
          </cell>
          <cell r="D89" t="str">
            <v>Abracon</v>
          </cell>
          <cell r="E89"/>
          <cell r="F89" t="str">
            <v>10uH 603</v>
          </cell>
          <cell r="G89" t="str">
            <v>NO</v>
          </cell>
          <cell r="H89" t="str">
            <v>NO</v>
          </cell>
          <cell r="I89">
            <v>8000</v>
          </cell>
          <cell r="J89">
            <v>12</v>
          </cell>
          <cell r="K89">
            <v>4000</v>
          </cell>
          <cell r="L89">
            <v>4000</v>
          </cell>
          <cell r="M89" t="str">
            <v>TR</v>
          </cell>
          <cell r="N89">
            <v>100000</v>
          </cell>
          <cell r="O89">
            <v>2.1319999999999999E-2</v>
          </cell>
          <cell r="P89">
            <v>240000</v>
          </cell>
          <cell r="Q89">
            <v>2.1319999999999999E-2</v>
          </cell>
          <cell r="R89" t="str">
            <v>Tariff Recovery | Projected Tariff Recovery Fee USD: 1115.036</v>
          </cell>
        </row>
        <row r="90">
          <cell r="A90" t="str">
            <v>APS F.E.65</v>
          </cell>
          <cell r="B90" t="str">
            <v>Avnet, Inc.</v>
          </cell>
          <cell r="C90" t="str">
            <v>PMG85XP</v>
          </cell>
          <cell r="D90" t="str">
            <v>Nexperia</v>
          </cell>
          <cell r="E90" t="str">
            <v>PMG85XP,115</v>
          </cell>
          <cell r="F90" t="str">
            <v>SC70-6</v>
          </cell>
          <cell r="G90" t="str">
            <v>NO</v>
          </cell>
          <cell r="H90" t="str">
            <v>NO</v>
          </cell>
          <cell r="I90">
            <v>0</v>
          </cell>
          <cell r="J90">
            <v>6</v>
          </cell>
          <cell r="K90">
            <v>15000</v>
          </cell>
          <cell r="L90">
            <v>3000</v>
          </cell>
          <cell r="M90" t="str">
            <v>TR</v>
          </cell>
          <cell r="N90">
            <v>50000</v>
          </cell>
          <cell r="O90">
            <v>3.61E-2</v>
          </cell>
          <cell r="P90">
            <v>120000</v>
          </cell>
          <cell r="Q90">
            <v>3.61E-2</v>
          </cell>
          <cell r="R90" t="str">
            <v>6/9/25 e-mail update - Maria.</v>
          </cell>
        </row>
        <row r="91">
          <cell r="A91" t="str">
            <v>APS F.E.66</v>
          </cell>
          <cell r="B91" t="str">
            <v>Arrow Electronics</v>
          </cell>
          <cell r="C91" t="str">
            <v>FZT948TA</v>
          </cell>
          <cell r="D91" t="str">
            <v>DIODES INC</v>
          </cell>
          <cell r="E91" t="str">
            <v/>
          </cell>
          <cell r="F91" t="str">
            <v>SOT223</v>
          </cell>
          <cell r="G91" t="str">
            <v>NO</v>
          </cell>
          <cell r="H91" t="str">
            <v>NO</v>
          </cell>
          <cell r="I91">
            <v>0</v>
          </cell>
          <cell r="J91">
            <v>14</v>
          </cell>
          <cell r="K91">
            <v>1000</v>
          </cell>
          <cell r="L91">
            <v>1000</v>
          </cell>
          <cell r="M91" t="str">
            <v>TR</v>
          </cell>
          <cell r="N91">
            <v>50000</v>
          </cell>
          <cell r="O91">
            <v>0.23499999999999999</v>
          </cell>
          <cell r="P91">
            <v>120000</v>
          </cell>
          <cell r="Q91">
            <v>0.23499999999999999</v>
          </cell>
          <cell r="R91"/>
        </row>
        <row r="92">
          <cell r="A92" t="str">
            <v>APS F.E.67</v>
          </cell>
          <cell r="B92" t="str">
            <v>Avnet, Inc.</v>
          </cell>
          <cell r="C92" t="str">
            <v>SSM3K15ACTC,L3F</v>
          </cell>
          <cell r="D92" t="str">
            <v>Toshiba</v>
          </cell>
          <cell r="E92"/>
          <cell r="F92" t="str">
            <v>SSM3K15ACTC</v>
          </cell>
          <cell r="G92" t="str">
            <v>NO</v>
          </cell>
          <cell r="H92" t="str">
            <v>NO</v>
          </cell>
          <cell r="I92">
            <v>0</v>
          </cell>
          <cell r="J92">
            <v>12</v>
          </cell>
          <cell r="K92">
            <v>10000</v>
          </cell>
          <cell r="L92">
            <v>10000</v>
          </cell>
          <cell r="M92" t="str">
            <v>TR</v>
          </cell>
          <cell r="N92">
            <v>50000</v>
          </cell>
          <cell r="O92">
            <v>2.7900000000000001E-2</v>
          </cell>
          <cell r="P92">
            <v>120000</v>
          </cell>
          <cell r="Q92">
            <v>2.7900000000000001E-2</v>
          </cell>
          <cell r="R92" t="str">
            <v>No Tariff Recovery</v>
          </cell>
        </row>
        <row r="93">
          <cell r="A93" t="str">
            <v>APS F.E.68</v>
          </cell>
          <cell r="B93" t="str">
            <v>Future Electronics</v>
          </cell>
          <cell r="C93" t="str">
            <v>RMCF0402FT22K1</v>
          </cell>
          <cell r="D93" t="str">
            <v>Stackpole Electronics, Inc. (SEI)</v>
          </cell>
          <cell r="E93" t="str">
            <v/>
          </cell>
          <cell r="F93" t="str">
            <v>22.1K 402</v>
          </cell>
          <cell r="G93" t="str">
            <v>NO</v>
          </cell>
          <cell r="H93" t="str">
            <v>NO</v>
          </cell>
          <cell r="I93">
            <v>1350000</v>
          </cell>
          <cell r="J93">
            <v>17</v>
          </cell>
          <cell r="K93">
            <v>10000</v>
          </cell>
          <cell r="L93">
            <v>10000</v>
          </cell>
          <cell r="M93" t="str">
            <v>TR</v>
          </cell>
          <cell r="N93">
            <v>450000</v>
          </cell>
          <cell r="O93">
            <v>1.41E-3</v>
          </cell>
          <cell r="P93">
            <v>1080000</v>
          </cell>
          <cell r="Q93">
            <v>1.41E-3</v>
          </cell>
          <cell r="R93" t="str">
            <v>COO=TAIWAN,HTSCode=8533.21.00.30, ALL PRICING QUOTED IS SUBJECT TO CHANGE. PRICING MAY BE SUBJECT TO ADDITIONAL DUTIES, TARIFFS OR SURCHARGES, WHICH MAY BE INVOICED SEPARATELY AND MAY DIFFER FROM THOSE USED ON THE QUOTE DATE. COUNTRY OF ORIGIN COO MAY BE SUBJECT TO REVISION AT TIME OF SHIPMENT.</v>
          </cell>
        </row>
        <row r="94">
          <cell r="A94" t="str">
            <v>APS F.E.69</v>
          </cell>
          <cell r="B94" t="str">
            <v>Future Electronics</v>
          </cell>
          <cell r="C94" t="str">
            <v>RC0402FR-071KL</v>
          </cell>
          <cell r="D94" t="str">
            <v>YAGEO</v>
          </cell>
          <cell r="E94" t="str">
            <v/>
          </cell>
          <cell r="F94" t="str">
            <v>1K 402</v>
          </cell>
          <cell r="G94" t="str">
            <v>NO</v>
          </cell>
          <cell r="H94" t="str">
            <v>YES</v>
          </cell>
          <cell r="I94">
            <v>20850000</v>
          </cell>
          <cell r="J94">
            <v>18</v>
          </cell>
          <cell r="K94">
            <v>20000</v>
          </cell>
          <cell r="L94">
            <v>10000</v>
          </cell>
          <cell r="M94" t="str">
            <v>TR</v>
          </cell>
          <cell r="N94">
            <v>2050000</v>
          </cell>
          <cell r="O94">
            <v>5.9000000000000003E-4</v>
          </cell>
          <cell r="P94">
            <v>4920000</v>
          </cell>
          <cell r="Q94">
            <v>5.9000000000000003E-4</v>
          </cell>
          <cell r="R94" t="str">
            <v>Tariff Rate = 9; COO=TAIWAN,HTSCode=8533.21.00.30, ALL PRICING QUOTED IS SUBJECT TO CHANGE. PRICING MAY BE SUBJECT TO ADDITIONAL DUTIES, TARIFFS OR SURCHARGES, WHICH MAY BE INVOICED SEPARATELY AND MAY DIFFER FROM THOSE USED ON THE QUOTE DATE. COUNTRY OF ORIGIN COO MAY BE SUBJECT TO REVISION AT TIME OF SHIPMENT.</v>
          </cell>
        </row>
        <row r="95">
          <cell r="A95" t="str">
            <v>APS F.E.70</v>
          </cell>
          <cell r="B95" t="str">
            <v>Arrow Electronics</v>
          </cell>
          <cell r="C95" t="str">
            <v>CRG0402ZR</v>
          </cell>
          <cell r="D95" t="str">
            <v>TE Connectivity</v>
          </cell>
          <cell r="E95" t="str">
            <v/>
          </cell>
          <cell r="F95" t="str">
            <v>0 402</v>
          </cell>
          <cell r="G95" t="str">
            <v>NO</v>
          </cell>
          <cell r="H95" t="str">
            <v>NO</v>
          </cell>
          <cell r="I95">
            <v>0</v>
          </cell>
          <cell r="J95">
            <v>15</v>
          </cell>
          <cell r="K95">
            <v>10000</v>
          </cell>
          <cell r="L95">
            <v>10000</v>
          </cell>
          <cell r="M95" t="str">
            <v>TR</v>
          </cell>
          <cell r="N95">
            <v>3000000</v>
          </cell>
          <cell r="O95">
            <v>1.4E-3</v>
          </cell>
          <cell r="P95">
            <v>7200000</v>
          </cell>
          <cell r="Q95">
            <v>1.4E-3</v>
          </cell>
          <cell r="R95"/>
        </row>
        <row r="96">
          <cell r="A96" t="str">
            <v>APS F.E.71</v>
          </cell>
          <cell r="B96" t="str">
            <v>Future Electronics</v>
          </cell>
          <cell r="C96" t="str">
            <v>RMCF0402FT100R</v>
          </cell>
          <cell r="D96" t="str">
            <v>Stackpole Electronics, Inc. (SEI)</v>
          </cell>
          <cell r="E96" t="str">
            <v/>
          </cell>
          <cell r="F96" t="str">
            <v>100 402</v>
          </cell>
          <cell r="G96" t="str">
            <v>NO</v>
          </cell>
          <cell r="H96" t="str">
            <v>NO</v>
          </cell>
          <cell r="I96">
            <v>780000</v>
          </cell>
          <cell r="J96">
            <v>17</v>
          </cell>
          <cell r="K96">
            <v>10000</v>
          </cell>
          <cell r="L96">
            <v>10000</v>
          </cell>
          <cell r="M96" t="str">
            <v>TR</v>
          </cell>
          <cell r="N96">
            <v>400000</v>
          </cell>
          <cell r="O96">
            <v>1.41E-3</v>
          </cell>
          <cell r="P96">
            <v>960000</v>
          </cell>
          <cell r="Q96">
            <v>1.41E-3</v>
          </cell>
          <cell r="R96" t="str">
            <v>COO=TAIWAN,HTSCode=8533.21.00.30, ALL PRICING QUOTED IS SUBJECT TO CHANGE. PRICING MAY BE SUBJECT TO ADDITIONAL DUTIES, TARIFFS OR SURCHARGES, WHICH MAY BE INVOICED SEPARATELY AND MAY DIFFER FROM THOSE USED ON THE QUOTE DATE. COUNTRY OF ORIGIN COO MAY BE SUBJECT TO REVISION AT TIME OF SHIPMENT.</v>
          </cell>
        </row>
        <row r="97">
          <cell r="A97" t="str">
            <v>APS F.E.72</v>
          </cell>
          <cell r="B97" t="str">
            <v>Future Electronics</v>
          </cell>
          <cell r="C97" t="str">
            <v>RMCF0402FT4K70</v>
          </cell>
          <cell r="D97" t="str">
            <v>Stackpole Electronics, Inc. (SEI)</v>
          </cell>
          <cell r="E97" t="str">
            <v/>
          </cell>
          <cell r="F97" t="str">
            <v>4.7K 402</v>
          </cell>
          <cell r="G97" t="str">
            <v>NO</v>
          </cell>
          <cell r="H97" t="str">
            <v>NO</v>
          </cell>
          <cell r="I97">
            <v>6360000</v>
          </cell>
          <cell r="J97">
            <v>17</v>
          </cell>
          <cell r="K97">
            <v>10000</v>
          </cell>
          <cell r="L97">
            <v>10000</v>
          </cell>
          <cell r="M97" t="str">
            <v>TR</v>
          </cell>
          <cell r="N97">
            <v>100000</v>
          </cell>
          <cell r="O97">
            <v>1.41E-3</v>
          </cell>
          <cell r="P97">
            <v>240000</v>
          </cell>
          <cell r="Q97">
            <v>1.41E-3</v>
          </cell>
          <cell r="R97" t="str">
            <v>COO=TAIWAN,HTSCode=8533.21.00.30, ALL PRICING QUOTED IS SUBJECT TO CHANGE. PRICING MAY BE SUBJECT TO ADDITIONAL DUTIES, TARIFFS OR SURCHARGES, WHICH MAY BE INVOICED SEPARATELY AND MAY DIFFER FROM THOSE USED ON THE QUOTE DATE. COUNTRY OF ORIGIN COO MAY BE SUBJECT TO REVISION AT TIME OF SHIPMENT.</v>
          </cell>
        </row>
        <row r="98">
          <cell r="A98" t="str">
            <v>APS F.E.73</v>
          </cell>
          <cell r="B98" t="str">
            <v>Future Electronics</v>
          </cell>
          <cell r="C98" t="str">
            <v>RMCF0402FT2K70</v>
          </cell>
          <cell r="D98" t="str">
            <v>Stackpole Electronics, Inc. (SEI)</v>
          </cell>
          <cell r="E98" t="str">
            <v/>
          </cell>
          <cell r="F98" t="str">
            <v>2.7K 402</v>
          </cell>
          <cell r="G98" t="str">
            <v>NO</v>
          </cell>
          <cell r="H98" t="str">
            <v>NO</v>
          </cell>
          <cell r="I98">
            <v>40000</v>
          </cell>
          <cell r="J98">
            <v>17</v>
          </cell>
          <cell r="K98">
            <v>20000</v>
          </cell>
          <cell r="L98">
            <v>10000</v>
          </cell>
          <cell r="M98" t="str">
            <v>TR</v>
          </cell>
          <cell r="N98">
            <v>50000</v>
          </cell>
          <cell r="O98">
            <v>1.41E-3</v>
          </cell>
          <cell r="P98">
            <v>120000</v>
          </cell>
          <cell r="Q98">
            <v>1.41E-3</v>
          </cell>
          <cell r="R98" t="str">
            <v>COO=TAIWAN,HTSCode=8533.21.00.30, ALL PRICING QUOTED IS SUBJECT TO CHANGE. PRICING MAY BE SUBJECT TO ADDITIONAL DUTIES, TARIFFS OR SURCHARGES, WHICH MAY BE INVOICED SEPARATELY AND MAY DIFFER FROM THOSE USED ON THE QUOTE DATE. COUNTRY OF ORIGIN COO MAY BE SUBJECT TO REVISION AT TIME OF SHIPMENT.</v>
          </cell>
        </row>
        <row r="99">
          <cell r="A99" t="str">
            <v>APS F.E.74</v>
          </cell>
          <cell r="B99" t="str">
            <v>Future Electronics</v>
          </cell>
          <cell r="C99" t="str">
            <v>RMCF0402FT100K</v>
          </cell>
          <cell r="D99" t="str">
            <v>Stackpole Electronics, Inc. (SEI)</v>
          </cell>
          <cell r="E99" t="str">
            <v/>
          </cell>
          <cell r="F99" t="str">
            <v>100K 402</v>
          </cell>
          <cell r="G99" t="str">
            <v>NO</v>
          </cell>
          <cell r="H99" t="str">
            <v>NO</v>
          </cell>
          <cell r="I99">
            <v>1480000</v>
          </cell>
          <cell r="J99">
            <v>17</v>
          </cell>
          <cell r="K99">
            <v>10000</v>
          </cell>
          <cell r="L99">
            <v>10000</v>
          </cell>
          <cell r="M99" t="str">
            <v>TR</v>
          </cell>
          <cell r="N99">
            <v>100000</v>
          </cell>
          <cell r="O99">
            <v>1.41E-3</v>
          </cell>
          <cell r="P99">
            <v>240000</v>
          </cell>
          <cell r="Q99">
            <v>1.41E-3</v>
          </cell>
          <cell r="R99" t="str">
            <v>COO=TAIWAN,HTSCode=8533.21.00.30, ALL PRICING QUOTED IS SUBJECT TO CHANGE. PRICING MAY BE SUBJECT TO ADDITIONAL DUTIES, TARIFFS OR SURCHARGES, WHICH MAY BE INVOICED SEPARATELY AND MAY DIFFER FROM THOSE USED ON THE QUOTE DATE. COUNTRY OF ORIGIN COO MAY BE SUBJECT TO REVISION AT TIME OF SHIPMENT.</v>
          </cell>
        </row>
        <row r="100">
          <cell r="A100" t="str">
            <v>APS F.E.75</v>
          </cell>
          <cell r="B100" t="str">
            <v>Future Electronics</v>
          </cell>
          <cell r="C100" t="str">
            <v>RC0402FR-07680RL</v>
          </cell>
          <cell r="D100" t="str">
            <v>YAGEO</v>
          </cell>
          <cell r="E100" t="str">
            <v/>
          </cell>
          <cell r="F100" t="str">
            <v>680 402</v>
          </cell>
          <cell r="G100" t="str">
            <v>NO</v>
          </cell>
          <cell r="H100" t="str">
            <v>YES</v>
          </cell>
          <cell r="I100">
            <v>10000</v>
          </cell>
          <cell r="J100">
            <v>18</v>
          </cell>
          <cell r="K100">
            <v>20000</v>
          </cell>
          <cell r="L100">
            <v>10000</v>
          </cell>
          <cell r="M100" t="str">
            <v>TR</v>
          </cell>
          <cell r="N100">
            <v>100000</v>
          </cell>
          <cell r="O100">
            <v>5.9000000000000003E-4</v>
          </cell>
          <cell r="P100">
            <v>240000</v>
          </cell>
          <cell r="Q100">
            <v>5.9000000000000003E-4</v>
          </cell>
          <cell r="R100" t="str">
            <v>Tariff Rate = 9; COO=TAIWAN,HTSCode=8533.21.00.30, ALL PRICING QUOTED IS SUBJECT TO CHANGE. PRICING MAY BE SUBJECT TO ADDITIONAL DUTIES, TARIFFS OR SURCHARGES, WHICH MAY BE INVOICED SEPARATELY AND MAY DIFFER FROM THOSE USED ON THE QUOTE DATE. COUNTRY OF ORIGIN COO MAY BE SUBJECT TO REVISION AT TIME OF SHIPMENT.</v>
          </cell>
        </row>
        <row r="101">
          <cell r="A101" t="str">
            <v>APS F.E.76</v>
          </cell>
          <cell r="B101" t="str">
            <v>TTI, Inc.</v>
          </cell>
          <cell r="C101" t="str">
            <v>RC0402FR-07200RL</v>
          </cell>
          <cell r="D101" t="str">
            <v>YAGEO</v>
          </cell>
          <cell r="E101"/>
          <cell r="F101" t="str">
            <v>200 402</v>
          </cell>
          <cell r="G101" t="str">
            <v>NO</v>
          </cell>
          <cell r="H101" t="str">
            <v>NO</v>
          </cell>
          <cell r="I101">
            <v>870000</v>
          </cell>
          <cell r="J101">
            <v>26</v>
          </cell>
          <cell r="K101">
            <v>10000</v>
          </cell>
          <cell r="L101">
            <v>10000</v>
          </cell>
          <cell r="M101" t="str">
            <v>TR</v>
          </cell>
          <cell r="N101">
            <v>150000</v>
          </cell>
          <cell r="O101">
            <v>5.8E-4</v>
          </cell>
          <cell r="P101">
            <v>360000</v>
          </cell>
          <cell r="Q101">
            <v>5.8E-4</v>
          </cell>
          <cell r="R101" t="str">
            <v>Tariff Total: Qty 1 = 43.07000, Qty 2 = 103.36000</v>
          </cell>
        </row>
        <row r="102">
          <cell r="A102" t="str">
            <v>APS F.E.77</v>
          </cell>
          <cell r="B102" t="str">
            <v>Future Electronics</v>
          </cell>
          <cell r="C102" t="str">
            <v>RMCF0402FT10K0</v>
          </cell>
          <cell r="D102" t="str">
            <v>Stackpole Electronics, Inc. (SEI)</v>
          </cell>
          <cell r="E102" t="str">
            <v/>
          </cell>
          <cell r="F102" t="str">
            <v>10K 402</v>
          </cell>
          <cell r="G102" t="str">
            <v>NO</v>
          </cell>
          <cell r="H102" t="str">
            <v>NO</v>
          </cell>
          <cell r="I102">
            <v>4200000</v>
          </cell>
          <cell r="J102">
            <v>17</v>
          </cell>
          <cell r="K102">
            <v>10000</v>
          </cell>
          <cell r="L102">
            <v>10000</v>
          </cell>
          <cell r="M102" t="str">
            <v>TR</v>
          </cell>
          <cell r="N102">
            <v>500000</v>
          </cell>
          <cell r="O102">
            <v>1.41E-3</v>
          </cell>
          <cell r="P102">
            <v>1200000</v>
          </cell>
          <cell r="Q102">
            <v>1.41E-3</v>
          </cell>
          <cell r="R102" t="str">
            <v>COO=TAIWAN,HTSCode=8533.21.00.30, ALL PRICING QUOTED IS SUBJECT TO CHANGE. PRICING MAY BE SUBJECT TO ADDITIONAL DUTIES, TARIFFS OR SURCHARGES, WHICH MAY BE INVOICED SEPARATELY AND MAY DIFFER FROM THOSE USED ON THE QUOTE DATE. COUNTRY OF ORIGIN COO MAY BE SUBJECT TO REVISION AT TIME OF SHIPMENT.</v>
          </cell>
        </row>
        <row r="103">
          <cell r="A103" t="str">
            <v>APS F.E.78</v>
          </cell>
          <cell r="B103" t="str">
            <v>Future Electronics</v>
          </cell>
          <cell r="C103" t="str">
            <v>RMCF0402FT40R2</v>
          </cell>
          <cell r="D103" t="str">
            <v>Stackpole Electronics, Inc. (SEI)</v>
          </cell>
          <cell r="E103" t="str">
            <v/>
          </cell>
          <cell r="F103" t="str">
            <v>40.2 402</v>
          </cell>
          <cell r="G103" t="str">
            <v>NO</v>
          </cell>
          <cell r="H103" t="str">
            <v>NO</v>
          </cell>
          <cell r="I103">
            <v>0</v>
          </cell>
          <cell r="J103">
            <v>17</v>
          </cell>
          <cell r="K103">
            <v>10000</v>
          </cell>
          <cell r="L103">
            <v>10000</v>
          </cell>
          <cell r="M103" t="str">
            <v>TR</v>
          </cell>
          <cell r="N103">
            <v>100000</v>
          </cell>
          <cell r="O103">
            <v>1.41E-3</v>
          </cell>
          <cell r="P103">
            <v>240000</v>
          </cell>
          <cell r="Q103">
            <v>1.41E-3</v>
          </cell>
          <cell r="R103" t="str">
            <v>HTSCode=8533.21.00.30, ALL PRICING QUOTED IS SUBJECT TO CHANGE. PRICING MAY BE SUBJECT TO ADDITIONAL DUTIES, TARIFFS OR SURCHARGES, WHICH MAY BE INVOICED SEPARATELY AND MAY DIFFER FROM THOSE USED ON THE QUOTE DATE. COUNTRY OF ORIGIN COO MAY BE SUBJECT TO REVISION AT TIME OF SHIPMENT.</v>
          </cell>
        </row>
        <row r="104">
          <cell r="A104" t="str">
            <v>APS F.E.79</v>
          </cell>
          <cell r="B104" t="str">
            <v>Future Electronics</v>
          </cell>
          <cell r="C104" t="str">
            <v>RC0402FR-07174RL</v>
          </cell>
          <cell r="D104" t="str">
            <v>YAGEO</v>
          </cell>
          <cell r="E104" t="str">
            <v/>
          </cell>
          <cell r="F104" t="str">
            <v>174 402</v>
          </cell>
          <cell r="G104" t="str">
            <v>NO</v>
          </cell>
          <cell r="H104" t="str">
            <v>YES</v>
          </cell>
          <cell r="I104">
            <v>50000</v>
          </cell>
          <cell r="J104">
            <v>18</v>
          </cell>
          <cell r="K104">
            <v>10000</v>
          </cell>
          <cell r="L104">
            <v>10000</v>
          </cell>
          <cell r="M104" t="str">
            <v>TR</v>
          </cell>
          <cell r="N104">
            <v>50000</v>
          </cell>
          <cell r="O104">
            <v>5.9000000000000003E-4</v>
          </cell>
          <cell r="P104">
            <v>120000</v>
          </cell>
          <cell r="Q104">
            <v>5.9000000000000003E-4</v>
          </cell>
          <cell r="R104" t="str">
            <v>Tariff Rate = 9; COO=TAIWAN,HTSCode=8533.21.00.30, ALL PRICING QUOTED IS SUBJECT TO CHANGE. PRICING MAY BE SUBJECT TO ADDITIONAL DUTIES, TARIFFS OR SURCHARGES, WHICH MAY BE INVOICED SEPARATELY AND MAY DIFFER FROM THOSE USED ON THE QUOTE DATE. COUNTRY OF ORIGIN COO MAY BE SUBJECT TO REVISION AT TIME OF SHIPMENT.</v>
          </cell>
        </row>
        <row r="105">
          <cell r="A105" t="str">
            <v>APS F.E.8</v>
          </cell>
          <cell r="B105" t="str">
            <v>Avnet, Inc.</v>
          </cell>
          <cell r="C105" t="str">
            <v>GRM188R61A106KE69J</v>
          </cell>
          <cell r="D105" t="str">
            <v>Murata Manufacturing Co., Ltd.</v>
          </cell>
          <cell r="E105" t="str">
            <v>GRM188R61E106KA73J</v>
          </cell>
          <cell r="F105" t="str">
            <v>10uF 603</v>
          </cell>
          <cell r="G105" t="str">
            <v>NO</v>
          </cell>
          <cell r="H105" t="str">
            <v>NO</v>
          </cell>
          <cell r="I105">
            <v>4000</v>
          </cell>
          <cell r="J105">
            <v>10</v>
          </cell>
          <cell r="K105">
            <v>10000</v>
          </cell>
          <cell r="L105">
            <v>10000</v>
          </cell>
          <cell r="M105" t="str">
            <v>TR</v>
          </cell>
          <cell r="N105">
            <v>200000</v>
          </cell>
          <cell r="O105">
            <v>3.3000000000000002E-2</v>
          </cell>
          <cell r="P105">
            <v>480000</v>
          </cell>
          <cell r="Q105">
            <v>3.2000000000000001E-2</v>
          </cell>
          <cell r="R105" t="str">
            <v>Original MPN Obsolete; please quote suggested replacement: GRM188R61E106KA73J - 6/9/25 update Maria.</v>
          </cell>
        </row>
        <row r="106">
          <cell r="A106" t="str">
            <v>APS F.E.80</v>
          </cell>
          <cell r="B106" t="str">
            <v>Future Electronics</v>
          </cell>
          <cell r="C106" t="str">
            <v>RC0402FR-0749R9L</v>
          </cell>
          <cell r="D106" t="str">
            <v>YAGEO</v>
          </cell>
          <cell r="E106" t="str">
            <v/>
          </cell>
          <cell r="F106" t="str">
            <v>49.9 402</v>
          </cell>
          <cell r="G106" t="str">
            <v>NO</v>
          </cell>
          <cell r="H106" t="str">
            <v>YES</v>
          </cell>
          <cell r="I106">
            <v>1740000</v>
          </cell>
          <cell r="J106">
            <v>18</v>
          </cell>
          <cell r="K106">
            <v>20000</v>
          </cell>
          <cell r="L106">
            <v>10000</v>
          </cell>
          <cell r="M106" t="str">
            <v>TR</v>
          </cell>
          <cell r="N106">
            <v>250000</v>
          </cell>
          <cell r="O106">
            <v>5.9000000000000003E-4</v>
          </cell>
          <cell r="P106">
            <v>600000</v>
          </cell>
          <cell r="Q106">
            <v>5.9000000000000003E-4</v>
          </cell>
          <cell r="R106" t="str">
            <v>Tariff Rate = 9; COO=TAIWAN,HTSCode=8533.21.00.30, ALL PRICING QUOTED IS SUBJECT TO CHANGE. PRICING MAY BE SUBJECT TO ADDITIONAL DUTIES, TARIFFS OR SURCHARGES, WHICH MAY BE INVOICED SEPARATELY AND MAY DIFFER FROM THOSE USED ON THE QUOTE DATE. COUNTRY OF ORIGIN COO MAY BE SUBJECT TO REVISION AT TIME OF SHIPMENT.</v>
          </cell>
        </row>
        <row r="107">
          <cell r="A107" t="str">
            <v>APS F.E.81</v>
          </cell>
          <cell r="B107" t="str">
            <v>Future Electronics</v>
          </cell>
          <cell r="C107" t="str">
            <v>RC0402FR-0721RL</v>
          </cell>
          <cell r="D107" t="str">
            <v>YAGEO</v>
          </cell>
          <cell r="E107" t="str">
            <v/>
          </cell>
          <cell r="F107" t="str">
            <v>21 402</v>
          </cell>
          <cell r="G107" t="str">
            <v>NO</v>
          </cell>
          <cell r="H107" t="str">
            <v>YES</v>
          </cell>
          <cell r="I107">
            <v>20000</v>
          </cell>
          <cell r="J107">
            <v>18</v>
          </cell>
          <cell r="K107">
            <v>20000</v>
          </cell>
          <cell r="L107">
            <v>10000</v>
          </cell>
          <cell r="M107" t="str">
            <v>TR</v>
          </cell>
          <cell r="N107">
            <v>100000</v>
          </cell>
          <cell r="O107">
            <v>5.9000000000000003E-4</v>
          </cell>
          <cell r="P107">
            <v>240000</v>
          </cell>
          <cell r="Q107">
            <v>5.9000000000000003E-4</v>
          </cell>
          <cell r="R107" t="str">
            <v>Tariff Rate = 9; COO=TAIWAN,HTSCode=8533.21.00.30, ALL PRICING QUOTED IS SUBJECT TO CHANGE. PRICING MAY BE SUBJECT TO ADDITIONAL DUTIES, TARIFFS OR SURCHARGES, WHICH MAY BE INVOICED SEPARATELY AND MAY DIFFER FROM THOSE USED ON THE QUOTE DATE. COUNTRY OF ORIGIN COO MAY BE SUBJECT TO REVISION AT TIME OF SHIPMENT.</v>
          </cell>
        </row>
        <row r="108">
          <cell r="A108" t="str">
            <v>APS F.E.82</v>
          </cell>
          <cell r="B108" t="str">
            <v>Future Electronics</v>
          </cell>
          <cell r="C108" t="str">
            <v>RC0402JR-07330KL</v>
          </cell>
          <cell r="D108" t="str">
            <v>YAGEO</v>
          </cell>
          <cell r="E108" t="str">
            <v/>
          </cell>
          <cell r="F108" t="str">
            <v>330K 402</v>
          </cell>
          <cell r="G108" t="str">
            <v>NO</v>
          </cell>
          <cell r="H108" t="str">
            <v>YES</v>
          </cell>
          <cell r="I108">
            <v>0</v>
          </cell>
          <cell r="J108">
            <v>18</v>
          </cell>
          <cell r="K108">
            <v>30000</v>
          </cell>
          <cell r="L108">
            <v>10000</v>
          </cell>
          <cell r="M108" t="str">
            <v>TR</v>
          </cell>
          <cell r="N108">
            <v>250000</v>
          </cell>
          <cell r="O108">
            <v>4.6999999999999999E-4</v>
          </cell>
          <cell r="P108">
            <v>600000</v>
          </cell>
          <cell r="Q108">
            <v>4.6999999999999999E-4</v>
          </cell>
          <cell r="R108" t="str">
            <v>Tariff Rate = 9; COO=TAIWAN,HTSCode=8533.21.00.30, ALL PRICING QUOTED IS SUBJECT TO CHANGE. PRICING MAY BE SUBJECT TO ADDITIONAL DUTIES, TARIFFS OR SURCHARGES, WHICH MAY BE INVOICED SEPARATELY AND MAY DIFFER FROM THOSE USED ON THE QUOTE DATE. COUNTRY OF ORIGIN COO MAY BE SUBJECT TO REVISION AT TIME OF SHIPMENT.</v>
          </cell>
        </row>
        <row r="109">
          <cell r="A109" t="str">
            <v>APS F.E.83</v>
          </cell>
          <cell r="B109" t="str">
            <v>Future Electronics</v>
          </cell>
          <cell r="C109" t="str">
            <v>RMCF0402FT4K70</v>
          </cell>
          <cell r="D109" t="str">
            <v>Stackpole Electronics, Inc. (SEI)</v>
          </cell>
          <cell r="E109" t="str">
            <v/>
          </cell>
          <cell r="F109" t="str">
            <v>4.7K 402</v>
          </cell>
          <cell r="G109" t="str">
            <v>NO</v>
          </cell>
          <cell r="H109" t="str">
            <v>NO</v>
          </cell>
          <cell r="I109">
            <v>6360000</v>
          </cell>
          <cell r="J109">
            <v>17</v>
          </cell>
          <cell r="K109">
            <v>10000</v>
          </cell>
          <cell r="L109">
            <v>10000</v>
          </cell>
          <cell r="M109" t="str">
            <v>TR</v>
          </cell>
          <cell r="N109">
            <v>100000</v>
          </cell>
          <cell r="O109">
            <v>1.41E-3</v>
          </cell>
          <cell r="P109">
            <v>240000</v>
          </cell>
          <cell r="Q109">
            <v>1.41E-3</v>
          </cell>
          <cell r="R109" t="str">
            <v>COO=TAIWAN,HTSCode=8533.21.00.30, ALL PRICING QUOTED IS SUBJECT TO CHANGE. PRICING MAY BE SUBJECT TO ADDITIONAL DUTIES, TARIFFS OR SURCHARGES, WHICH MAY BE INVOICED SEPARATELY AND MAY DIFFER FROM THOSE USED ON THE QUOTE DATE. COUNTRY OF ORIGIN COO MAY BE SUBJECT TO REVISION AT TIME OF SHIPMENT.</v>
          </cell>
        </row>
        <row r="110">
          <cell r="A110" t="str">
            <v>APS F.E.84</v>
          </cell>
          <cell r="B110" t="str">
            <v>Future Electronics</v>
          </cell>
          <cell r="C110" t="str">
            <v>RC0402FR-0721R5L</v>
          </cell>
          <cell r="D110" t="str">
            <v>YAGEO</v>
          </cell>
          <cell r="E110" t="str">
            <v/>
          </cell>
          <cell r="F110" t="str">
            <v>21.5 402</v>
          </cell>
          <cell r="G110" t="str">
            <v>NO</v>
          </cell>
          <cell r="H110" t="str">
            <v>YES</v>
          </cell>
          <cell r="I110">
            <v>0</v>
          </cell>
          <cell r="J110">
            <v>18</v>
          </cell>
          <cell r="K110">
            <v>20000</v>
          </cell>
          <cell r="L110">
            <v>10000</v>
          </cell>
          <cell r="M110" t="str">
            <v>TR</v>
          </cell>
          <cell r="N110">
            <v>100000</v>
          </cell>
          <cell r="O110">
            <v>5.9000000000000003E-4</v>
          </cell>
          <cell r="P110">
            <v>240000</v>
          </cell>
          <cell r="Q110">
            <v>5.9000000000000003E-4</v>
          </cell>
          <cell r="R110" t="str">
            <v>Tariff Rate = 9; HTSCode=8533.21.00.30, ALL PRICING QUOTED IS SUBJECT TO CHANGE. PRICING MAY BE SUBJECT TO ADDITIONAL DUTIES, TARIFFS OR SURCHARGES, WHICH MAY BE INVOICED SEPARATELY AND MAY DIFFER FROM THOSE USED ON THE QUOTE DATE. COUNTRY OF ORIGIN COO MAY BE SUBJECT TO REVISION AT TIME OF SHIPMENT.</v>
          </cell>
        </row>
        <row r="111">
          <cell r="A111" t="str">
            <v>APS F.E.85</v>
          </cell>
          <cell r="B111" t="str">
            <v>Future Electronics</v>
          </cell>
          <cell r="C111" t="str">
            <v>RC0402FR-0746R4L</v>
          </cell>
          <cell r="D111" t="str">
            <v>YAGEO</v>
          </cell>
          <cell r="E111" t="str">
            <v/>
          </cell>
          <cell r="F111" t="str">
            <v>46.4 402</v>
          </cell>
          <cell r="G111" t="str">
            <v>NO</v>
          </cell>
          <cell r="H111" t="str">
            <v>YES</v>
          </cell>
          <cell r="I111">
            <v>200000</v>
          </cell>
          <cell r="J111">
            <v>18</v>
          </cell>
          <cell r="K111">
            <v>20000</v>
          </cell>
          <cell r="L111">
            <v>10000</v>
          </cell>
          <cell r="M111" t="str">
            <v>TR</v>
          </cell>
          <cell r="N111">
            <v>50000</v>
          </cell>
          <cell r="O111">
            <v>5.9000000000000003E-4</v>
          </cell>
          <cell r="P111">
            <v>120000</v>
          </cell>
          <cell r="Q111">
            <v>5.9000000000000003E-4</v>
          </cell>
          <cell r="R111" t="str">
            <v>Tariff Rate = 9; COO=TAIWAN,HTSCode=8533.21.00.30, ALL PRICING QUOTED IS SUBJECT TO CHANGE. PRICING MAY BE SUBJECT TO ADDITIONAL DUTIES, TARIFFS OR SURCHARGES, WHICH MAY BE INVOICED SEPARATELY AND MAY DIFFER FROM THOSE USED ON THE QUOTE DATE. COUNTRY OF ORIGIN COO MAY BE SUBJECT TO REVISION AT TIME OF SHIPMENT.</v>
          </cell>
        </row>
        <row r="112">
          <cell r="A112" t="str">
            <v>APS F.E.86</v>
          </cell>
          <cell r="B112" t="str">
            <v>Future Electronics</v>
          </cell>
          <cell r="C112" t="str">
            <v>RMCF0402FT2K00</v>
          </cell>
          <cell r="D112" t="str">
            <v>Stackpole Electronics, Inc. (SEI)</v>
          </cell>
          <cell r="E112" t="str">
            <v/>
          </cell>
          <cell r="F112" t="str">
            <v>2K 402</v>
          </cell>
          <cell r="G112" t="str">
            <v>NO</v>
          </cell>
          <cell r="H112" t="str">
            <v>NO</v>
          </cell>
          <cell r="I112">
            <v>4000000</v>
          </cell>
          <cell r="J112">
            <v>17</v>
          </cell>
          <cell r="K112">
            <v>10000</v>
          </cell>
          <cell r="L112">
            <v>10000</v>
          </cell>
          <cell r="M112" t="str">
            <v>TR</v>
          </cell>
          <cell r="N112">
            <v>50000</v>
          </cell>
          <cell r="O112">
            <v>1.41E-3</v>
          </cell>
          <cell r="P112">
            <v>120000</v>
          </cell>
          <cell r="Q112">
            <v>1.41E-3</v>
          </cell>
          <cell r="R112" t="str">
            <v>COO=TAIWAN,HTSCode=8533.21.00.30, ALL PRICING QUOTED IS SUBJECT TO CHANGE. PRICING MAY BE SUBJECT TO ADDITIONAL DUTIES, TARIFFS OR SURCHARGES, WHICH MAY BE INVOICED SEPARATELY AND MAY DIFFER FROM THOSE USED ON THE QUOTE DATE. COUNTRY OF ORIGIN COO MAY BE SUBJECT TO REVISION AT TIME OF SHIPMENT.</v>
          </cell>
        </row>
        <row r="113">
          <cell r="A113" t="str">
            <v>APS F.E.87</v>
          </cell>
          <cell r="B113" t="str">
            <v>Future Electronics</v>
          </cell>
          <cell r="C113" t="str">
            <v>RMCF0402FT2M00</v>
          </cell>
          <cell r="D113" t="str">
            <v>Stackpole Electronics, Inc. (SEI)</v>
          </cell>
          <cell r="E113" t="str">
            <v/>
          </cell>
          <cell r="F113" t="str">
            <v>2M 402</v>
          </cell>
          <cell r="G113" t="str">
            <v>NO</v>
          </cell>
          <cell r="H113" t="str">
            <v>NO</v>
          </cell>
          <cell r="I113">
            <v>20000</v>
          </cell>
          <cell r="J113">
            <v>17</v>
          </cell>
          <cell r="K113">
            <v>10000</v>
          </cell>
          <cell r="L113">
            <v>10000</v>
          </cell>
          <cell r="M113" t="str">
            <v>TR</v>
          </cell>
          <cell r="N113">
            <v>50000</v>
          </cell>
          <cell r="O113">
            <v>2.3500000000000001E-3</v>
          </cell>
          <cell r="P113">
            <v>120000</v>
          </cell>
          <cell r="Q113">
            <v>2.3500000000000001E-3</v>
          </cell>
          <cell r="R113" t="str">
            <v>COO=TAIWAN,HTSCode=8533.21.00.30, ALL PRICING QUOTED IS SUBJECT TO CHANGE. PRICING MAY BE SUBJECT TO ADDITIONAL DUTIES, TARIFFS OR SURCHARGES, WHICH MAY BE INVOICED SEPARATELY AND MAY DIFFER FROM THOSE USED ON THE QUOTE DATE. COUNTRY OF ORIGIN COO MAY BE SUBJECT TO REVISION AT TIME OF SHIPMENT.</v>
          </cell>
        </row>
        <row r="114">
          <cell r="A114" t="str">
            <v>APS F.E.88</v>
          </cell>
          <cell r="B114" t="str">
            <v>Future Electronics</v>
          </cell>
          <cell r="C114" t="str">
            <v>CRCW04024M12FKED</v>
          </cell>
          <cell r="D114" t="str">
            <v>Vishay Semiconductors</v>
          </cell>
          <cell r="E114" t="str">
            <v/>
          </cell>
          <cell r="F114" t="str">
            <v>4.12M 402</v>
          </cell>
          <cell r="G114" t="str">
            <v>NO</v>
          </cell>
          <cell r="H114" t="str">
            <v>NO</v>
          </cell>
          <cell r="I114">
            <v>0</v>
          </cell>
          <cell r="J114">
            <v>11</v>
          </cell>
          <cell r="K114">
            <v>20000</v>
          </cell>
          <cell r="L114">
            <v>10000</v>
          </cell>
          <cell r="M114" t="str">
            <v>TR</v>
          </cell>
          <cell r="N114">
            <v>50000</v>
          </cell>
          <cell r="O114">
            <v>1.98E-3</v>
          </cell>
          <cell r="P114">
            <v>120000</v>
          </cell>
          <cell r="Q114">
            <v>1.98E-3</v>
          </cell>
          <cell r="R114" t="str">
            <v>CUSTOMER SPECIFIC, ALL PRICING QUOTED IS SUBJECT TO CHANGE. PRICING MAY BE SUBJECT TO ADDITIONAL DUTIES, TARIFFS OR SURCHARGES, WHICH MAY BE INVOICED SEPARATELY AND MAY DIFFER FROM THOSE USED ON THE QUOTE DATE. COUNTRY OF ORIGIN COO MAY BE SUBJECT TO REVISION AT TIME OF SHIPMENT.</v>
          </cell>
        </row>
        <row r="115">
          <cell r="A115" t="str">
            <v>APS F.E.89</v>
          </cell>
          <cell r="B115" t="str">
            <v>Future Electronics</v>
          </cell>
          <cell r="C115" t="str">
            <v>RMCF0402FT1M10</v>
          </cell>
          <cell r="D115" t="str">
            <v>Stackpole Electronics, Inc. (SEI)</v>
          </cell>
          <cell r="E115" t="str">
            <v/>
          </cell>
          <cell r="F115" t="str">
            <v>1.1M 402</v>
          </cell>
          <cell r="G115" t="str">
            <v>NO</v>
          </cell>
          <cell r="H115" t="str">
            <v>NO</v>
          </cell>
          <cell r="I115">
            <v>0</v>
          </cell>
          <cell r="J115">
            <v>17</v>
          </cell>
          <cell r="K115">
            <v>10000</v>
          </cell>
          <cell r="L115">
            <v>10000</v>
          </cell>
          <cell r="M115" t="str">
            <v>TR</v>
          </cell>
          <cell r="N115">
            <v>200000</v>
          </cell>
          <cell r="O115">
            <v>2.3500000000000001E-3</v>
          </cell>
          <cell r="P115">
            <v>480000</v>
          </cell>
          <cell r="Q115">
            <v>2.3500000000000001E-3</v>
          </cell>
          <cell r="R115" t="str">
            <v>HTSCode=8533.21.00.30, ALL PRICING QUOTED IS SUBJECT TO CHANGE. PRICING MAY BE SUBJECT TO ADDITIONAL DUTIES, TARIFFS OR SURCHARGES, WHICH MAY BE INVOICED SEPARATELY AND MAY DIFFER FROM THOSE USED ON THE QUOTE DATE. COUNTRY OF ORIGIN COO MAY BE SUBJECT TO REVISION AT TIME OF SHIPMENT.</v>
          </cell>
        </row>
        <row r="116">
          <cell r="A116" t="str">
            <v>APS F.E.9</v>
          </cell>
          <cell r="B116" t="str">
            <v>TTI, Inc.</v>
          </cell>
          <cell r="C116" t="str">
            <v>GJM1555C1H1R2WB01D</v>
          </cell>
          <cell r="D116" t="str">
            <v>Murata Manufacturing Co., Ltd.</v>
          </cell>
          <cell r="E116"/>
          <cell r="F116" t="str">
            <v>1.2pF 402</v>
          </cell>
          <cell r="G116" t="str">
            <v>NO</v>
          </cell>
          <cell r="H116" t="str">
            <v>NO</v>
          </cell>
          <cell r="I116">
            <v>390000</v>
          </cell>
          <cell r="J116">
            <v>12</v>
          </cell>
          <cell r="K116">
            <v>10000</v>
          </cell>
          <cell r="L116">
            <v>10000</v>
          </cell>
          <cell r="M116" t="str">
            <v>TR</v>
          </cell>
          <cell r="N116">
            <v>50000</v>
          </cell>
          <cell r="O116">
            <v>1.5100000000000001E-2</v>
          </cell>
          <cell r="P116">
            <v>120000</v>
          </cell>
          <cell r="Q116">
            <v>1.5100000000000001E-2</v>
          </cell>
          <cell r="R116" t="str">
            <v>Tariff Total: Qty 1 = 67.95000, Qty 2 = 163.08000</v>
          </cell>
        </row>
        <row r="117">
          <cell r="A117" t="str">
            <v>APS F.E.90</v>
          </cell>
          <cell r="B117" t="str">
            <v>Future Electronics</v>
          </cell>
          <cell r="C117" t="str">
            <v>RC0402JR-07180KL</v>
          </cell>
          <cell r="D117" t="str">
            <v>YAGEO</v>
          </cell>
          <cell r="E117" t="str">
            <v/>
          </cell>
          <cell r="F117" t="str">
            <v>180K 402</v>
          </cell>
          <cell r="G117" t="str">
            <v>NO</v>
          </cell>
          <cell r="H117" t="str">
            <v>YES</v>
          </cell>
          <cell r="I117">
            <v>140000</v>
          </cell>
          <cell r="J117">
            <v>18</v>
          </cell>
          <cell r="K117">
            <v>10000</v>
          </cell>
          <cell r="L117">
            <v>10000</v>
          </cell>
          <cell r="M117" t="str">
            <v>TR</v>
          </cell>
          <cell r="N117">
            <v>50000</v>
          </cell>
          <cell r="O117">
            <v>4.6999999999999999E-4</v>
          </cell>
          <cell r="P117">
            <v>120000</v>
          </cell>
          <cell r="Q117">
            <v>4.6999999999999999E-4</v>
          </cell>
          <cell r="R117" t="str">
            <v>Tariff Rate = 9; COO=TAIWAN,HTSCode=8533.21.00.30, ALL PRICING QUOTED IS SUBJECT TO CHANGE. PRICING MAY BE SUBJECT TO ADDITIONAL DUTIES, TARIFFS OR SURCHARGES, WHICH MAY BE INVOICED SEPARATELY AND MAY DIFFER FROM THOSE USED ON THE QUOTE DATE. COUNTRY OF ORIGIN COO MAY BE SUBJECT TO REVISION AT TIME OF SHIPMENT.</v>
          </cell>
        </row>
        <row r="118">
          <cell r="A118" t="str">
            <v>APS F.E.91</v>
          </cell>
          <cell r="B118" t="str">
            <v>Future Electronics</v>
          </cell>
          <cell r="C118" t="str">
            <v>RC0402JR-0768KL</v>
          </cell>
          <cell r="D118" t="str">
            <v>YAGEO</v>
          </cell>
          <cell r="E118" t="str">
            <v/>
          </cell>
          <cell r="F118" t="str">
            <v>68K 402</v>
          </cell>
          <cell r="G118" t="str">
            <v>NO</v>
          </cell>
          <cell r="H118" t="str">
            <v>YES</v>
          </cell>
          <cell r="I118">
            <v>0</v>
          </cell>
          <cell r="J118">
            <v>18</v>
          </cell>
          <cell r="K118">
            <v>10000</v>
          </cell>
          <cell r="L118">
            <v>10000</v>
          </cell>
          <cell r="M118" t="str">
            <v>TR</v>
          </cell>
          <cell r="N118">
            <v>50000</v>
          </cell>
          <cell r="O118">
            <v>4.6999999999999999E-4</v>
          </cell>
          <cell r="P118">
            <v>120000</v>
          </cell>
          <cell r="Q118">
            <v>4.6999999999999999E-4</v>
          </cell>
          <cell r="R118" t="str">
            <v>Tariff Rate = 9; COO=TAIWAN,HTSCode=8533.21.00.30, ALL PRICING QUOTED IS SUBJECT TO CHANGE. PRICING MAY BE SUBJECT TO ADDITIONAL DUTIES, TARIFFS OR SURCHARGES, WHICH MAY BE INVOICED SEPARATELY AND MAY DIFFER FROM THOSE USED ON THE QUOTE DATE. COUNTRY OF ORIGIN COO MAY BE SUBJECT TO REVISION AT TIME OF SHIPMENT.</v>
          </cell>
        </row>
        <row r="119">
          <cell r="A119" t="str">
            <v>APS F.E.92</v>
          </cell>
          <cell r="B119" t="str">
            <v>Master Electronics</v>
          </cell>
          <cell r="C119" t="str">
            <v>RMCF0402JT20R0</v>
          </cell>
          <cell r="D119" t="str">
            <v>Stackpole Electronics, Inc. (SEI)</v>
          </cell>
          <cell r="E119" t="str">
            <v/>
          </cell>
          <cell r="F119" t="str">
            <v>20 402</v>
          </cell>
          <cell r="G119" t="str">
            <v>NO</v>
          </cell>
          <cell r="H119" t="str">
            <v>NO</v>
          </cell>
          <cell r="I119">
            <v>0</v>
          </cell>
          <cell r="J119">
            <v>15</v>
          </cell>
          <cell r="K119">
            <v>10000</v>
          </cell>
          <cell r="L119">
            <v>10000</v>
          </cell>
          <cell r="M119" t="str">
            <v>TR</v>
          </cell>
          <cell r="N119">
            <v>300000</v>
          </cell>
          <cell r="O119">
            <v>1.1000000000000001E-3</v>
          </cell>
          <cell r="P119">
            <v>720000</v>
          </cell>
          <cell r="Q119">
            <v>1.1000000000000001E-3</v>
          </cell>
          <cell r="R119" t="str">
            <v>PARTS ON ORDER.</v>
          </cell>
        </row>
        <row r="120">
          <cell r="A120" t="str">
            <v>APS F.E.93</v>
          </cell>
          <cell r="B120" t="str">
            <v>Future Electronics</v>
          </cell>
          <cell r="C120" t="str">
            <v>RC0402JR-07330RL</v>
          </cell>
          <cell r="D120" t="str">
            <v>YAGEO</v>
          </cell>
          <cell r="E120" t="str">
            <v/>
          </cell>
          <cell r="F120" t="str">
            <v>330 402</v>
          </cell>
          <cell r="G120" t="str">
            <v>NO</v>
          </cell>
          <cell r="H120" t="str">
            <v>YES</v>
          </cell>
          <cell r="I120">
            <v>120000</v>
          </cell>
          <cell r="J120">
            <v>18</v>
          </cell>
          <cell r="K120">
            <v>10000</v>
          </cell>
          <cell r="L120">
            <v>10000</v>
          </cell>
          <cell r="M120" t="str">
            <v>TR</v>
          </cell>
          <cell r="N120">
            <v>100000</v>
          </cell>
          <cell r="O120">
            <v>4.6999999999999999E-4</v>
          </cell>
          <cell r="P120">
            <v>240000</v>
          </cell>
          <cell r="Q120">
            <v>4.6999999999999999E-4</v>
          </cell>
          <cell r="R120" t="str">
            <v>Tariff Rate = 9; COO=TAIWAN,HTSCode=8533.21.00.30, ALL PRICING QUOTED IS SUBJECT TO CHANGE. PRICING MAY BE SUBJECT TO ADDITIONAL DUTIES, TARIFFS OR SURCHARGES, WHICH MAY BE INVOICED SEPARATELY AND MAY DIFFER FROM THOSE USED ON THE QUOTE DATE. COUNTRY OF ORIGIN COO MAY BE SUBJECT TO REVISION AT TIME OF SHIPMENT.</v>
          </cell>
        </row>
        <row r="121">
          <cell r="A121" t="str">
            <v>APS F.E.94</v>
          </cell>
          <cell r="B121" t="str">
            <v>Future Electronics</v>
          </cell>
          <cell r="C121" t="str">
            <v>RC0402FR-078K2L</v>
          </cell>
          <cell r="D121" t="str">
            <v>YAGEO</v>
          </cell>
          <cell r="E121" t="str">
            <v/>
          </cell>
          <cell r="F121" t="str">
            <v>8.2k 402</v>
          </cell>
          <cell r="G121" t="str">
            <v>NO</v>
          </cell>
          <cell r="H121" t="str">
            <v>YES</v>
          </cell>
          <cell r="I121">
            <v>690000</v>
          </cell>
          <cell r="J121">
            <v>18</v>
          </cell>
          <cell r="K121">
            <v>20000</v>
          </cell>
          <cell r="L121">
            <v>10000</v>
          </cell>
          <cell r="M121" t="str">
            <v>TR</v>
          </cell>
          <cell r="N121">
            <v>50000</v>
          </cell>
          <cell r="O121">
            <v>5.9000000000000003E-4</v>
          </cell>
          <cell r="P121">
            <v>120000</v>
          </cell>
          <cell r="Q121">
            <v>5.9000000000000003E-4</v>
          </cell>
          <cell r="R121" t="str">
            <v>Tariff Rate = 9; COO=TAIWAN,HTSCode=8533.21.00.30, ALL PRICING QUOTED IS SUBJECT TO CHANGE. PRICING MAY BE SUBJECT TO ADDITIONAL DUTIES, TARIFFS OR SURCHARGES, WHICH MAY BE INVOICED SEPARATELY AND MAY DIFFER FROM THOSE USED ON THE QUOTE DATE. COUNTRY OF ORIGIN COO MAY BE SUBJECT TO REVISION AT TIME OF SHIPMENT.</v>
          </cell>
        </row>
        <row r="122">
          <cell r="A122" t="str">
            <v>APS F.E.95</v>
          </cell>
          <cell r="B122" t="str">
            <v>Future Electronics</v>
          </cell>
          <cell r="C122" t="str">
            <v>PTS820J20MPSMTRLFS</v>
          </cell>
          <cell r="D122" t="str">
            <v>C&amp;K Components</v>
          </cell>
          <cell r="E122" t="str">
            <v/>
          </cell>
          <cell r="F122" t="str">
            <v>PTS820</v>
          </cell>
          <cell r="G122" t="str">
            <v>NO</v>
          </cell>
          <cell r="H122" t="str">
            <v>NO</v>
          </cell>
          <cell r="I122">
            <v>0</v>
          </cell>
          <cell r="J122">
            <v>11</v>
          </cell>
          <cell r="K122">
            <v>2500</v>
          </cell>
          <cell r="L122">
            <v>2500</v>
          </cell>
          <cell r="M122" t="str">
            <v>TR</v>
          </cell>
          <cell r="N122">
            <v>50000</v>
          </cell>
          <cell r="O122">
            <v>0.13900000000000001</v>
          </cell>
          <cell r="P122">
            <v>120000</v>
          </cell>
          <cell r="Q122">
            <v>0.13900000000000001</v>
          </cell>
          <cell r="R122" t="str">
            <v>6/9/25 e-mail updated - Debbie.</v>
          </cell>
        </row>
        <row r="123">
          <cell r="A123" t="str">
            <v>APS F.E.96</v>
          </cell>
          <cell r="B123" t="str">
            <v>Future Electronics</v>
          </cell>
          <cell r="C123" t="str">
            <v>PTS820J15KPSMTRLFS</v>
          </cell>
          <cell r="D123" t="str">
            <v>C&amp;K Components</v>
          </cell>
          <cell r="E123" t="str">
            <v/>
          </cell>
          <cell r="F123" t="str">
            <v>PTS820</v>
          </cell>
          <cell r="G123" t="str">
            <v>NO</v>
          </cell>
          <cell r="H123" t="str">
            <v>NO</v>
          </cell>
          <cell r="I123">
            <v>0</v>
          </cell>
          <cell r="J123">
            <v>11</v>
          </cell>
          <cell r="K123">
            <v>3000</v>
          </cell>
          <cell r="L123">
            <v>3000</v>
          </cell>
          <cell r="M123" t="str">
            <v>TR</v>
          </cell>
          <cell r="N123">
            <v>50000</v>
          </cell>
          <cell r="O123">
            <v>0.25</v>
          </cell>
          <cell r="P123">
            <v>120000</v>
          </cell>
          <cell r="Q123">
            <v>0.25</v>
          </cell>
          <cell r="R123" t="str">
            <v>6/9/25 e-mail updated - Debbie.</v>
          </cell>
        </row>
        <row r="124">
          <cell r="A124" t="str">
            <v>APS F.E.98</v>
          </cell>
          <cell r="B124" t="str">
            <v>Arrow Electronics</v>
          </cell>
          <cell r="C124" t="str">
            <v>2450BL15B0100001E</v>
          </cell>
          <cell r="D124" t="str">
            <v>Johanson Dielectrics, Inc. (JDI)</v>
          </cell>
          <cell r="E124" t="str">
            <v>2450BL15B100E</v>
          </cell>
          <cell r="F124" t="str">
            <v>0805-6RF</v>
          </cell>
          <cell r="G124" t="str">
            <v>NO</v>
          </cell>
          <cell r="H124" t="str">
            <v>NO</v>
          </cell>
          <cell r="I124">
            <v>0</v>
          </cell>
          <cell r="J124">
            <v>16</v>
          </cell>
          <cell r="K124">
            <v>4000</v>
          </cell>
          <cell r="L124">
            <v>4000</v>
          </cell>
          <cell r="M124" t="str">
            <v>TR</v>
          </cell>
          <cell r="N124">
            <v>50000</v>
          </cell>
          <cell r="O124">
            <v>8.6599999999999996E-2</v>
          </cell>
          <cell r="P124">
            <v>120000</v>
          </cell>
          <cell r="Q124">
            <v>8.6599999999999996E-2</v>
          </cell>
          <cell r="R124"/>
        </row>
        <row r="125">
          <cell r="A125" t="str">
            <v>APS F.E.99</v>
          </cell>
          <cell r="B125" t="str">
            <v>Arrow Electronics</v>
          </cell>
          <cell r="C125" t="str">
            <v>2450BL15B0050001E</v>
          </cell>
          <cell r="D125" t="str">
            <v>Johanson Dielectrics, Inc. (JDI)</v>
          </cell>
          <cell r="E125" t="str">
            <v>2450BL15B050E</v>
          </cell>
          <cell r="F125" t="str">
            <v>0805-6RF</v>
          </cell>
          <cell r="G125" t="str">
            <v>NO</v>
          </cell>
          <cell r="H125" t="str">
            <v>NO</v>
          </cell>
          <cell r="I125">
            <v>0</v>
          </cell>
          <cell r="J125">
            <v>16</v>
          </cell>
          <cell r="K125">
            <v>4000</v>
          </cell>
          <cell r="L125">
            <v>4000</v>
          </cell>
          <cell r="M125" t="str">
            <v>TR</v>
          </cell>
          <cell r="N125">
            <v>50000</v>
          </cell>
          <cell r="O125">
            <v>8.6599999999999996E-2</v>
          </cell>
          <cell r="P125">
            <v>120000</v>
          </cell>
          <cell r="Q125">
            <v>8.6599999999999996E-2</v>
          </cell>
          <cell r="R125"/>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F8A123-4CFC-4983-B293-F00C69A47578}">
  <sheetPr>
    <pageSetUpPr fitToPage="1"/>
  </sheetPr>
  <dimension ref="A1:J125"/>
  <sheetViews>
    <sheetView tabSelected="1" topLeftCell="A112" workbookViewId="0">
      <selection activeCell="K9" sqref="K9"/>
    </sheetView>
  </sheetViews>
  <sheetFormatPr defaultColWidth="15" defaultRowHeight="15" x14ac:dyDescent="0.25"/>
  <cols>
    <col min="1" max="1" width="6.5703125" style="21" customWidth="1"/>
    <col min="2" max="2" width="12.42578125" style="5" customWidth="1"/>
    <col min="3" max="3" width="9" style="21" customWidth="1"/>
    <col min="4" max="4" width="12.85546875" style="5" customWidth="1"/>
    <col min="5" max="5" width="15.7109375" style="5" customWidth="1"/>
    <col min="6" max="6" width="26" style="5" customWidth="1"/>
    <col min="7" max="7" width="1.42578125" style="5" customWidth="1"/>
    <col min="8" max="8" width="15" style="5"/>
    <col min="9" max="9" width="33.28515625" style="5" bestFit="1" customWidth="1"/>
    <col min="10" max="10" width="22.28515625" style="5" customWidth="1"/>
    <col min="11" max="16384" width="15" style="5"/>
  </cols>
  <sheetData>
    <row r="1" spans="1:10" x14ac:dyDescent="0.2">
      <c r="A1" s="1" t="s">
        <v>0</v>
      </c>
      <c r="B1" s="2" t="s">
        <v>1</v>
      </c>
      <c r="C1" s="3" t="s">
        <v>2</v>
      </c>
      <c r="D1" s="4" t="s">
        <v>419</v>
      </c>
      <c r="E1" s="4" t="s">
        <v>3</v>
      </c>
      <c r="F1" s="4" t="s">
        <v>4</v>
      </c>
      <c r="H1" s="23" t="s">
        <v>425</v>
      </c>
      <c r="I1" s="23" t="s">
        <v>426</v>
      </c>
      <c r="J1" s="23" t="s">
        <v>427</v>
      </c>
    </row>
    <row r="2" spans="1:10" x14ac:dyDescent="0.25">
      <c r="A2" s="6">
        <v>1</v>
      </c>
      <c r="B2" s="14" t="s">
        <v>5</v>
      </c>
      <c r="C2" s="9">
        <v>1</v>
      </c>
      <c r="D2" s="11" t="s">
        <v>6</v>
      </c>
      <c r="E2" s="11" t="s">
        <v>8</v>
      </c>
      <c r="F2" s="11" t="s">
        <v>7</v>
      </c>
      <c r="G2" s="12"/>
      <c r="H2" s="11" t="s">
        <v>8</v>
      </c>
      <c r="I2" s="11" t="s">
        <v>7</v>
      </c>
      <c r="J2" s="11"/>
    </row>
    <row r="3" spans="1:10" x14ac:dyDescent="0.25">
      <c r="A3" s="6">
        <v>2</v>
      </c>
      <c r="B3" s="14" t="s">
        <v>9</v>
      </c>
      <c r="C3" s="9">
        <v>66</v>
      </c>
      <c r="D3" s="11" t="s">
        <v>10</v>
      </c>
      <c r="E3" s="11" t="s">
        <v>11</v>
      </c>
      <c r="F3" s="11" t="s">
        <v>12</v>
      </c>
      <c r="G3" s="12"/>
      <c r="H3" s="11" t="s">
        <v>428</v>
      </c>
      <c r="I3" s="11" t="s">
        <v>12</v>
      </c>
      <c r="J3" s="11"/>
    </row>
    <row r="4" spans="1:10" x14ac:dyDescent="0.25">
      <c r="A4" s="6">
        <v>3</v>
      </c>
      <c r="B4" s="14" t="s">
        <v>13</v>
      </c>
      <c r="C4" s="9">
        <v>2</v>
      </c>
      <c r="D4" s="11" t="s">
        <v>14</v>
      </c>
      <c r="E4" s="11" t="s">
        <v>15</v>
      </c>
      <c r="F4" s="11" t="s">
        <v>16</v>
      </c>
      <c r="G4" s="12"/>
      <c r="H4" s="11" t="s">
        <v>429</v>
      </c>
      <c r="I4" s="11" t="s">
        <v>16</v>
      </c>
      <c r="J4" s="11"/>
    </row>
    <row r="5" spans="1:10" x14ac:dyDescent="0.25">
      <c r="A5" s="6">
        <v>4</v>
      </c>
      <c r="B5" s="14" t="s">
        <v>17</v>
      </c>
      <c r="C5" s="9">
        <v>14</v>
      </c>
      <c r="D5" s="11" t="s">
        <v>18</v>
      </c>
      <c r="E5" s="11" t="s">
        <v>19</v>
      </c>
      <c r="F5" s="11" t="s">
        <v>20</v>
      </c>
      <c r="G5" s="12"/>
      <c r="H5" s="11" t="s">
        <v>19</v>
      </c>
      <c r="I5" s="11" t="s">
        <v>20</v>
      </c>
      <c r="J5" s="11"/>
    </row>
    <row r="6" spans="1:10" x14ac:dyDescent="0.25">
      <c r="A6" s="6">
        <v>5</v>
      </c>
      <c r="B6" s="14" t="s">
        <v>21</v>
      </c>
      <c r="C6" s="9">
        <v>1</v>
      </c>
      <c r="D6" s="11" t="s">
        <v>22</v>
      </c>
      <c r="E6" s="11" t="s">
        <v>23</v>
      </c>
      <c r="F6" s="11" t="s">
        <v>24</v>
      </c>
      <c r="G6" s="12"/>
      <c r="H6" s="11" t="s">
        <v>430</v>
      </c>
      <c r="I6" s="11" t="s">
        <v>24</v>
      </c>
      <c r="J6" s="7"/>
    </row>
    <row r="7" spans="1:10" x14ac:dyDescent="0.25">
      <c r="A7" s="6">
        <v>6</v>
      </c>
      <c r="B7" s="14" t="s">
        <v>25</v>
      </c>
      <c r="C7" s="9">
        <v>23</v>
      </c>
      <c r="D7" s="11" t="s">
        <v>26</v>
      </c>
      <c r="E7" s="11" t="s">
        <v>27</v>
      </c>
      <c r="F7" s="11" t="s">
        <v>28</v>
      </c>
      <c r="G7" s="12"/>
      <c r="H7" s="11" t="s">
        <v>431</v>
      </c>
      <c r="I7" s="11" t="s">
        <v>28</v>
      </c>
      <c r="J7" s="11"/>
    </row>
    <row r="8" spans="1:10" x14ac:dyDescent="0.25">
      <c r="A8" s="6">
        <v>8</v>
      </c>
      <c r="B8" s="14" t="s">
        <v>29</v>
      </c>
      <c r="C8" s="9">
        <v>4</v>
      </c>
      <c r="D8" s="11" t="s">
        <v>30</v>
      </c>
      <c r="E8" s="11" t="s">
        <v>27</v>
      </c>
      <c r="F8" s="11" t="s">
        <v>31</v>
      </c>
      <c r="G8" s="12"/>
      <c r="H8" s="11" t="s">
        <v>431</v>
      </c>
      <c r="I8" s="17" t="s">
        <v>432</v>
      </c>
      <c r="J8" s="18" t="s">
        <v>32</v>
      </c>
    </row>
    <row r="9" spans="1:10" x14ac:dyDescent="0.25">
      <c r="A9" s="6">
        <v>9</v>
      </c>
      <c r="B9" s="14" t="s">
        <v>33</v>
      </c>
      <c r="C9" s="9">
        <v>1</v>
      </c>
      <c r="D9" s="11" t="s">
        <v>34</v>
      </c>
      <c r="E9" s="11" t="s">
        <v>27</v>
      </c>
      <c r="F9" s="11" t="s">
        <v>35</v>
      </c>
      <c r="G9" s="12"/>
      <c r="H9" s="11" t="s">
        <v>431</v>
      </c>
      <c r="I9" s="11" t="s">
        <v>35</v>
      </c>
      <c r="J9" s="11"/>
    </row>
    <row r="10" spans="1:10" x14ac:dyDescent="0.25">
      <c r="A10" s="6">
        <v>10</v>
      </c>
      <c r="B10" s="14" t="s">
        <v>36</v>
      </c>
      <c r="C10" s="9">
        <v>1</v>
      </c>
      <c r="D10" s="11" t="s">
        <v>37</v>
      </c>
      <c r="E10" s="11" t="s">
        <v>27</v>
      </c>
      <c r="F10" s="11" t="s">
        <v>38</v>
      </c>
      <c r="G10" s="12"/>
      <c r="H10" s="17" t="s">
        <v>433</v>
      </c>
      <c r="I10" s="17" t="s">
        <v>434</v>
      </c>
      <c r="J10" s="19" t="s">
        <v>39</v>
      </c>
    </row>
    <row r="11" spans="1:10" x14ac:dyDescent="0.25">
      <c r="A11" s="6">
        <v>11</v>
      </c>
      <c r="B11" s="14" t="s">
        <v>40</v>
      </c>
      <c r="C11" s="9">
        <v>4</v>
      </c>
      <c r="D11" s="11" t="s">
        <v>41</v>
      </c>
      <c r="E11" s="11" t="s">
        <v>15</v>
      </c>
      <c r="F11" s="11" t="s">
        <v>42</v>
      </c>
      <c r="G11" s="12"/>
      <c r="H11" s="11" t="s">
        <v>429</v>
      </c>
      <c r="I11" s="11" t="s">
        <v>42</v>
      </c>
      <c r="J11" s="11"/>
    </row>
    <row r="12" spans="1:10" x14ac:dyDescent="0.25">
      <c r="A12" s="6">
        <v>12</v>
      </c>
      <c r="B12" s="14" t="s">
        <v>43</v>
      </c>
      <c r="C12" s="9">
        <v>2</v>
      </c>
      <c r="D12" s="11" t="s">
        <v>44</v>
      </c>
      <c r="E12" s="11" t="s">
        <v>27</v>
      </c>
      <c r="F12" s="11" t="s">
        <v>45</v>
      </c>
      <c r="G12" s="12"/>
      <c r="H12" s="11" t="s">
        <v>431</v>
      </c>
      <c r="I12" s="11" t="s">
        <v>45</v>
      </c>
      <c r="J12" s="11"/>
    </row>
    <row r="13" spans="1:10" x14ac:dyDescent="0.25">
      <c r="A13" s="6">
        <v>13</v>
      </c>
      <c r="B13" s="14" t="s">
        <v>46</v>
      </c>
      <c r="C13" s="9">
        <v>4</v>
      </c>
      <c r="D13" s="11" t="s">
        <v>47</v>
      </c>
      <c r="E13" s="11" t="s">
        <v>48</v>
      </c>
      <c r="F13" s="11" t="s">
        <v>49</v>
      </c>
      <c r="G13" s="12"/>
      <c r="H13" s="11" t="s">
        <v>433</v>
      </c>
      <c r="I13" s="11" t="s">
        <v>49</v>
      </c>
      <c r="J13" s="11"/>
    </row>
    <row r="14" spans="1:10" x14ac:dyDescent="0.25">
      <c r="A14" s="6">
        <v>14</v>
      </c>
      <c r="B14" s="14" t="s">
        <v>50</v>
      </c>
      <c r="C14" s="9">
        <v>19</v>
      </c>
      <c r="D14" s="11" t="s">
        <v>51</v>
      </c>
      <c r="E14" s="11" t="s">
        <v>15</v>
      </c>
      <c r="F14" s="11" t="s">
        <v>52</v>
      </c>
      <c r="G14" s="12"/>
      <c r="H14" s="11" t="s">
        <v>429</v>
      </c>
      <c r="I14" s="11" t="s">
        <v>52</v>
      </c>
      <c r="J14" s="11"/>
    </row>
    <row r="15" spans="1:10" x14ac:dyDescent="0.25">
      <c r="A15" s="6">
        <v>15</v>
      </c>
      <c r="B15" s="14" t="s">
        <v>53</v>
      </c>
      <c r="C15" s="9">
        <v>1</v>
      </c>
      <c r="D15" s="11" t="s">
        <v>54</v>
      </c>
      <c r="E15" s="11" t="s">
        <v>48</v>
      </c>
      <c r="F15" s="11" t="s">
        <v>55</v>
      </c>
      <c r="G15" s="12"/>
      <c r="H15" s="11" t="s">
        <v>433</v>
      </c>
      <c r="I15" s="11" t="s">
        <v>55</v>
      </c>
      <c r="J15" s="11"/>
    </row>
    <row r="16" spans="1:10" x14ac:dyDescent="0.25">
      <c r="A16" s="6">
        <v>16</v>
      </c>
      <c r="B16" s="14" t="s">
        <v>56</v>
      </c>
      <c r="C16" s="9">
        <v>4</v>
      </c>
      <c r="D16" s="11" t="s">
        <v>57</v>
      </c>
      <c r="E16" s="11" t="s">
        <v>11</v>
      </c>
      <c r="F16" s="11" t="s">
        <v>58</v>
      </c>
      <c r="G16" s="12"/>
      <c r="H16" s="11" t="s">
        <v>428</v>
      </c>
      <c r="I16" s="11" t="s">
        <v>58</v>
      </c>
      <c r="J16" s="11"/>
    </row>
    <row r="17" spans="1:10" x14ac:dyDescent="0.25">
      <c r="A17" s="6">
        <v>17</v>
      </c>
      <c r="B17" s="14" t="s">
        <v>59</v>
      </c>
      <c r="C17" s="9">
        <v>3</v>
      </c>
      <c r="D17" s="11" t="s">
        <v>60</v>
      </c>
      <c r="E17" s="11" t="s">
        <v>27</v>
      </c>
      <c r="F17" s="11" t="s">
        <v>61</v>
      </c>
      <c r="G17" s="12"/>
      <c r="H17" s="11" t="s">
        <v>431</v>
      </c>
      <c r="I17" s="11" t="s">
        <v>61</v>
      </c>
      <c r="J17" s="11"/>
    </row>
    <row r="18" spans="1:10" x14ac:dyDescent="0.25">
      <c r="A18" s="6">
        <v>18</v>
      </c>
      <c r="B18" s="14" t="s">
        <v>62</v>
      </c>
      <c r="C18" s="9">
        <v>2</v>
      </c>
      <c r="D18" s="11" t="s">
        <v>63</v>
      </c>
      <c r="E18" s="11" t="s">
        <v>48</v>
      </c>
      <c r="F18" s="11" t="s">
        <v>64</v>
      </c>
      <c r="G18" s="12"/>
      <c r="H18" s="11" t="s">
        <v>433</v>
      </c>
      <c r="I18" s="11" t="s">
        <v>64</v>
      </c>
      <c r="J18" s="11"/>
    </row>
    <row r="19" spans="1:10" x14ac:dyDescent="0.25">
      <c r="A19" s="6">
        <v>19</v>
      </c>
      <c r="B19" s="14" t="s">
        <v>65</v>
      </c>
      <c r="C19" s="9">
        <v>1</v>
      </c>
      <c r="D19" s="11" t="s">
        <v>66</v>
      </c>
      <c r="E19" s="11" t="s">
        <v>48</v>
      </c>
      <c r="F19" s="11" t="s">
        <v>67</v>
      </c>
      <c r="G19" s="12"/>
      <c r="H19" s="11" t="s">
        <v>433</v>
      </c>
      <c r="I19" s="11" t="s">
        <v>67</v>
      </c>
      <c r="J19" s="11"/>
    </row>
    <row r="20" spans="1:10" x14ac:dyDescent="0.25">
      <c r="A20" s="6">
        <v>20</v>
      </c>
      <c r="B20" s="14" t="s">
        <v>68</v>
      </c>
      <c r="C20" s="9">
        <v>1</v>
      </c>
      <c r="D20" s="11" t="s">
        <v>69</v>
      </c>
      <c r="E20" s="11" t="s">
        <v>27</v>
      </c>
      <c r="F20" s="11" t="s">
        <v>70</v>
      </c>
      <c r="G20" s="12"/>
      <c r="H20" s="11" t="s">
        <v>431</v>
      </c>
      <c r="I20" s="11" t="s">
        <v>70</v>
      </c>
      <c r="J20" s="11"/>
    </row>
    <row r="21" spans="1:10" x14ac:dyDescent="0.25">
      <c r="A21" s="6">
        <v>21</v>
      </c>
      <c r="B21" s="14" t="s">
        <v>71</v>
      </c>
      <c r="C21" s="9">
        <v>2</v>
      </c>
      <c r="D21" s="11" t="s">
        <v>72</v>
      </c>
      <c r="E21" s="11" t="s">
        <v>73</v>
      </c>
      <c r="F21" s="11" t="s">
        <v>74</v>
      </c>
      <c r="G21" s="12"/>
      <c r="H21" s="11" t="s">
        <v>435</v>
      </c>
      <c r="I21" s="11" t="s">
        <v>74</v>
      </c>
      <c r="J21" s="11"/>
    </row>
    <row r="22" spans="1:10" x14ac:dyDescent="0.25">
      <c r="A22" s="6">
        <v>22</v>
      </c>
      <c r="B22" s="14" t="s">
        <v>75</v>
      </c>
      <c r="C22" s="9">
        <v>1</v>
      </c>
      <c r="D22" s="11" t="s">
        <v>76</v>
      </c>
      <c r="E22" s="11" t="s">
        <v>48</v>
      </c>
      <c r="F22" s="11" t="s">
        <v>77</v>
      </c>
      <c r="G22" s="12"/>
      <c r="H22" s="11" t="s">
        <v>433</v>
      </c>
      <c r="I22" s="11" t="s">
        <v>77</v>
      </c>
      <c r="J22" s="11"/>
    </row>
    <row r="23" spans="1:10" x14ac:dyDescent="0.25">
      <c r="A23" s="6">
        <v>23</v>
      </c>
      <c r="B23" s="14" t="s">
        <v>78</v>
      </c>
      <c r="C23" s="9">
        <v>2</v>
      </c>
      <c r="D23" s="11" t="s">
        <v>79</v>
      </c>
      <c r="E23" s="11" t="s">
        <v>27</v>
      </c>
      <c r="F23" s="11" t="s">
        <v>80</v>
      </c>
      <c r="G23" s="12"/>
      <c r="H23" s="11" t="s">
        <v>431</v>
      </c>
      <c r="I23" s="11" t="s">
        <v>80</v>
      </c>
      <c r="J23" s="11"/>
    </row>
    <row r="24" spans="1:10" x14ac:dyDescent="0.25">
      <c r="A24" s="6">
        <v>24</v>
      </c>
      <c r="B24" s="14" t="s">
        <v>81</v>
      </c>
      <c r="C24" s="9">
        <v>2</v>
      </c>
      <c r="D24" s="11" t="s">
        <v>82</v>
      </c>
      <c r="E24" s="11" t="s">
        <v>19</v>
      </c>
      <c r="F24" s="11" t="s">
        <v>83</v>
      </c>
      <c r="G24" s="12"/>
      <c r="H24" s="11" t="s">
        <v>19</v>
      </c>
      <c r="I24" s="11" t="s">
        <v>83</v>
      </c>
      <c r="J24" s="11"/>
    </row>
    <row r="25" spans="1:10" x14ac:dyDescent="0.25">
      <c r="A25" s="6">
        <v>25</v>
      </c>
      <c r="B25" s="14" t="s">
        <v>84</v>
      </c>
      <c r="C25" s="9">
        <v>1</v>
      </c>
      <c r="D25" s="11" t="s">
        <v>85</v>
      </c>
      <c r="E25" s="11" t="s">
        <v>48</v>
      </c>
      <c r="F25" s="11" t="s">
        <v>86</v>
      </c>
      <c r="G25" s="12"/>
      <c r="H25" s="11" t="s">
        <v>433</v>
      </c>
      <c r="I25" s="11" t="s">
        <v>86</v>
      </c>
      <c r="J25" s="11"/>
    </row>
    <row r="26" spans="1:10" x14ac:dyDescent="0.25">
      <c r="A26" s="6">
        <v>26</v>
      </c>
      <c r="B26" s="14" t="s">
        <v>87</v>
      </c>
      <c r="C26" s="9">
        <v>2</v>
      </c>
      <c r="D26" s="11" t="s">
        <v>88</v>
      </c>
      <c r="E26" s="11" t="s">
        <v>27</v>
      </c>
      <c r="F26" s="11" t="s">
        <v>89</v>
      </c>
      <c r="G26" s="12"/>
      <c r="H26" s="17" t="s">
        <v>433</v>
      </c>
      <c r="I26" s="17" t="s">
        <v>436</v>
      </c>
      <c r="J26" s="19" t="s">
        <v>90</v>
      </c>
    </row>
    <row r="27" spans="1:10" x14ac:dyDescent="0.25">
      <c r="A27" s="6">
        <v>27</v>
      </c>
      <c r="B27" s="14" t="s">
        <v>91</v>
      </c>
      <c r="C27" s="9">
        <v>2</v>
      </c>
      <c r="D27" s="11" t="s">
        <v>92</v>
      </c>
      <c r="E27" s="11" t="s">
        <v>19</v>
      </c>
      <c r="F27" s="11" t="s">
        <v>93</v>
      </c>
      <c r="G27" s="12"/>
      <c r="H27" s="17" t="s">
        <v>431</v>
      </c>
      <c r="I27" s="17" t="s">
        <v>437</v>
      </c>
      <c r="J27" s="19" t="s">
        <v>90</v>
      </c>
    </row>
    <row r="28" spans="1:10" x14ac:dyDescent="0.25">
      <c r="A28" s="6">
        <v>28</v>
      </c>
      <c r="B28" s="14" t="s">
        <v>94</v>
      </c>
      <c r="C28" s="9">
        <v>2</v>
      </c>
      <c r="D28" s="11" t="s">
        <v>95</v>
      </c>
      <c r="E28" s="11" t="s">
        <v>27</v>
      </c>
      <c r="F28" s="11" t="s">
        <v>96</v>
      </c>
      <c r="G28" s="12"/>
      <c r="H28" s="11" t="s">
        <v>431</v>
      </c>
      <c r="I28" s="11" t="s">
        <v>96</v>
      </c>
      <c r="J28" s="11"/>
    </row>
    <row r="29" spans="1:10" x14ac:dyDescent="0.25">
      <c r="A29" s="6">
        <v>29</v>
      </c>
      <c r="B29" s="14" t="s">
        <v>97</v>
      </c>
      <c r="C29" s="9">
        <v>2</v>
      </c>
      <c r="D29" s="11" t="s">
        <v>98</v>
      </c>
      <c r="E29" s="11" t="s">
        <v>99</v>
      </c>
      <c r="F29" s="11" t="s">
        <v>100</v>
      </c>
      <c r="G29" s="12"/>
      <c r="H29" s="11" t="s">
        <v>438</v>
      </c>
      <c r="I29" s="11" t="s">
        <v>100</v>
      </c>
      <c r="J29" s="11"/>
    </row>
    <row r="30" spans="1:10" x14ac:dyDescent="0.25">
      <c r="A30" s="6">
        <v>30</v>
      </c>
      <c r="B30" s="14" t="s">
        <v>101</v>
      </c>
      <c r="C30" s="9">
        <v>2</v>
      </c>
      <c r="D30" s="11" t="s">
        <v>102</v>
      </c>
      <c r="E30" s="11" t="s">
        <v>27</v>
      </c>
      <c r="F30" s="11" t="s">
        <v>103</v>
      </c>
      <c r="G30" s="12"/>
      <c r="H30" s="11" t="s">
        <v>431</v>
      </c>
      <c r="I30" s="11" t="s">
        <v>103</v>
      </c>
      <c r="J30" s="11"/>
    </row>
    <row r="31" spans="1:10" x14ac:dyDescent="0.25">
      <c r="A31" s="6">
        <v>31</v>
      </c>
      <c r="B31" s="14" t="s">
        <v>104</v>
      </c>
      <c r="C31" s="9">
        <v>1</v>
      </c>
      <c r="D31" s="11" t="s">
        <v>105</v>
      </c>
      <c r="E31" s="11" t="s">
        <v>48</v>
      </c>
      <c r="F31" s="11" t="s">
        <v>106</v>
      </c>
      <c r="G31" s="12"/>
      <c r="H31" s="11" t="s">
        <v>433</v>
      </c>
      <c r="I31" s="11" t="s">
        <v>106</v>
      </c>
      <c r="J31" s="11"/>
    </row>
    <row r="32" spans="1:10" x14ac:dyDescent="0.25">
      <c r="A32" s="6">
        <v>32</v>
      </c>
      <c r="B32" s="14" t="s">
        <v>107</v>
      </c>
      <c r="C32" s="9">
        <v>2</v>
      </c>
      <c r="D32" s="11" t="s">
        <v>108</v>
      </c>
      <c r="E32" s="11" t="s">
        <v>27</v>
      </c>
      <c r="F32" s="11" t="s">
        <v>109</v>
      </c>
      <c r="G32" s="12"/>
      <c r="H32" s="17" t="s">
        <v>429</v>
      </c>
      <c r="I32" s="17" t="s">
        <v>439</v>
      </c>
      <c r="J32" s="11" t="s">
        <v>110</v>
      </c>
    </row>
    <row r="33" spans="1:10" x14ac:dyDescent="0.25">
      <c r="A33" s="6">
        <v>33</v>
      </c>
      <c r="B33" s="14" t="s">
        <v>111</v>
      </c>
      <c r="C33" s="9">
        <v>1</v>
      </c>
      <c r="D33" s="11" t="s">
        <v>112</v>
      </c>
      <c r="E33" s="11" t="s">
        <v>19</v>
      </c>
      <c r="F33" s="11" t="s">
        <v>113</v>
      </c>
      <c r="G33" s="12"/>
      <c r="H33" s="11" t="s">
        <v>19</v>
      </c>
      <c r="I33" s="11" t="s">
        <v>113</v>
      </c>
      <c r="J33" s="11"/>
    </row>
    <row r="34" spans="1:10" x14ac:dyDescent="0.25">
      <c r="A34" s="6">
        <v>34</v>
      </c>
      <c r="B34" s="14" t="s">
        <v>114</v>
      </c>
      <c r="C34" s="9">
        <v>1</v>
      </c>
      <c r="D34" s="11" t="s">
        <v>115</v>
      </c>
      <c r="E34" s="11" t="s">
        <v>48</v>
      </c>
      <c r="F34" s="11" t="s">
        <v>116</v>
      </c>
      <c r="G34" s="12"/>
      <c r="H34" s="11" t="s">
        <v>433</v>
      </c>
      <c r="I34" s="11" t="s">
        <v>116</v>
      </c>
      <c r="J34" s="11"/>
    </row>
    <row r="35" spans="1:10" x14ac:dyDescent="0.25">
      <c r="A35" s="6">
        <v>35</v>
      </c>
      <c r="B35" s="14" t="s">
        <v>117</v>
      </c>
      <c r="C35" s="9">
        <v>2</v>
      </c>
      <c r="D35" s="11" t="s">
        <v>118</v>
      </c>
      <c r="E35" s="11" t="s">
        <v>11</v>
      </c>
      <c r="F35" s="11" t="s">
        <v>119</v>
      </c>
      <c r="G35" s="12"/>
      <c r="H35" s="11" t="s">
        <v>428</v>
      </c>
      <c r="I35" s="11" t="s">
        <v>119</v>
      </c>
      <c r="J35" s="11"/>
    </row>
    <row r="36" spans="1:10" x14ac:dyDescent="0.25">
      <c r="A36" s="6">
        <v>36</v>
      </c>
      <c r="B36" s="14" t="s">
        <v>120</v>
      </c>
      <c r="C36" s="9">
        <v>1</v>
      </c>
      <c r="D36" s="11" t="s">
        <v>121</v>
      </c>
      <c r="E36" s="11" t="s">
        <v>48</v>
      </c>
      <c r="F36" s="11" t="s">
        <v>122</v>
      </c>
      <c r="G36" s="12"/>
      <c r="H36" s="11" t="s">
        <v>433</v>
      </c>
      <c r="I36" s="11" t="s">
        <v>122</v>
      </c>
      <c r="J36" s="11"/>
    </row>
    <row r="37" spans="1:10" x14ac:dyDescent="0.25">
      <c r="A37" s="6">
        <v>37</v>
      </c>
      <c r="B37" s="14" t="s">
        <v>123</v>
      </c>
      <c r="C37" s="9">
        <v>1</v>
      </c>
      <c r="D37" s="11" t="s">
        <v>124</v>
      </c>
      <c r="E37" s="11" t="s">
        <v>48</v>
      </c>
      <c r="F37" s="11" t="s">
        <v>125</v>
      </c>
      <c r="G37" s="12"/>
      <c r="H37" s="11" t="s">
        <v>433</v>
      </c>
      <c r="I37" s="11" t="s">
        <v>125</v>
      </c>
      <c r="J37" s="11"/>
    </row>
    <row r="38" spans="1:10" x14ac:dyDescent="0.25">
      <c r="A38" s="6">
        <v>38</v>
      </c>
      <c r="B38" s="14" t="s">
        <v>126</v>
      </c>
      <c r="C38" s="9">
        <v>1</v>
      </c>
      <c r="D38" s="11" t="s">
        <v>127</v>
      </c>
      <c r="E38" s="11" t="s">
        <v>129</v>
      </c>
      <c r="F38" s="11" t="s">
        <v>128</v>
      </c>
      <c r="G38" s="12"/>
      <c r="H38" s="11" t="s">
        <v>129</v>
      </c>
      <c r="I38" s="11" t="s">
        <v>128</v>
      </c>
      <c r="J38" s="11"/>
    </row>
    <row r="39" spans="1:10" x14ac:dyDescent="0.25">
      <c r="A39" s="6">
        <v>39</v>
      </c>
      <c r="B39" s="14" t="s">
        <v>130</v>
      </c>
      <c r="C39" s="9">
        <v>1</v>
      </c>
      <c r="D39" s="11" t="s">
        <v>131</v>
      </c>
      <c r="E39" s="11" t="s">
        <v>133</v>
      </c>
      <c r="F39" s="11" t="s">
        <v>132</v>
      </c>
      <c r="G39" s="12"/>
      <c r="H39" s="11" t="s">
        <v>440</v>
      </c>
      <c r="I39" s="11" t="s">
        <v>132</v>
      </c>
      <c r="J39" s="11"/>
    </row>
    <row r="40" spans="1:10" ht="75" x14ac:dyDescent="0.25">
      <c r="A40" s="6">
        <v>41</v>
      </c>
      <c r="B40" s="14" t="s">
        <v>134</v>
      </c>
      <c r="C40" s="9">
        <v>1</v>
      </c>
      <c r="D40" s="11" t="s">
        <v>135</v>
      </c>
      <c r="E40" s="11" t="s">
        <v>137</v>
      </c>
      <c r="F40" s="11" t="s">
        <v>136</v>
      </c>
      <c r="G40" s="12"/>
      <c r="H40" s="11" t="s">
        <v>441</v>
      </c>
      <c r="I40" s="17" t="s">
        <v>442</v>
      </c>
      <c r="J40" s="18" t="s">
        <v>415</v>
      </c>
    </row>
    <row r="41" spans="1:10" x14ac:dyDescent="0.25">
      <c r="A41" s="6">
        <v>42</v>
      </c>
      <c r="B41" s="14" t="s">
        <v>138</v>
      </c>
      <c r="C41" s="9">
        <v>1</v>
      </c>
      <c r="D41" s="11" t="s">
        <v>139</v>
      </c>
      <c r="E41" s="11" t="s">
        <v>140</v>
      </c>
      <c r="F41" s="11" t="s">
        <v>141</v>
      </c>
      <c r="G41" s="12"/>
      <c r="H41" s="11" t="s">
        <v>443</v>
      </c>
      <c r="I41" s="11" t="s">
        <v>141</v>
      </c>
      <c r="J41" s="11"/>
    </row>
    <row r="42" spans="1:10" x14ac:dyDescent="0.25">
      <c r="A42" s="6">
        <v>43</v>
      </c>
      <c r="B42" s="14" t="s">
        <v>142</v>
      </c>
      <c r="C42" s="9">
        <v>1</v>
      </c>
      <c r="D42" s="11" t="s">
        <v>143</v>
      </c>
      <c r="E42" s="11" t="s">
        <v>140</v>
      </c>
      <c r="F42" s="11" t="s">
        <v>144</v>
      </c>
      <c r="G42" s="12"/>
      <c r="H42" s="11" t="s">
        <v>443</v>
      </c>
      <c r="I42" s="11" t="s">
        <v>144</v>
      </c>
      <c r="J42" s="11"/>
    </row>
    <row r="43" spans="1:10" x14ac:dyDescent="0.25">
      <c r="A43" s="6">
        <v>44</v>
      </c>
      <c r="B43" s="14" t="s">
        <v>145</v>
      </c>
      <c r="C43" s="9">
        <v>1</v>
      </c>
      <c r="D43" s="11" t="s">
        <v>146</v>
      </c>
      <c r="E43" s="11" t="s">
        <v>148</v>
      </c>
      <c r="F43" s="11" t="s">
        <v>147</v>
      </c>
      <c r="G43" s="12"/>
      <c r="H43" s="11" t="s">
        <v>444</v>
      </c>
      <c r="I43" s="17" t="s">
        <v>445</v>
      </c>
      <c r="J43" s="11"/>
    </row>
    <row r="44" spans="1:10" x14ac:dyDescent="0.25">
      <c r="A44" s="6">
        <v>45</v>
      </c>
      <c r="B44" s="14" t="s">
        <v>149</v>
      </c>
      <c r="C44" s="9">
        <v>1</v>
      </c>
      <c r="D44" s="11" t="s">
        <v>150</v>
      </c>
      <c r="E44" s="11" t="s">
        <v>152</v>
      </c>
      <c r="F44" s="11" t="s">
        <v>151</v>
      </c>
      <c r="G44" s="12"/>
      <c r="H44" s="11" t="s">
        <v>446</v>
      </c>
      <c r="I44" s="17" t="s">
        <v>447</v>
      </c>
      <c r="J44" s="11"/>
    </row>
    <row r="45" spans="1:10" x14ac:dyDescent="0.25">
      <c r="A45" s="6">
        <v>46</v>
      </c>
      <c r="B45" s="14" t="s">
        <v>153</v>
      </c>
      <c r="C45" s="9">
        <v>1</v>
      </c>
      <c r="D45" s="11" t="s">
        <v>154</v>
      </c>
      <c r="E45" s="11" t="s">
        <v>156</v>
      </c>
      <c r="F45" s="11" t="s">
        <v>155</v>
      </c>
      <c r="G45" s="12"/>
      <c r="H45" s="11" t="s">
        <v>448</v>
      </c>
      <c r="I45" s="11" t="s">
        <v>155</v>
      </c>
      <c r="J45" s="11"/>
    </row>
    <row r="46" spans="1:10" x14ac:dyDescent="0.25">
      <c r="A46" s="6">
        <v>48</v>
      </c>
      <c r="B46" s="14" t="s">
        <v>157</v>
      </c>
      <c r="C46" s="9">
        <v>2</v>
      </c>
      <c r="D46" s="11" t="s">
        <v>158</v>
      </c>
      <c r="E46" s="22" t="str">
        <f>VLOOKUP($B46,[2]Winners!$A$2:$R$125,4,FALSE)</f>
        <v>Eaton Corporation</v>
      </c>
      <c r="F46" s="22" t="s">
        <v>424</v>
      </c>
      <c r="G46" s="12"/>
      <c r="H46" s="22" t="s">
        <v>449</v>
      </c>
      <c r="I46" s="22" t="s">
        <v>424</v>
      </c>
      <c r="J46" s="11"/>
    </row>
    <row r="47" spans="1:10" x14ac:dyDescent="0.25">
      <c r="A47" s="6">
        <v>49</v>
      </c>
      <c r="B47" s="14" t="s">
        <v>159</v>
      </c>
      <c r="C47" s="9">
        <v>6</v>
      </c>
      <c r="D47" s="11" t="s">
        <v>160</v>
      </c>
      <c r="E47" s="11" t="s">
        <v>27</v>
      </c>
      <c r="F47" s="11" t="s">
        <v>161</v>
      </c>
      <c r="G47" s="12"/>
      <c r="H47" s="11" t="s">
        <v>431</v>
      </c>
      <c r="I47" s="11" t="s">
        <v>161</v>
      </c>
      <c r="J47" s="11"/>
    </row>
    <row r="48" spans="1:10" x14ac:dyDescent="0.25">
      <c r="A48" s="6">
        <v>50</v>
      </c>
      <c r="B48" s="14" t="s">
        <v>162</v>
      </c>
      <c r="C48" s="9">
        <v>4</v>
      </c>
      <c r="D48" s="11" t="s">
        <v>163</v>
      </c>
      <c r="E48" s="11" t="s">
        <v>27</v>
      </c>
      <c r="F48" s="11" t="s">
        <v>164</v>
      </c>
      <c r="G48" s="12"/>
      <c r="H48" s="11" t="s">
        <v>431</v>
      </c>
      <c r="I48" s="11" t="s">
        <v>164</v>
      </c>
      <c r="J48" s="11"/>
    </row>
    <row r="49" spans="1:10" x14ac:dyDescent="0.25">
      <c r="A49" s="6">
        <v>52</v>
      </c>
      <c r="B49" s="14" t="s">
        <v>165</v>
      </c>
      <c r="C49" s="9">
        <v>1</v>
      </c>
      <c r="D49" s="11" t="s">
        <v>166</v>
      </c>
      <c r="E49" s="11" t="s">
        <v>167</v>
      </c>
      <c r="F49" s="11" t="s">
        <v>168</v>
      </c>
      <c r="G49" s="12"/>
      <c r="H49" s="11" t="s">
        <v>450</v>
      </c>
      <c r="I49" s="11" t="s">
        <v>168</v>
      </c>
      <c r="J49" s="11"/>
    </row>
    <row r="50" spans="1:10" x14ac:dyDescent="0.25">
      <c r="A50" s="6">
        <v>56</v>
      </c>
      <c r="B50" s="14" t="s">
        <v>169</v>
      </c>
      <c r="C50" s="9">
        <v>2</v>
      </c>
      <c r="D50" s="11" t="s">
        <v>170</v>
      </c>
      <c r="E50" s="11" t="s">
        <v>171</v>
      </c>
      <c r="F50" s="10">
        <v>628</v>
      </c>
      <c r="G50" s="12"/>
      <c r="H50" s="11" t="s">
        <v>451</v>
      </c>
      <c r="I50" s="11" t="s">
        <v>452</v>
      </c>
      <c r="J50" s="11"/>
    </row>
    <row r="51" spans="1:10" x14ac:dyDescent="0.25">
      <c r="A51" s="6">
        <v>57</v>
      </c>
      <c r="B51" s="14" t="s">
        <v>172</v>
      </c>
      <c r="C51" s="9">
        <v>2</v>
      </c>
      <c r="D51" s="11" t="s">
        <v>173</v>
      </c>
      <c r="E51" s="11" t="s">
        <v>171</v>
      </c>
      <c r="F51" s="10">
        <v>595</v>
      </c>
      <c r="G51" s="12"/>
      <c r="H51" s="11" t="s">
        <v>451</v>
      </c>
      <c r="I51" s="11" t="s">
        <v>453</v>
      </c>
      <c r="J51" s="11"/>
    </row>
    <row r="52" spans="1:10" x14ac:dyDescent="0.25">
      <c r="A52" s="6">
        <v>58</v>
      </c>
      <c r="B52" s="14" t="s">
        <v>174</v>
      </c>
      <c r="C52" s="9">
        <v>1</v>
      </c>
      <c r="D52" s="11" t="s">
        <v>175</v>
      </c>
      <c r="E52" s="11" t="s">
        <v>177</v>
      </c>
      <c r="F52" s="11" t="s">
        <v>176</v>
      </c>
      <c r="G52" s="12"/>
      <c r="H52" s="11" t="s">
        <v>454</v>
      </c>
      <c r="I52" s="11" t="s">
        <v>176</v>
      </c>
      <c r="J52" s="11"/>
    </row>
    <row r="53" spans="1:10" x14ac:dyDescent="0.25">
      <c r="A53" s="6">
        <v>59</v>
      </c>
      <c r="B53" s="14" t="s">
        <v>178</v>
      </c>
      <c r="C53" s="9">
        <v>1</v>
      </c>
      <c r="D53" s="11" t="s">
        <v>179</v>
      </c>
      <c r="E53" s="11" t="s">
        <v>181</v>
      </c>
      <c r="F53" s="11" t="s">
        <v>180</v>
      </c>
      <c r="G53" s="12"/>
      <c r="H53" s="11" t="s">
        <v>455</v>
      </c>
      <c r="I53" s="17" t="s">
        <v>456</v>
      </c>
      <c r="J53" s="11"/>
    </row>
    <row r="54" spans="1:10" x14ac:dyDescent="0.25">
      <c r="A54" s="6">
        <v>60</v>
      </c>
      <c r="B54" s="14" t="s">
        <v>182</v>
      </c>
      <c r="C54" s="9">
        <v>1</v>
      </c>
      <c r="D54" s="11" t="s">
        <v>183</v>
      </c>
      <c r="E54" s="11" t="s">
        <v>27</v>
      </c>
      <c r="F54" s="11" t="s">
        <v>184</v>
      </c>
      <c r="G54" s="12"/>
      <c r="H54" s="11" t="s">
        <v>431</v>
      </c>
      <c r="I54" s="11" t="s">
        <v>184</v>
      </c>
      <c r="J54" s="11"/>
    </row>
    <row r="55" spans="1:10" x14ac:dyDescent="0.25">
      <c r="A55" s="6">
        <v>61</v>
      </c>
      <c r="B55" s="14" t="s">
        <v>185</v>
      </c>
      <c r="C55" s="9">
        <v>1</v>
      </c>
      <c r="D55" s="11" t="s">
        <v>186</v>
      </c>
      <c r="E55" s="11" t="s">
        <v>188</v>
      </c>
      <c r="F55" s="11" t="s">
        <v>187</v>
      </c>
      <c r="G55" s="12"/>
      <c r="H55" s="11" t="s">
        <v>457</v>
      </c>
      <c r="I55" s="11" t="s">
        <v>187</v>
      </c>
      <c r="J55" s="11"/>
    </row>
    <row r="56" spans="1:10" x14ac:dyDescent="0.25">
      <c r="A56" s="6">
        <v>62</v>
      </c>
      <c r="B56" s="14" t="s">
        <v>189</v>
      </c>
      <c r="C56" s="9">
        <v>2</v>
      </c>
      <c r="D56" s="11" t="s">
        <v>190</v>
      </c>
      <c r="E56" s="11" t="s">
        <v>191</v>
      </c>
      <c r="F56" s="11" t="s">
        <v>192</v>
      </c>
      <c r="G56" s="12"/>
      <c r="H56" s="11" t="s">
        <v>422</v>
      </c>
      <c r="I56" s="11" t="s">
        <v>192</v>
      </c>
      <c r="J56" s="11"/>
    </row>
    <row r="57" spans="1:10" x14ac:dyDescent="0.25">
      <c r="A57" s="6">
        <v>63</v>
      </c>
      <c r="B57" s="14" t="s">
        <v>193</v>
      </c>
      <c r="C57" s="9">
        <v>2</v>
      </c>
      <c r="D57" s="11" t="s">
        <v>194</v>
      </c>
      <c r="E57" s="11" t="s">
        <v>195</v>
      </c>
      <c r="F57" s="11" t="s">
        <v>196</v>
      </c>
      <c r="G57" s="12"/>
      <c r="H57" s="11" t="s">
        <v>195</v>
      </c>
      <c r="I57" s="17" t="s">
        <v>458</v>
      </c>
      <c r="J57" s="11"/>
    </row>
    <row r="58" spans="1:10" x14ac:dyDescent="0.25">
      <c r="A58" s="6">
        <v>64</v>
      </c>
      <c r="B58" s="14" t="s">
        <v>197</v>
      </c>
      <c r="C58" s="9">
        <v>2</v>
      </c>
      <c r="D58" s="11" t="s">
        <v>198</v>
      </c>
      <c r="E58" s="11" t="s">
        <v>195</v>
      </c>
      <c r="F58" s="11" t="s">
        <v>199</v>
      </c>
      <c r="G58" s="12"/>
      <c r="H58" s="11" t="s">
        <v>195</v>
      </c>
      <c r="I58" s="11" t="s">
        <v>199</v>
      </c>
      <c r="J58" s="11"/>
    </row>
    <row r="59" spans="1:10" x14ac:dyDescent="0.25">
      <c r="A59" s="6">
        <v>65</v>
      </c>
      <c r="B59" s="14" t="s">
        <v>200</v>
      </c>
      <c r="C59" s="9">
        <v>1</v>
      </c>
      <c r="D59" s="11" t="s">
        <v>201</v>
      </c>
      <c r="E59" s="11" t="s">
        <v>152</v>
      </c>
      <c r="F59" s="11" t="s">
        <v>202</v>
      </c>
      <c r="G59" s="12"/>
      <c r="H59" s="17" t="s">
        <v>129</v>
      </c>
      <c r="I59" s="17" t="s">
        <v>459</v>
      </c>
      <c r="J59" s="17" t="s">
        <v>203</v>
      </c>
    </row>
    <row r="60" spans="1:10" x14ac:dyDescent="0.25">
      <c r="A60" s="6">
        <v>66</v>
      </c>
      <c r="B60" s="14" t="s">
        <v>204</v>
      </c>
      <c r="C60" s="9">
        <v>1</v>
      </c>
      <c r="D60" s="11" t="s">
        <v>205</v>
      </c>
      <c r="E60" s="11" t="s">
        <v>148</v>
      </c>
      <c r="F60" s="11" t="s">
        <v>206</v>
      </c>
      <c r="G60" s="12"/>
      <c r="H60" s="11" t="s">
        <v>444</v>
      </c>
      <c r="I60" s="11" t="s">
        <v>206</v>
      </c>
      <c r="J60" s="11"/>
    </row>
    <row r="61" spans="1:10" x14ac:dyDescent="0.25">
      <c r="A61" s="6">
        <v>67</v>
      </c>
      <c r="B61" s="14" t="s">
        <v>207</v>
      </c>
      <c r="C61" s="9">
        <v>1</v>
      </c>
      <c r="D61" s="11" t="s">
        <v>208</v>
      </c>
      <c r="E61" s="11" t="s">
        <v>209</v>
      </c>
      <c r="F61" s="11" t="s">
        <v>210</v>
      </c>
      <c r="G61" s="12"/>
      <c r="H61" s="11" t="s">
        <v>209</v>
      </c>
      <c r="I61" s="17" t="s">
        <v>460</v>
      </c>
      <c r="J61" s="11"/>
    </row>
    <row r="62" spans="1:10" x14ac:dyDescent="0.25">
      <c r="A62" s="6">
        <v>68</v>
      </c>
      <c r="B62" s="14" t="s">
        <v>211</v>
      </c>
      <c r="C62" s="9">
        <v>9</v>
      </c>
      <c r="D62" s="11" t="s">
        <v>212</v>
      </c>
      <c r="E62" s="11" t="s">
        <v>213</v>
      </c>
      <c r="F62" s="11" t="s">
        <v>214</v>
      </c>
      <c r="G62" s="12"/>
      <c r="H62" s="11" t="s">
        <v>461</v>
      </c>
      <c r="I62" s="11" t="s">
        <v>214</v>
      </c>
      <c r="J62" s="11"/>
    </row>
    <row r="63" spans="1:10" x14ac:dyDescent="0.25">
      <c r="A63" s="6">
        <v>69</v>
      </c>
      <c r="B63" s="14" t="s">
        <v>215</v>
      </c>
      <c r="C63" s="9">
        <v>41</v>
      </c>
      <c r="D63" s="11" t="s">
        <v>216</v>
      </c>
      <c r="E63" s="11" t="s">
        <v>48</v>
      </c>
      <c r="F63" s="11" t="s">
        <v>217</v>
      </c>
      <c r="G63" s="12"/>
      <c r="H63" s="11" t="s">
        <v>433</v>
      </c>
      <c r="I63" s="11" t="s">
        <v>217</v>
      </c>
      <c r="J63" s="11"/>
    </row>
    <row r="64" spans="1:10" x14ac:dyDescent="0.25">
      <c r="A64" s="6">
        <v>70</v>
      </c>
      <c r="B64" s="14" t="s">
        <v>218</v>
      </c>
      <c r="C64" s="9">
        <v>60</v>
      </c>
      <c r="D64" s="11" t="s">
        <v>219</v>
      </c>
      <c r="E64" s="11" t="s">
        <v>167</v>
      </c>
      <c r="F64" s="11" t="s">
        <v>220</v>
      </c>
      <c r="G64" s="12"/>
      <c r="H64" s="11" t="s">
        <v>450</v>
      </c>
      <c r="I64" s="11" t="s">
        <v>220</v>
      </c>
      <c r="J64" s="11"/>
    </row>
    <row r="65" spans="1:10" x14ac:dyDescent="0.25">
      <c r="A65" s="6">
        <v>71</v>
      </c>
      <c r="B65" s="14" t="s">
        <v>221</v>
      </c>
      <c r="C65" s="9">
        <v>8</v>
      </c>
      <c r="D65" s="11" t="s">
        <v>222</v>
      </c>
      <c r="E65" s="11" t="s">
        <v>213</v>
      </c>
      <c r="F65" s="11" t="s">
        <v>223</v>
      </c>
      <c r="G65" s="12"/>
      <c r="H65" s="11" t="s">
        <v>461</v>
      </c>
      <c r="I65" s="11" t="s">
        <v>223</v>
      </c>
      <c r="J65" s="11"/>
    </row>
    <row r="66" spans="1:10" x14ac:dyDescent="0.25">
      <c r="A66" s="6">
        <v>72</v>
      </c>
      <c r="B66" s="14" t="s">
        <v>224</v>
      </c>
      <c r="C66" s="9">
        <v>2</v>
      </c>
      <c r="D66" s="11" t="s">
        <v>225</v>
      </c>
      <c r="E66" s="11" t="s">
        <v>213</v>
      </c>
      <c r="F66" s="11" t="s">
        <v>226</v>
      </c>
      <c r="G66" s="12"/>
      <c r="H66" s="11" t="s">
        <v>461</v>
      </c>
      <c r="I66" s="11" t="s">
        <v>226</v>
      </c>
      <c r="J66" s="11"/>
    </row>
    <row r="67" spans="1:10" x14ac:dyDescent="0.25">
      <c r="A67" s="6">
        <v>73</v>
      </c>
      <c r="B67" s="14" t="s">
        <v>227</v>
      </c>
      <c r="C67" s="9">
        <v>1</v>
      </c>
      <c r="D67" s="11" t="s">
        <v>228</v>
      </c>
      <c r="E67" s="11" t="s">
        <v>213</v>
      </c>
      <c r="F67" s="11" t="s">
        <v>229</v>
      </c>
      <c r="G67" s="12"/>
      <c r="H67" s="11" t="s">
        <v>461</v>
      </c>
      <c r="I67" s="11" t="s">
        <v>229</v>
      </c>
      <c r="J67" s="11"/>
    </row>
    <row r="68" spans="1:10" x14ac:dyDescent="0.25">
      <c r="A68" s="6">
        <v>74</v>
      </c>
      <c r="B68" s="14" t="s">
        <v>230</v>
      </c>
      <c r="C68" s="9">
        <v>2</v>
      </c>
      <c r="D68" s="11" t="s">
        <v>231</v>
      </c>
      <c r="E68" s="11" t="s">
        <v>213</v>
      </c>
      <c r="F68" s="11" t="s">
        <v>232</v>
      </c>
      <c r="G68" s="12"/>
      <c r="H68" s="11" t="s">
        <v>461</v>
      </c>
      <c r="I68" s="11" t="s">
        <v>232</v>
      </c>
      <c r="J68" s="11"/>
    </row>
    <row r="69" spans="1:10" x14ac:dyDescent="0.25">
      <c r="A69" s="6">
        <v>75</v>
      </c>
      <c r="B69" s="14" t="s">
        <v>233</v>
      </c>
      <c r="C69" s="9">
        <v>2</v>
      </c>
      <c r="D69" s="11" t="s">
        <v>234</v>
      </c>
      <c r="E69" s="11" t="s">
        <v>48</v>
      </c>
      <c r="F69" s="11" t="s">
        <v>235</v>
      </c>
      <c r="G69" s="12"/>
      <c r="H69" s="11" t="s">
        <v>433</v>
      </c>
      <c r="I69" s="11" t="s">
        <v>235</v>
      </c>
      <c r="J69" s="11"/>
    </row>
    <row r="70" spans="1:10" x14ac:dyDescent="0.25">
      <c r="A70" s="6">
        <v>76</v>
      </c>
      <c r="B70" s="14" t="s">
        <v>236</v>
      </c>
      <c r="C70" s="9">
        <v>3</v>
      </c>
      <c r="D70" s="11" t="s">
        <v>237</v>
      </c>
      <c r="E70" s="11" t="s">
        <v>48</v>
      </c>
      <c r="F70" s="11" t="s">
        <v>238</v>
      </c>
      <c r="G70" s="12"/>
      <c r="H70" s="11" t="s">
        <v>433</v>
      </c>
      <c r="I70" s="11" t="s">
        <v>238</v>
      </c>
      <c r="J70" s="11"/>
    </row>
    <row r="71" spans="1:10" x14ac:dyDescent="0.25">
      <c r="A71" s="6">
        <v>77</v>
      </c>
      <c r="B71" s="14" t="s">
        <v>239</v>
      </c>
      <c r="C71" s="9">
        <v>10</v>
      </c>
      <c r="D71" s="11" t="s">
        <v>240</v>
      </c>
      <c r="E71" s="11" t="s">
        <v>213</v>
      </c>
      <c r="F71" s="11" t="s">
        <v>241</v>
      </c>
      <c r="G71" s="12"/>
      <c r="H71" s="11" t="s">
        <v>461</v>
      </c>
      <c r="I71" s="11" t="s">
        <v>241</v>
      </c>
      <c r="J71" s="11"/>
    </row>
    <row r="72" spans="1:10" x14ac:dyDescent="0.25">
      <c r="A72" s="6">
        <v>78</v>
      </c>
      <c r="B72" s="14" t="s">
        <v>242</v>
      </c>
      <c r="C72" s="9">
        <v>2</v>
      </c>
      <c r="D72" s="11" t="s">
        <v>243</v>
      </c>
      <c r="E72" s="11" t="s">
        <v>213</v>
      </c>
      <c r="F72" s="11" t="s">
        <v>244</v>
      </c>
      <c r="G72" s="12"/>
      <c r="H72" s="11" t="s">
        <v>461</v>
      </c>
      <c r="I72" s="11" t="s">
        <v>244</v>
      </c>
      <c r="J72" s="11"/>
    </row>
    <row r="73" spans="1:10" x14ac:dyDescent="0.25">
      <c r="A73" s="6">
        <v>79</v>
      </c>
      <c r="B73" s="14" t="s">
        <v>245</v>
      </c>
      <c r="C73" s="9">
        <v>1</v>
      </c>
      <c r="D73" s="11" t="s">
        <v>246</v>
      </c>
      <c r="E73" s="11" t="s">
        <v>48</v>
      </c>
      <c r="F73" s="11" t="s">
        <v>247</v>
      </c>
      <c r="G73" s="12"/>
      <c r="H73" s="11" t="s">
        <v>433</v>
      </c>
      <c r="I73" s="11" t="s">
        <v>247</v>
      </c>
      <c r="J73" s="11"/>
    </row>
    <row r="74" spans="1:10" x14ac:dyDescent="0.25">
      <c r="A74" s="6">
        <v>80</v>
      </c>
      <c r="B74" s="14" t="s">
        <v>248</v>
      </c>
      <c r="C74" s="9">
        <v>5</v>
      </c>
      <c r="D74" s="11" t="s">
        <v>249</v>
      </c>
      <c r="E74" s="11" t="s">
        <v>48</v>
      </c>
      <c r="F74" s="11" t="s">
        <v>250</v>
      </c>
      <c r="G74" s="12"/>
      <c r="H74" s="11" t="s">
        <v>433</v>
      </c>
      <c r="I74" s="11" t="s">
        <v>250</v>
      </c>
      <c r="J74" s="11"/>
    </row>
    <row r="75" spans="1:10" x14ac:dyDescent="0.25">
      <c r="A75" s="6">
        <v>81</v>
      </c>
      <c r="B75" s="14" t="s">
        <v>251</v>
      </c>
      <c r="C75" s="9">
        <v>2</v>
      </c>
      <c r="D75" s="11" t="s">
        <v>252</v>
      </c>
      <c r="E75" s="11" t="s">
        <v>48</v>
      </c>
      <c r="F75" s="11" t="s">
        <v>253</v>
      </c>
      <c r="G75" s="12"/>
      <c r="H75" s="11" t="s">
        <v>433</v>
      </c>
      <c r="I75" s="11" t="s">
        <v>253</v>
      </c>
      <c r="J75" s="11"/>
    </row>
    <row r="76" spans="1:10" x14ac:dyDescent="0.25">
      <c r="A76" s="6">
        <v>82</v>
      </c>
      <c r="B76" s="14" t="s">
        <v>254</v>
      </c>
      <c r="C76" s="9">
        <v>5</v>
      </c>
      <c r="D76" s="11" t="s">
        <v>255</v>
      </c>
      <c r="E76" s="11" t="s">
        <v>48</v>
      </c>
      <c r="F76" s="11" t="s">
        <v>256</v>
      </c>
      <c r="G76" s="12"/>
      <c r="H76" s="11" t="s">
        <v>433</v>
      </c>
      <c r="I76" s="11" t="s">
        <v>256</v>
      </c>
      <c r="J76" s="11"/>
    </row>
    <row r="77" spans="1:10" x14ac:dyDescent="0.25">
      <c r="A77" s="6">
        <v>83</v>
      </c>
      <c r="B77" s="14" t="s">
        <v>257</v>
      </c>
      <c r="C77" s="9">
        <v>2</v>
      </c>
      <c r="D77" s="11" t="s">
        <v>258</v>
      </c>
      <c r="E77" s="11" t="s">
        <v>213</v>
      </c>
      <c r="F77" s="11" t="s">
        <v>259</v>
      </c>
      <c r="G77" s="12"/>
      <c r="H77" s="11" t="s">
        <v>461</v>
      </c>
      <c r="I77" s="17" t="s">
        <v>226</v>
      </c>
      <c r="J77" s="11"/>
    </row>
    <row r="78" spans="1:10" x14ac:dyDescent="0.25">
      <c r="A78" s="6">
        <v>84</v>
      </c>
      <c r="B78" s="14" t="s">
        <v>260</v>
      </c>
      <c r="C78" s="9">
        <v>2</v>
      </c>
      <c r="D78" s="11" t="s">
        <v>261</v>
      </c>
      <c r="E78" s="11" t="s">
        <v>48</v>
      </c>
      <c r="F78" s="11" t="s">
        <v>262</v>
      </c>
      <c r="G78" s="12"/>
      <c r="H78" s="11" t="s">
        <v>433</v>
      </c>
      <c r="I78" s="11" t="s">
        <v>262</v>
      </c>
      <c r="J78" s="11"/>
    </row>
    <row r="79" spans="1:10" x14ac:dyDescent="0.25">
      <c r="A79" s="6">
        <v>85</v>
      </c>
      <c r="B79" s="14" t="s">
        <v>263</v>
      </c>
      <c r="C79" s="9">
        <v>1</v>
      </c>
      <c r="D79" s="11" t="s">
        <v>264</v>
      </c>
      <c r="E79" s="11" t="s">
        <v>48</v>
      </c>
      <c r="F79" s="11" t="s">
        <v>265</v>
      </c>
      <c r="G79" s="12"/>
      <c r="H79" s="11" t="s">
        <v>433</v>
      </c>
      <c r="I79" s="11" t="s">
        <v>265</v>
      </c>
      <c r="J79" s="11"/>
    </row>
    <row r="80" spans="1:10" x14ac:dyDescent="0.25">
      <c r="A80" s="6">
        <v>86</v>
      </c>
      <c r="B80" s="14" t="s">
        <v>266</v>
      </c>
      <c r="C80" s="9">
        <v>1</v>
      </c>
      <c r="D80" s="11" t="s">
        <v>267</v>
      </c>
      <c r="E80" s="11" t="s">
        <v>213</v>
      </c>
      <c r="F80" s="11" t="s">
        <v>268</v>
      </c>
      <c r="G80" s="12"/>
      <c r="H80" s="11" t="s">
        <v>461</v>
      </c>
      <c r="I80" s="11" t="s">
        <v>268</v>
      </c>
      <c r="J80" s="11"/>
    </row>
    <row r="81" spans="1:10" x14ac:dyDescent="0.25">
      <c r="A81" s="6">
        <v>87</v>
      </c>
      <c r="B81" s="14" t="s">
        <v>269</v>
      </c>
      <c r="C81" s="9">
        <v>1</v>
      </c>
      <c r="D81" s="11" t="s">
        <v>270</v>
      </c>
      <c r="E81" s="11" t="s">
        <v>213</v>
      </c>
      <c r="F81" s="11" t="s">
        <v>271</v>
      </c>
      <c r="G81" s="12"/>
      <c r="H81" s="11" t="s">
        <v>461</v>
      </c>
      <c r="I81" s="11" t="s">
        <v>271</v>
      </c>
      <c r="J81" s="11"/>
    </row>
    <row r="82" spans="1:10" x14ac:dyDescent="0.25">
      <c r="A82" s="6">
        <v>88</v>
      </c>
      <c r="B82" s="14" t="s">
        <v>272</v>
      </c>
      <c r="C82" s="9">
        <v>1</v>
      </c>
      <c r="D82" s="11" t="s">
        <v>273</v>
      </c>
      <c r="E82" s="11" t="s">
        <v>274</v>
      </c>
      <c r="F82" s="11" t="s">
        <v>275</v>
      </c>
      <c r="G82" s="12"/>
      <c r="H82" s="11" t="s">
        <v>462</v>
      </c>
      <c r="I82" s="11" t="s">
        <v>275</v>
      </c>
      <c r="J82" s="11"/>
    </row>
    <row r="83" spans="1:10" x14ac:dyDescent="0.25">
      <c r="A83" s="6">
        <v>89</v>
      </c>
      <c r="B83" s="14" t="s">
        <v>276</v>
      </c>
      <c r="C83" s="9">
        <v>4</v>
      </c>
      <c r="D83" s="11" t="s">
        <v>277</v>
      </c>
      <c r="E83" s="11" t="s">
        <v>213</v>
      </c>
      <c r="F83" s="11" t="s">
        <v>278</v>
      </c>
      <c r="G83" s="12"/>
      <c r="H83" s="11" t="s">
        <v>461</v>
      </c>
      <c r="I83" s="11" t="s">
        <v>278</v>
      </c>
      <c r="J83" s="11"/>
    </row>
    <row r="84" spans="1:10" x14ac:dyDescent="0.25">
      <c r="A84" s="6">
        <v>90</v>
      </c>
      <c r="B84" s="14" t="s">
        <v>279</v>
      </c>
      <c r="C84" s="9">
        <v>1</v>
      </c>
      <c r="D84" s="11" t="s">
        <v>280</v>
      </c>
      <c r="E84" s="11" t="s">
        <v>48</v>
      </c>
      <c r="F84" s="11" t="s">
        <v>281</v>
      </c>
      <c r="G84" s="12"/>
      <c r="H84" s="11" t="s">
        <v>433</v>
      </c>
      <c r="I84" s="11" t="s">
        <v>281</v>
      </c>
      <c r="J84" s="11"/>
    </row>
    <row r="85" spans="1:10" x14ac:dyDescent="0.25">
      <c r="A85" s="6">
        <v>91</v>
      </c>
      <c r="B85" s="14" t="s">
        <v>282</v>
      </c>
      <c r="C85" s="9">
        <v>1</v>
      </c>
      <c r="D85" s="11" t="s">
        <v>283</v>
      </c>
      <c r="E85" s="11" t="s">
        <v>48</v>
      </c>
      <c r="F85" s="11" t="s">
        <v>284</v>
      </c>
      <c r="G85" s="12"/>
      <c r="H85" s="11" t="s">
        <v>433</v>
      </c>
      <c r="I85" s="11" t="s">
        <v>284</v>
      </c>
      <c r="J85" s="11"/>
    </row>
    <row r="86" spans="1:10" x14ac:dyDescent="0.25">
      <c r="A86" s="6">
        <v>92</v>
      </c>
      <c r="B86" s="14" t="s">
        <v>285</v>
      </c>
      <c r="C86" s="9">
        <v>6</v>
      </c>
      <c r="D86" s="11" t="s">
        <v>286</v>
      </c>
      <c r="E86" s="11" t="s">
        <v>213</v>
      </c>
      <c r="F86" s="11" t="s">
        <v>287</v>
      </c>
      <c r="G86" s="12"/>
      <c r="H86" s="11" t="s">
        <v>461</v>
      </c>
      <c r="I86" s="11" t="s">
        <v>287</v>
      </c>
      <c r="J86" s="11"/>
    </row>
    <row r="87" spans="1:10" x14ac:dyDescent="0.25">
      <c r="A87" s="6">
        <v>93</v>
      </c>
      <c r="B87" s="14" t="s">
        <v>288</v>
      </c>
      <c r="C87" s="9">
        <v>2</v>
      </c>
      <c r="D87" s="11" t="s">
        <v>289</v>
      </c>
      <c r="E87" s="11" t="s">
        <v>48</v>
      </c>
      <c r="F87" s="11" t="s">
        <v>290</v>
      </c>
      <c r="G87" s="12"/>
      <c r="H87" s="11" t="s">
        <v>433</v>
      </c>
      <c r="I87" s="11" t="s">
        <v>290</v>
      </c>
      <c r="J87" s="11"/>
    </row>
    <row r="88" spans="1:10" x14ac:dyDescent="0.25">
      <c r="A88" s="6">
        <v>94</v>
      </c>
      <c r="B88" s="14" t="s">
        <v>291</v>
      </c>
      <c r="C88" s="9">
        <v>1</v>
      </c>
      <c r="D88" s="11" t="s">
        <v>292</v>
      </c>
      <c r="E88" s="11" t="s">
        <v>48</v>
      </c>
      <c r="F88" s="11" t="s">
        <v>293</v>
      </c>
      <c r="G88" s="12"/>
      <c r="H88" s="11" t="s">
        <v>433</v>
      </c>
      <c r="I88" s="11" t="s">
        <v>293</v>
      </c>
      <c r="J88" s="11"/>
    </row>
    <row r="89" spans="1:10" x14ac:dyDescent="0.25">
      <c r="A89" s="6">
        <v>95</v>
      </c>
      <c r="B89" s="14" t="s">
        <v>294</v>
      </c>
      <c r="C89" s="9">
        <v>1</v>
      </c>
      <c r="D89" s="11" t="s">
        <v>295</v>
      </c>
      <c r="E89" s="11" t="s">
        <v>296</v>
      </c>
      <c r="F89" s="11" t="s">
        <v>297</v>
      </c>
      <c r="G89" s="12"/>
      <c r="H89" s="11" t="s">
        <v>463</v>
      </c>
      <c r="I89" s="11" t="s">
        <v>464</v>
      </c>
      <c r="J89" s="11"/>
    </row>
    <row r="90" spans="1:10" x14ac:dyDescent="0.25">
      <c r="A90" s="6">
        <v>96</v>
      </c>
      <c r="B90" s="14" t="s">
        <v>298</v>
      </c>
      <c r="C90" s="9">
        <v>1</v>
      </c>
      <c r="D90" s="11" t="s">
        <v>299</v>
      </c>
      <c r="E90" s="11" t="s">
        <v>296</v>
      </c>
      <c r="F90" s="11" t="s">
        <v>300</v>
      </c>
      <c r="G90" s="12"/>
      <c r="H90" s="11" t="s">
        <v>463</v>
      </c>
      <c r="I90" s="11" t="s">
        <v>300</v>
      </c>
      <c r="J90" s="11"/>
    </row>
    <row r="91" spans="1:10" x14ac:dyDescent="0.25">
      <c r="A91" s="6">
        <v>98</v>
      </c>
      <c r="B91" s="14" t="s">
        <v>301</v>
      </c>
      <c r="C91" s="9">
        <v>1</v>
      </c>
      <c r="D91" s="11" t="s">
        <v>302</v>
      </c>
      <c r="E91" s="11" t="s">
        <v>23</v>
      </c>
      <c r="F91" s="11" t="s">
        <v>303</v>
      </c>
      <c r="G91" s="12"/>
      <c r="H91" s="11" t="s">
        <v>430</v>
      </c>
      <c r="I91" s="17" t="s">
        <v>465</v>
      </c>
      <c r="J91" s="11"/>
    </row>
    <row r="92" spans="1:10" x14ac:dyDescent="0.25">
      <c r="A92" s="6">
        <v>99</v>
      </c>
      <c r="B92" s="14" t="s">
        <v>304</v>
      </c>
      <c r="C92" s="9">
        <v>1</v>
      </c>
      <c r="D92" s="11" t="s">
        <v>305</v>
      </c>
      <c r="E92" s="11" t="s">
        <v>23</v>
      </c>
      <c r="F92" s="11" t="s">
        <v>306</v>
      </c>
      <c r="G92" s="12"/>
      <c r="H92" s="11" t="s">
        <v>430</v>
      </c>
      <c r="I92" s="17" t="s">
        <v>466</v>
      </c>
      <c r="J92" s="11"/>
    </row>
    <row r="93" spans="1:10" x14ac:dyDescent="0.25">
      <c r="A93" s="6">
        <v>100</v>
      </c>
      <c r="B93" s="14" t="s">
        <v>307</v>
      </c>
      <c r="C93" s="9">
        <v>1</v>
      </c>
      <c r="D93" s="11" t="s">
        <v>308</v>
      </c>
      <c r="E93" s="11" t="s">
        <v>191</v>
      </c>
      <c r="F93" s="11" t="s">
        <v>309</v>
      </c>
      <c r="G93" s="12"/>
      <c r="H93" s="11" t="s">
        <v>422</v>
      </c>
      <c r="I93" s="11" t="s">
        <v>309</v>
      </c>
      <c r="J93" s="17" t="s">
        <v>310</v>
      </c>
    </row>
    <row r="94" spans="1:10" x14ac:dyDescent="0.25">
      <c r="A94" s="6">
        <v>101</v>
      </c>
      <c r="B94" s="14" t="s">
        <v>311</v>
      </c>
      <c r="C94" s="9">
        <v>1</v>
      </c>
      <c r="D94" s="11" t="s">
        <v>312</v>
      </c>
      <c r="E94" s="11" t="s">
        <v>209</v>
      </c>
      <c r="F94" s="11" t="s">
        <v>313</v>
      </c>
      <c r="G94" s="12"/>
      <c r="H94" s="11" t="s">
        <v>209</v>
      </c>
      <c r="I94" s="17" t="s">
        <v>467</v>
      </c>
      <c r="J94" s="11"/>
    </row>
    <row r="95" spans="1:10" x14ac:dyDescent="0.25">
      <c r="A95" s="6">
        <v>102</v>
      </c>
      <c r="B95" s="14" t="s">
        <v>314</v>
      </c>
      <c r="C95" s="9">
        <v>1</v>
      </c>
      <c r="D95" s="11" t="s">
        <v>315</v>
      </c>
      <c r="E95" s="11" t="s">
        <v>129</v>
      </c>
      <c r="F95" s="11" t="s">
        <v>316</v>
      </c>
      <c r="G95" s="12"/>
      <c r="H95" s="11" t="s">
        <v>129</v>
      </c>
      <c r="I95" s="17" t="s">
        <v>468</v>
      </c>
      <c r="J95" s="11" t="s">
        <v>418</v>
      </c>
    </row>
    <row r="96" spans="1:10" x14ac:dyDescent="0.25">
      <c r="A96" s="6">
        <v>103</v>
      </c>
      <c r="B96" s="14" t="s">
        <v>317</v>
      </c>
      <c r="C96" s="9">
        <v>2</v>
      </c>
      <c r="D96" s="11" t="s">
        <v>318</v>
      </c>
      <c r="E96" s="11" t="s">
        <v>422</v>
      </c>
      <c r="F96" s="11" t="s">
        <v>421</v>
      </c>
      <c r="G96" s="12"/>
      <c r="H96" s="11" t="s">
        <v>422</v>
      </c>
      <c r="I96" s="11" t="s">
        <v>421</v>
      </c>
      <c r="J96" s="11"/>
    </row>
    <row r="97" spans="1:10" x14ac:dyDescent="0.25">
      <c r="A97" s="6">
        <v>104</v>
      </c>
      <c r="B97" s="14" t="s">
        <v>319</v>
      </c>
      <c r="C97" s="9">
        <v>1</v>
      </c>
      <c r="D97" s="11" t="s">
        <v>320</v>
      </c>
      <c r="E97" s="11" t="s">
        <v>322</v>
      </c>
      <c r="F97" s="11" t="s">
        <v>321</v>
      </c>
      <c r="G97" s="12"/>
      <c r="H97" s="11" t="s">
        <v>469</v>
      </c>
      <c r="I97" s="11" t="s">
        <v>321</v>
      </c>
      <c r="J97" s="11"/>
    </row>
    <row r="98" spans="1:10" x14ac:dyDescent="0.25">
      <c r="A98" s="6">
        <v>105</v>
      </c>
      <c r="B98" s="14" t="s">
        <v>323</v>
      </c>
      <c r="C98" s="9">
        <v>1</v>
      </c>
      <c r="D98" s="11" t="s">
        <v>324</v>
      </c>
      <c r="E98" s="11" t="s">
        <v>326</v>
      </c>
      <c r="F98" s="11" t="s">
        <v>325</v>
      </c>
      <c r="G98" s="12"/>
      <c r="H98" s="11" t="s">
        <v>326</v>
      </c>
      <c r="I98" s="11" t="s">
        <v>325</v>
      </c>
      <c r="J98" s="11"/>
    </row>
    <row r="99" spans="1:10" ht="45" customHeight="1" x14ac:dyDescent="0.25">
      <c r="A99" s="6">
        <v>106</v>
      </c>
      <c r="B99" s="14" t="s">
        <v>327</v>
      </c>
      <c r="C99" s="9">
        <v>1</v>
      </c>
      <c r="D99" s="11" t="s">
        <v>328</v>
      </c>
      <c r="E99" s="11" t="s">
        <v>330</v>
      </c>
      <c r="F99" s="11" t="s">
        <v>329</v>
      </c>
      <c r="G99" s="12"/>
      <c r="H99" s="11" t="s">
        <v>470</v>
      </c>
      <c r="I99" s="17" t="s">
        <v>416</v>
      </c>
      <c r="J99" s="18" t="s">
        <v>417</v>
      </c>
    </row>
    <row r="100" spans="1:10" x14ac:dyDescent="0.25">
      <c r="A100" s="6">
        <v>107</v>
      </c>
      <c r="B100" s="14" t="s">
        <v>332</v>
      </c>
      <c r="C100" s="9">
        <v>1</v>
      </c>
      <c r="D100" s="11" t="s">
        <v>333</v>
      </c>
      <c r="E100" s="11" t="s">
        <v>335</v>
      </c>
      <c r="F100" s="11" t="s">
        <v>334</v>
      </c>
      <c r="G100" s="12"/>
      <c r="H100" s="11" t="s">
        <v>471</v>
      </c>
      <c r="I100" s="11" t="s">
        <v>334</v>
      </c>
      <c r="J100" s="11"/>
    </row>
    <row r="101" spans="1:10" x14ac:dyDescent="0.25">
      <c r="A101" s="6">
        <v>108</v>
      </c>
      <c r="B101" s="14" t="s">
        <v>336</v>
      </c>
      <c r="C101" s="9">
        <v>1</v>
      </c>
      <c r="D101" s="11" t="s">
        <v>337</v>
      </c>
      <c r="E101" s="11" t="s">
        <v>23</v>
      </c>
      <c r="F101" s="11" t="s">
        <v>338</v>
      </c>
      <c r="G101" s="12"/>
      <c r="H101" s="11" t="s">
        <v>430</v>
      </c>
      <c r="I101" s="17" t="s">
        <v>472</v>
      </c>
      <c r="J101" s="11"/>
    </row>
    <row r="102" spans="1:10" x14ac:dyDescent="0.25">
      <c r="A102" s="6">
        <v>109</v>
      </c>
      <c r="B102" s="14" t="s">
        <v>339</v>
      </c>
      <c r="C102" s="9">
        <v>1</v>
      </c>
      <c r="D102" s="11" t="s">
        <v>340</v>
      </c>
      <c r="E102" s="11" t="s">
        <v>342</v>
      </c>
      <c r="F102" s="11" t="s">
        <v>341</v>
      </c>
      <c r="G102" s="12"/>
      <c r="H102" s="11" t="s">
        <v>473</v>
      </c>
      <c r="I102" s="17" t="s">
        <v>474</v>
      </c>
      <c r="J102" s="17" t="s">
        <v>331</v>
      </c>
    </row>
    <row r="103" spans="1:10" x14ac:dyDescent="0.25">
      <c r="A103" s="6">
        <v>110</v>
      </c>
      <c r="B103" s="14" t="s">
        <v>343</v>
      </c>
      <c r="C103" s="9">
        <v>1</v>
      </c>
      <c r="D103" s="11" t="s">
        <v>344</v>
      </c>
      <c r="E103" s="11" t="s">
        <v>345</v>
      </c>
      <c r="F103" s="11" t="s">
        <v>346</v>
      </c>
      <c r="G103" s="12"/>
      <c r="H103" s="11" t="s">
        <v>475</v>
      </c>
      <c r="I103" s="17" t="s">
        <v>476</v>
      </c>
      <c r="J103" s="17" t="s">
        <v>331</v>
      </c>
    </row>
    <row r="104" spans="1:10" x14ac:dyDescent="0.25">
      <c r="A104" s="6">
        <v>111</v>
      </c>
      <c r="B104" s="14" t="s">
        <v>347</v>
      </c>
      <c r="C104" s="9">
        <v>2</v>
      </c>
      <c r="D104" s="11" t="s">
        <v>348</v>
      </c>
      <c r="E104" s="11" t="s">
        <v>148</v>
      </c>
      <c r="F104" s="11" t="s">
        <v>349</v>
      </c>
      <c r="G104" s="12"/>
      <c r="H104" s="11" t="s">
        <v>444</v>
      </c>
      <c r="I104" s="11" t="s">
        <v>349</v>
      </c>
      <c r="J104" s="11"/>
    </row>
    <row r="105" spans="1:10" x14ac:dyDescent="0.25">
      <c r="A105" s="6">
        <v>112</v>
      </c>
      <c r="B105" s="14" t="s">
        <v>350</v>
      </c>
      <c r="C105" s="9">
        <v>1</v>
      </c>
      <c r="D105" s="11" t="s">
        <v>351</v>
      </c>
      <c r="E105" s="11" t="s">
        <v>342</v>
      </c>
      <c r="F105" s="11" t="s">
        <v>352</v>
      </c>
      <c r="G105" s="12"/>
      <c r="H105" s="11" t="s">
        <v>473</v>
      </c>
      <c r="I105" s="17" t="s">
        <v>477</v>
      </c>
      <c r="J105" s="11" t="s">
        <v>418</v>
      </c>
    </row>
    <row r="106" spans="1:10" x14ac:dyDescent="0.25">
      <c r="A106" s="6">
        <v>113</v>
      </c>
      <c r="B106" s="14" t="s">
        <v>353</v>
      </c>
      <c r="C106" s="9">
        <v>1</v>
      </c>
      <c r="D106" s="11" t="s">
        <v>354</v>
      </c>
      <c r="E106" s="11" t="s">
        <v>148</v>
      </c>
      <c r="F106" s="11" t="s">
        <v>355</v>
      </c>
      <c r="G106" s="12"/>
      <c r="H106" s="11" t="s">
        <v>444</v>
      </c>
      <c r="I106" s="11" t="s">
        <v>355</v>
      </c>
      <c r="J106" s="11"/>
    </row>
    <row r="107" spans="1:10" x14ac:dyDescent="0.25">
      <c r="A107" s="6">
        <v>114</v>
      </c>
      <c r="B107" s="14" t="s">
        <v>356</v>
      </c>
      <c r="C107" s="9">
        <v>2</v>
      </c>
      <c r="D107" s="11" t="s">
        <v>357</v>
      </c>
      <c r="E107" s="11" t="s">
        <v>345</v>
      </c>
      <c r="F107" s="11" t="s">
        <v>358</v>
      </c>
      <c r="G107" s="12"/>
      <c r="H107" s="11" t="s">
        <v>475</v>
      </c>
      <c r="I107" s="17" t="s">
        <v>478</v>
      </c>
      <c r="J107" s="17" t="s">
        <v>32</v>
      </c>
    </row>
    <row r="108" spans="1:10" x14ac:dyDescent="0.25">
      <c r="A108" s="6">
        <v>115</v>
      </c>
      <c r="B108" s="14" t="s">
        <v>359</v>
      </c>
      <c r="C108" s="9">
        <v>1</v>
      </c>
      <c r="D108" s="11" t="s">
        <v>360</v>
      </c>
      <c r="E108" s="11" t="s">
        <v>362</v>
      </c>
      <c r="F108" s="11" t="s">
        <v>361</v>
      </c>
      <c r="G108" s="12"/>
      <c r="H108" s="11" t="s">
        <v>140</v>
      </c>
      <c r="I108" s="11" t="s">
        <v>361</v>
      </c>
      <c r="J108" s="11"/>
    </row>
    <row r="109" spans="1:10" x14ac:dyDescent="0.25">
      <c r="A109" s="6">
        <v>116</v>
      </c>
      <c r="B109" s="14" t="s">
        <v>363</v>
      </c>
      <c r="C109" s="9">
        <v>1</v>
      </c>
      <c r="D109" s="11" t="s">
        <v>364</v>
      </c>
      <c r="E109" s="11" t="s">
        <v>129</v>
      </c>
      <c r="F109" s="11" t="s">
        <v>365</v>
      </c>
      <c r="G109" s="12"/>
      <c r="H109" s="11" t="s">
        <v>129</v>
      </c>
      <c r="I109" s="11" t="s">
        <v>365</v>
      </c>
      <c r="J109" s="11"/>
    </row>
    <row r="110" spans="1:10" x14ac:dyDescent="0.25">
      <c r="A110" s="6">
        <v>117</v>
      </c>
      <c r="B110" s="14" t="s">
        <v>366</v>
      </c>
      <c r="C110" s="9">
        <v>1</v>
      </c>
      <c r="D110" s="11" t="s">
        <v>367</v>
      </c>
      <c r="E110" s="11" t="s">
        <v>191</v>
      </c>
      <c r="F110" s="11" t="s">
        <v>368</v>
      </c>
      <c r="G110" s="12"/>
      <c r="H110" s="11" t="s">
        <v>422</v>
      </c>
      <c r="I110" s="11" t="s">
        <v>368</v>
      </c>
      <c r="J110" s="11"/>
    </row>
    <row r="111" spans="1:10" x14ac:dyDescent="0.25">
      <c r="A111" s="6">
        <v>118</v>
      </c>
      <c r="B111" s="14" t="s">
        <v>369</v>
      </c>
      <c r="C111" s="9">
        <v>1</v>
      </c>
      <c r="D111" s="11" t="s">
        <v>370</v>
      </c>
      <c r="E111" s="11" t="s">
        <v>326</v>
      </c>
      <c r="F111" s="11" t="s">
        <v>371</v>
      </c>
      <c r="G111" s="12"/>
      <c r="H111" s="11" t="s">
        <v>326</v>
      </c>
      <c r="I111" s="17" t="s">
        <v>479</v>
      </c>
      <c r="J111" s="11" t="s">
        <v>418</v>
      </c>
    </row>
    <row r="112" spans="1:10" x14ac:dyDescent="0.25">
      <c r="A112" s="6">
        <v>119</v>
      </c>
      <c r="B112" s="14" t="s">
        <v>372</v>
      </c>
      <c r="C112" s="9">
        <v>1</v>
      </c>
      <c r="D112" s="11" t="s">
        <v>373</v>
      </c>
      <c r="E112" s="11" t="s">
        <v>209</v>
      </c>
      <c r="F112" s="11" t="s">
        <v>374</v>
      </c>
      <c r="G112" s="12"/>
      <c r="H112" s="11" t="s">
        <v>209</v>
      </c>
      <c r="I112" s="17" t="s">
        <v>480</v>
      </c>
      <c r="J112" s="11"/>
    </row>
    <row r="113" spans="1:10" x14ac:dyDescent="0.25">
      <c r="A113" s="6">
        <v>120</v>
      </c>
      <c r="B113" s="14" t="s">
        <v>375</v>
      </c>
      <c r="C113" s="9">
        <v>1</v>
      </c>
      <c r="D113" s="11" t="s">
        <v>376</v>
      </c>
      <c r="E113" s="11" t="s">
        <v>377</v>
      </c>
      <c r="F113" s="11" t="s">
        <v>378</v>
      </c>
      <c r="G113" s="12"/>
      <c r="H113" s="11" t="s">
        <v>481</v>
      </c>
      <c r="I113" s="11" t="s">
        <v>378</v>
      </c>
      <c r="J113" s="11"/>
    </row>
    <row r="114" spans="1:10" x14ac:dyDescent="0.25">
      <c r="A114" s="6">
        <v>121</v>
      </c>
      <c r="B114" s="14" t="s">
        <v>379</v>
      </c>
      <c r="C114" s="9">
        <v>1</v>
      </c>
      <c r="D114" s="11" t="s">
        <v>380</v>
      </c>
      <c r="E114" s="11" t="s">
        <v>335</v>
      </c>
      <c r="F114" s="11" t="s">
        <v>381</v>
      </c>
      <c r="G114" s="12"/>
      <c r="H114" s="11" t="s">
        <v>471</v>
      </c>
      <c r="I114" s="11" t="s">
        <v>381</v>
      </c>
      <c r="J114" s="11"/>
    </row>
    <row r="115" spans="1:10" x14ac:dyDescent="0.25">
      <c r="A115" s="6">
        <v>122</v>
      </c>
      <c r="B115" s="14" t="s">
        <v>382</v>
      </c>
      <c r="C115" s="9">
        <v>3</v>
      </c>
      <c r="D115" s="11" t="s">
        <v>383</v>
      </c>
      <c r="E115" s="11" t="s">
        <v>152</v>
      </c>
      <c r="F115" s="11" t="s">
        <v>384</v>
      </c>
      <c r="G115" s="12"/>
      <c r="H115" s="11" t="s">
        <v>446</v>
      </c>
      <c r="I115" s="11" t="s">
        <v>384</v>
      </c>
      <c r="J115" s="11"/>
    </row>
    <row r="116" spans="1:10" x14ac:dyDescent="0.25">
      <c r="A116" s="6">
        <v>123</v>
      </c>
      <c r="B116" s="14" t="s">
        <v>385</v>
      </c>
      <c r="C116" s="9">
        <v>2</v>
      </c>
      <c r="D116" s="11" t="s">
        <v>386</v>
      </c>
      <c r="E116" s="11" t="s">
        <v>377</v>
      </c>
      <c r="F116" s="11" t="s">
        <v>387</v>
      </c>
      <c r="G116" s="12"/>
      <c r="H116" s="11" t="s">
        <v>481</v>
      </c>
      <c r="I116" s="11" t="s">
        <v>387</v>
      </c>
      <c r="J116" s="11"/>
    </row>
    <row r="117" spans="1:10" x14ac:dyDescent="0.25">
      <c r="A117" s="6">
        <v>124</v>
      </c>
      <c r="B117" s="14" t="s">
        <v>388</v>
      </c>
      <c r="C117" s="9">
        <v>1</v>
      </c>
      <c r="D117" s="11" t="s">
        <v>389</v>
      </c>
      <c r="E117" s="11" t="s">
        <v>377</v>
      </c>
      <c r="F117" s="11" t="s">
        <v>390</v>
      </c>
      <c r="G117" s="12"/>
      <c r="H117" s="11" t="s">
        <v>481</v>
      </c>
      <c r="I117" s="11" t="s">
        <v>390</v>
      </c>
      <c r="J117" s="11"/>
    </row>
    <row r="118" spans="1:10" x14ac:dyDescent="0.25">
      <c r="A118" s="6">
        <v>126</v>
      </c>
      <c r="B118" s="14" t="s">
        <v>391</v>
      </c>
      <c r="C118" s="9">
        <v>1</v>
      </c>
      <c r="D118" s="11" t="s">
        <v>392</v>
      </c>
      <c r="E118" s="11" t="s">
        <v>393</v>
      </c>
      <c r="F118" s="11" t="s">
        <v>394</v>
      </c>
      <c r="G118" s="12"/>
      <c r="H118" s="11" t="s">
        <v>482</v>
      </c>
      <c r="I118" s="11" t="s">
        <v>394</v>
      </c>
      <c r="J118" s="11"/>
    </row>
    <row r="119" spans="1:10" x14ac:dyDescent="0.25">
      <c r="A119" s="6">
        <v>127</v>
      </c>
      <c r="B119" s="14" t="s">
        <v>395</v>
      </c>
      <c r="C119" s="9">
        <v>1</v>
      </c>
      <c r="D119" s="11" t="s">
        <v>396</v>
      </c>
      <c r="E119" s="11" t="s">
        <v>393</v>
      </c>
      <c r="F119" s="11" t="s">
        <v>397</v>
      </c>
      <c r="G119" s="12"/>
      <c r="H119" s="11" t="s">
        <v>482</v>
      </c>
      <c r="I119" s="17" t="s">
        <v>483</v>
      </c>
      <c r="J119" s="11" t="s">
        <v>418</v>
      </c>
    </row>
    <row r="120" spans="1:10" x14ac:dyDescent="0.25">
      <c r="A120" s="6">
        <v>128</v>
      </c>
      <c r="B120" s="14" t="s">
        <v>398</v>
      </c>
      <c r="C120" s="9">
        <v>1</v>
      </c>
      <c r="D120" s="11" t="s">
        <v>399</v>
      </c>
      <c r="E120" s="11" t="s">
        <v>377</v>
      </c>
      <c r="F120" s="11" t="s">
        <v>400</v>
      </c>
      <c r="G120" s="12"/>
      <c r="H120" s="11" t="s">
        <v>481</v>
      </c>
      <c r="I120" s="11" t="s">
        <v>400</v>
      </c>
      <c r="J120" s="11"/>
    </row>
    <row r="121" spans="1:10" x14ac:dyDescent="0.25">
      <c r="A121" s="6">
        <v>129</v>
      </c>
      <c r="B121" s="14" t="s">
        <v>401</v>
      </c>
      <c r="C121" s="9">
        <v>1</v>
      </c>
      <c r="D121" s="11" t="s">
        <v>402</v>
      </c>
      <c r="E121" s="11" t="s">
        <v>377</v>
      </c>
      <c r="F121" s="11" t="s">
        <v>403</v>
      </c>
      <c r="G121" s="12"/>
      <c r="H121" s="11" t="s">
        <v>481</v>
      </c>
      <c r="I121" s="17" t="s">
        <v>484</v>
      </c>
      <c r="J121" s="11"/>
    </row>
    <row r="122" spans="1:10" x14ac:dyDescent="0.25">
      <c r="A122" s="6">
        <v>130</v>
      </c>
      <c r="B122" s="14" t="s">
        <v>404</v>
      </c>
      <c r="C122" s="9">
        <v>1</v>
      </c>
      <c r="D122" s="11" t="s">
        <v>405</v>
      </c>
      <c r="E122" s="11" t="s">
        <v>406</v>
      </c>
      <c r="F122" s="11" t="s">
        <v>407</v>
      </c>
      <c r="G122" s="12"/>
      <c r="H122" s="11" t="s">
        <v>485</v>
      </c>
      <c r="I122" s="11" t="s">
        <v>407</v>
      </c>
      <c r="J122" s="11"/>
    </row>
    <row r="123" spans="1:10" x14ac:dyDescent="0.25">
      <c r="A123" s="8">
        <v>131</v>
      </c>
      <c r="B123" s="15" t="s">
        <v>408</v>
      </c>
      <c r="C123" s="16">
        <v>1</v>
      </c>
      <c r="D123" s="20" t="s">
        <v>409</v>
      </c>
      <c r="E123" s="20" t="s">
        <v>406</v>
      </c>
      <c r="F123" s="20" t="s">
        <v>410</v>
      </c>
      <c r="G123" s="12"/>
      <c r="H123" s="20" t="s">
        <v>485</v>
      </c>
      <c r="I123" s="20" t="s">
        <v>410</v>
      </c>
      <c r="J123" s="20"/>
    </row>
    <row r="124" spans="1:10" ht="30" x14ac:dyDescent="0.25">
      <c r="A124" s="9">
        <v>132</v>
      </c>
      <c r="B124" s="14" t="s">
        <v>411</v>
      </c>
      <c r="C124" s="9">
        <v>1</v>
      </c>
      <c r="D124" s="11" t="s">
        <v>412</v>
      </c>
      <c r="E124" s="11" t="s">
        <v>420</v>
      </c>
      <c r="F124" s="11" t="s">
        <v>413</v>
      </c>
      <c r="G124" s="11"/>
      <c r="H124" s="11" t="s">
        <v>486</v>
      </c>
      <c r="I124" s="17" t="s">
        <v>487</v>
      </c>
      <c r="J124" s="13" t="s">
        <v>423</v>
      </c>
    </row>
    <row r="125" spans="1:10" x14ac:dyDescent="0.25">
      <c r="A125" s="9">
        <v>133</v>
      </c>
      <c r="B125" s="14" t="s">
        <v>414</v>
      </c>
      <c r="C125" s="9">
        <v>1</v>
      </c>
      <c r="D125" s="11"/>
      <c r="E125" s="11"/>
      <c r="F125" s="11"/>
      <c r="G125" s="11"/>
      <c r="H125" s="11" t="s">
        <v>488</v>
      </c>
      <c r="I125" s="11" t="s">
        <v>488</v>
      </c>
      <c r="J125" s="13"/>
    </row>
  </sheetData>
  <conditionalFormatting sqref="B2:B124">
    <cfRule type="duplicateValues" dxfId="3" priority="5" stopIfTrue="1"/>
    <cfRule type="duplicateValues" dxfId="2" priority="6" stopIfTrue="1"/>
  </conditionalFormatting>
  <conditionalFormatting sqref="B125">
    <cfRule type="duplicateValues" dxfId="1" priority="1" stopIfTrue="1"/>
    <cfRule type="duplicateValues" dxfId="0" priority="2" stopIfTrue="1"/>
  </conditionalFormatting>
  <pageMargins left="0.2" right="0.2" top="0.25" bottom="0.5" header="0.3" footer="0.3"/>
  <pageSetup scale="81" fitToHeight="3" orientation="landscape" r:id="rId1"/>
  <headerFooter>
    <oddFooter>&amp;L&amp;D &amp;T &amp;C&amp;Z&amp;F &amp;R&amp;P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iSeeLoc BOM</vt:lpstr>
      <vt:lpstr>'iSeeLoc BOM'!Print_Area</vt:lpstr>
      <vt:lpstr>'iSeeLoc BOM'!Print_Titles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Barry Hassall</dc:creator>
  <cp:lastModifiedBy>Barry Hassall</cp:lastModifiedBy>
  <cp:lastPrinted>2025-07-02T19:29:58Z</cp:lastPrinted>
  <dcterms:created xsi:type="dcterms:W3CDTF">2025-07-02T15:01:21Z</dcterms:created>
  <dcterms:modified xsi:type="dcterms:W3CDTF">2025-07-02T19:42:20Z</dcterms:modified>
</cp:coreProperties>
</file>