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szorigt1_jh_edu/Documents/"/>
    </mc:Choice>
  </mc:AlternateContent>
  <xr:revisionPtr revIDLastSave="330" documentId="8_{EDF0B146-3D5B-7A4B-A2B5-AF57E9EA288D}" xr6:coauthVersionLast="47" xr6:coauthVersionMax="47" xr10:uidLastSave="{F40B55BC-BFC1-2441-AABD-5AEE98FC8A8C}"/>
  <bookViews>
    <workbookView xWindow="0" yWindow="740" windowWidth="17700" windowHeight="16660" activeTab="1" xr2:uid="{E3741B7F-1DC8-F14E-B569-90DC9B28AE3D}"/>
  </bookViews>
  <sheets>
    <sheet name="IgG, Dec11-2024 - sz24-2-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" i="2" l="1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56" i="2" s="1"/>
  <c r="M49" i="2"/>
  <c r="L49" i="2"/>
  <c r="K49" i="2"/>
  <c r="J49" i="2"/>
  <c r="I49" i="2"/>
  <c r="H49" i="2"/>
  <c r="G49" i="2"/>
  <c r="F49" i="2"/>
  <c r="E49" i="2"/>
  <c r="D49" i="2"/>
  <c r="C49" i="2"/>
  <c r="B49" i="2"/>
  <c r="F56" i="2" l="1"/>
  <c r="K56" i="2"/>
  <c r="G56" i="2"/>
  <c r="H56" i="2"/>
  <c r="I56" i="2"/>
  <c r="J56" i="2"/>
  <c r="D56" i="2"/>
  <c r="L56" i="2"/>
  <c r="E56" i="2"/>
</calcChain>
</file>

<file path=xl/sharedStrings.xml><?xml version="1.0" encoding="utf-8"?>
<sst xmlns="http://schemas.openxmlformats.org/spreadsheetml/2006/main" count="896" uniqueCount="246">
  <si>
    <t>##BLOCKS= 4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</si>
  <si>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</si>
  <si>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</si>
  <si>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</si>
  <si>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</si>
  <si>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</si>
  <si>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</si>
  <si>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</si>
  <si>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</si>
  <si>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Group: Control Negative</t>
  </si>
  <si>
    <t>Sample</t>
  </si>
  <si>
    <t>Well</t>
  </si>
  <si>
    <t>Concentration</t>
  </si>
  <si>
    <t>Values</t>
  </si>
  <si>
    <t>MeanValue</t>
  </si>
  <si>
    <t>Std.Dev.</t>
  </si>
  <si>
    <t>CV%</t>
  </si>
  <si>
    <t>Negative control 01</t>
  </si>
  <si>
    <t>H10</t>
  </si>
  <si>
    <t>Negative control 02</t>
  </si>
  <si>
    <t>H11</t>
  </si>
  <si>
    <t>Negative control 03</t>
  </si>
  <si>
    <t>H12</t>
  </si>
  <si>
    <t>Group Column</t>
  </si>
  <si>
    <t>Formula Name</t>
  </si>
  <si>
    <t>Formula</t>
  </si>
  <si>
    <t>Precision</t>
  </si>
  <si>
    <t>Notation</t>
  </si>
  <si>
    <t>!SampleNames</t>
  </si>
  <si>
    <t>3 decimal places</t>
  </si>
  <si>
    <t>Numeric</t>
  </si>
  <si>
    <t>!WellIDs</t>
  </si>
  <si>
    <t>!SampleDescriptor</t>
  </si>
  <si>
    <t>!WellValues</t>
  </si>
  <si>
    <t>Average(!WellValues)</t>
  </si>
  <si>
    <t>Stdev(!WellValues)</t>
  </si>
  <si>
    <t>Cv(!WellValues)</t>
  </si>
  <si>
    <t>Group Summaries</t>
  </si>
  <si>
    <t xml:space="preserve">~End </t>
  </si>
  <si>
    <t>Group: Control Positive</t>
  </si>
  <si>
    <t>Wells</t>
  </si>
  <si>
    <t>Concentration mg/ml</t>
  </si>
  <si>
    <t>BackCalcConc</t>
  </si>
  <si>
    <t>Value</t>
  </si>
  <si>
    <t>SD</t>
  </si>
  <si>
    <t>CV</t>
  </si>
  <si>
    <t>Positive control 01</t>
  </si>
  <si>
    <t>H8</t>
  </si>
  <si>
    <t xml:space="preserve"> </t>
  </si>
  <si>
    <t>Positive control 02</t>
  </si>
  <si>
    <t>H9</t>
  </si>
  <si>
    <t>2 decimal places</t>
  </si>
  <si>
    <t>InterpX(Std@StandardCurve,Value)</t>
  </si>
  <si>
    <t>Average(Value)</t>
  </si>
  <si>
    <t>Stdev(Value)</t>
  </si>
  <si>
    <t>Cv(Value)</t>
  </si>
  <si>
    <t>1 decimal places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</si>
  <si>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</si>
  <si>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</si>
  <si>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</si>
  <si>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</si>
  <si>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</si>
  <si>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</si>
  <si>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</si>
  <si>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>Group: Unknowns</t>
  </si>
  <si>
    <t>R</t>
  </si>
  <si>
    <t>Result</t>
  </si>
  <si>
    <t>MeanResult</t>
  </si>
  <si>
    <t>01</t>
  </si>
  <si>
    <t>A1</t>
  </si>
  <si>
    <t>Error</t>
  </si>
  <si>
    <t>02</t>
  </si>
  <si>
    <t>A2</t>
  </si>
  <si>
    <t>03</t>
  </si>
  <si>
    <t>A3</t>
  </si>
  <si>
    <t>04</t>
  </si>
  <si>
    <t>A4</t>
  </si>
  <si>
    <t>05</t>
  </si>
  <si>
    <t>A5</t>
  </si>
  <si>
    <t>06</t>
  </si>
  <si>
    <t>A6</t>
  </si>
  <si>
    <t>07</t>
  </si>
  <si>
    <t>A7</t>
  </si>
  <si>
    <t>08</t>
  </si>
  <si>
    <t>A8</t>
  </si>
  <si>
    <t>09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</si>
  <si>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</si>
  <si>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</si>
  <si>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</si>
  <si>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</si>
  <si>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</si>
  <si>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</si>
  <si>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</si>
  <si>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</si>
  <si>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</si>
  <si>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</si>
  <si>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</si>
  <si>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</si>
  <si>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</si>
  <si>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</si>
  <si>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</si>
  <si>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</si>
  <si>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</si>
  <si>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</si>
  <si>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</si>
  <si>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</si>
  <si>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</si>
  <si>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</si>
  <si>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</si>
  <si>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</si>
  <si>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</si>
  <si>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</si>
  <si>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</si>
  <si>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</si>
  <si>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</si>
  <si>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</si>
  <si>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</si>
  <si>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</si>
  <si>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</si>
  <si>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</si>
  <si>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</si>
  <si>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</si>
  <si>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</si>
  <si>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</si>
  <si>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</si>
  <si>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</si>
  <si>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</si>
  <si>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</si>
  <si>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</si>
  <si>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</si>
  <si>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</si>
  <si>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</si>
  <si>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</si>
  <si>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</si>
  <si>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</si>
  <si>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</si>
  <si>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</si>
  <si>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</si>
  <si>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</si>
  <si>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</si>
  <si>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</si>
  <si>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</si>
  <si>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</si>
  <si>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</si>
  <si>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</si>
  <si>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</si>
  <si>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</si>
  <si>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</si>
  <si>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</si>
  <si>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</si>
  <si>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</si>
  <si>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</si>
  <si>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</si>
  <si>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</si>
  <si>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</si>
  <si>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</si>
  <si>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</si>
  <si>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</si>
  <si>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</si>
  <si>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</si>
  <si>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</si>
  <si>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</si>
  <si>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</si>
  <si>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</si>
  <si>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</si>
  <si>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</si>
  <si>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</si>
  <si>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ESP 1034</t>
  </si>
  <si>
    <t>H6</t>
  </si>
  <si>
    <t>ESP 1038</t>
  </si>
  <si>
    <t>H7</t>
  </si>
  <si>
    <t>If (Value&gt;=MinStd@Standards and Value&lt;=MaxStd@Standards,"","R")</t>
  </si>
  <si>
    <t>Average(Result)</t>
  </si>
  <si>
    <t>Stdev(Result)</t>
  </si>
  <si>
    <t>Cv(Result)</t>
  </si>
  <si>
    <t>InRange</t>
  </si>
  <si>
    <t>R - Outside standard range</t>
  </si>
  <si>
    <t>0 decimal places</t>
  </si>
  <si>
    <t>Original Filename: IgG, Dec11-2024 - sz24-2-1; Date Last Saved: 12/11/2024 8:55:26 PM</t>
  </si>
  <si>
    <t>A</t>
  </si>
  <si>
    <t>B</t>
  </si>
  <si>
    <t>C</t>
  </si>
  <si>
    <t>D</t>
  </si>
  <si>
    <t>E</t>
  </si>
  <si>
    <t>F</t>
  </si>
  <si>
    <t>G</t>
  </si>
  <si>
    <t>H</t>
  </si>
  <si>
    <t xml:space="preserve">standard </t>
  </si>
  <si>
    <t>NC1 - 1</t>
  </si>
  <si>
    <t>NC1 - 2</t>
  </si>
  <si>
    <t>NC 1-3</t>
  </si>
  <si>
    <t>st 1</t>
  </si>
  <si>
    <t>st 2</t>
  </si>
  <si>
    <t>st 3</t>
  </si>
  <si>
    <t>st 4</t>
  </si>
  <si>
    <t>st 5</t>
  </si>
  <si>
    <t>st 6</t>
  </si>
  <si>
    <t>st 7</t>
  </si>
  <si>
    <t xml:space="preserve">Assay buffer </t>
  </si>
  <si>
    <t>non-endemic sample 1  (1)</t>
  </si>
  <si>
    <t>NC1-2</t>
  </si>
  <si>
    <t>non-endemic sample 1 (2)</t>
  </si>
  <si>
    <t>NC1-3</t>
  </si>
  <si>
    <t>non-endemic sample 1 (3)</t>
  </si>
  <si>
    <t>NC2</t>
  </si>
  <si>
    <t>NC3</t>
  </si>
  <si>
    <t>NC4</t>
  </si>
  <si>
    <t>NC5</t>
  </si>
  <si>
    <t>NC6</t>
  </si>
  <si>
    <t>NC7</t>
  </si>
  <si>
    <t>NC8</t>
  </si>
  <si>
    <t>NC1 -1</t>
  </si>
  <si>
    <t>NC2-1</t>
  </si>
  <si>
    <t>NC2-2</t>
  </si>
  <si>
    <t>NC2-3</t>
  </si>
  <si>
    <t>NC 1 - 1</t>
  </si>
  <si>
    <t>NC 2 - 1</t>
  </si>
  <si>
    <t>NC 3 - 1</t>
  </si>
  <si>
    <t>NC 3 - 2</t>
  </si>
  <si>
    <t>NC 4 - 1</t>
  </si>
  <si>
    <t>NC 4 - 2</t>
  </si>
  <si>
    <t>NC 5 - 1</t>
  </si>
  <si>
    <t>NC 6 - 1</t>
  </si>
  <si>
    <t>NC 7 - 1</t>
  </si>
  <si>
    <t>NC 8 - 1</t>
  </si>
  <si>
    <t>NC 5 - 2</t>
  </si>
  <si>
    <t>NC 6 - 2</t>
  </si>
  <si>
    <t>NC 7 - 2</t>
  </si>
  <si>
    <t>NC 8 - 2</t>
  </si>
  <si>
    <t>NC 3 - 3</t>
  </si>
  <si>
    <t>NC 4 - 3</t>
  </si>
  <si>
    <t>NC 5 - 3</t>
  </si>
  <si>
    <t>NC 6 - 3</t>
  </si>
  <si>
    <t>NC 7 - 3</t>
  </si>
  <si>
    <t>NC 8 - 3</t>
  </si>
  <si>
    <t xml:space="preserve">Blank corrected </t>
  </si>
  <si>
    <t>S1</t>
  </si>
  <si>
    <t>S2</t>
  </si>
  <si>
    <t>S3</t>
  </si>
  <si>
    <t>S4</t>
  </si>
  <si>
    <t>S5</t>
  </si>
  <si>
    <t>S6</t>
  </si>
  <si>
    <t>S7</t>
  </si>
  <si>
    <t>absorbance 450nm</t>
  </si>
  <si>
    <t>Concentration (ng/ml)</t>
  </si>
  <si>
    <t>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</si>
</sst>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7EA3D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E6F5"/>
        <bgColor rgb="FF000000"/>
      </patternFill>
    </fill>
    <fill>
      <patternFill patternType="solid">
        <fgColor rgb="FFC1F0C8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FFFFC9"/>
        <bgColor rgb="FF000000"/>
      </patternFill>
    </fill>
    <fill>
      <patternFill patternType="solid">
        <fgColor rgb="FF8ED973"/>
        <bgColor rgb="FF000000"/>
      </patternFill>
    </fill>
    <fill>
      <patternFill patternType="solid">
        <fgColor rgb="FF7EA3D3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33" borderId="0" xfId="0" applyFill="1" applyAlignment="1">
      <alignment wrapText="1"/>
    </xf>
    <xf numFmtId="0" fontId="0" fillId="34" borderId="15" xfId="0" applyFill="1" applyBorder="1" applyAlignment="1">
      <alignment wrapText="1"/>
    </xf>
    <xf numFmtId="0" fontId="0" fillId="34" borderId="10" xfId="0" applyFill="1" applyBorder="1" applyAlignment="1">
      <alignment wrapText="1"/>
    </xf>
    <xf numFmtId="0" fontId="0" fillId="34" borderId="16" xfId="0" applyFill="1" applyBorder="1" applyAlignment="1">
      <alignment wrapText="1"/>
    </xf>
    <xf numFmtId="0" fontId="0" fillId="34" borderId="0" xfId="0" applyFill="1" applyAlignment="1">
      <alignment wrapText="1"/>
    </xf>
    <xf numFmtId="0" fontId="0" fillId="35" borderId="15" xfId="0" applyFill="1" applyBorder="1" applyAlignment="1">
      <alignment wrapText="1"/>
    </xf>
    <xf numFmtId="0" fontId="0" fillId="35" borderId="10" xfId="0" applyFill="1" applyBorder="1" applyAlignment="1">
      <alignment wrapText="1"/>
    </xf>
    <xf numFmtId="0" fontId="0" fillId="35" borderId="16" xfId="0" applyFill="1" applyBorder="1" applyAlignment="1">
      <alignment wrapText="1"/>
    </xf>
    <xf numFmtId="0" fontId="0" fillId="36" borderId="0" xfId="0" applyFill="1" applyAlignment="1">
      <alignment wrapText="1"/>
    </xf>
    <xf numFmtId="0" fontId="0" fillId="36" borderId="15" xfId="0" applyFill="1" applyBorder="1" applyAlignment="1">
      <alignment wrapText="1"/>
    </xf>
    <xf numFmtId="0" fontId="0" fillId="36" borderId="10" xfId="0" applyFill="1" applyBorder="1" applyAlignment="1">
      <alignment wrapText="1"/>
    </xf>
    <xf numFmtId="0" fontId="0" fillId="36" borderId="16" xfId="0" applyFill="1" applyBorder="1" applyAlignment="1">
      <alignment wrapText="1"/>
    </xf>
    <xf numFmtId="0" fontId="0" fillId="37" borderId="0" xfId="0" applyFill="1" applyAlignment="1">
      <alignment wrapText="1"/>
    </xf>
    <xf numFmtId="0" fontId="0" fillId="38" borderId="15" xfId="0" applyFill="1" applyBorder="1" applyAlignment="1">
      <alignment wrapText="1"/>
    </xf>
    <xf numFmtId="0" fontId="0" fillId="38" borderId="10" xfId="0" applyFill="1" applyBorder="1" applyAlignment="1">
      <alignment wrapText="1"/>
    </xf>
    <xf numFmtId="0" fontId="0" fillId="38" borderId="16" xfId="0" applyFill="1" applyBorder="1" applyAlignment="1">
      <alignment wrapText="1"/>
    </xf>
    <xf numFmtId="0" fontId="0" fillId="39" borderId="15" xfId="0" applyFill="1" applyBorder="1" applyAlignment="1">
      <alignment wrapText="1"/>
    </xf>
    <xf numFmtId="0" fontId="0" fillId="39" borderId="10" xfId="0" applyFill="1" applyBorder="1" applyAlignment="1">
      <alignment wrapText="1"/>
    </xf>
    <xf numFmtId="0" fontId="0" fillId="39" borderId="16" xfId="0" applyFill="1" applyBorder="1" applyAlignment="1">
      <alignment wrapText="1"/>
    </xf>
    <xf numFmtId="0" fontId="0" fillId="40" borderId="15" xfId="0" applyFill="1" applyBorder="1" applyAlignment="1">
      <alignment wrapText="1"/>
    </xf>
    <xf numFmtId="0" fontId="0" fillId="40" borderId="10" xfId="0" applyFill="1" applyBorder="1" applyAlignment="1">
      <alignment wrapText="1"/>
    </xf>
    <xf numFmtId="0" fontId="0" fillId="40" borderId="16" xfId="0" applyFill="1" applyBorder="1" applyAlignment="1">
      <alignment wrapText="1"/>
    </xf>
    <xf numFmtId="0" fontId="0" fillId="42" borderId="15" xfId="0" applyFill="1" applyBorder="1" applyAlignment="1">
      <alignment wrapText="1"/>
    </xf>
    <xf numFmtId="0" fontId="0" fillId="42" borderId="10" xfId="0" applyFill="1" applyBorder="1" applyAlignment="1">
      <alignment wrapText="1"/>
    </xf>
    <xf numFmtId="0" fontId="0" fillId="42" borderId="16" xfId="0" applyFill="1" applyBorder="1" applyAlignment="1">
      <alignment wrapText="1"/>
    </xf>
    <xf numFmtId="0" fontId="0" fillId="41" borderId="17" xfId="0" applyFill="1" applyBorder="1" applyAlignment="1">
      <alignment wrapText="1"/>
    </xf>
    <xf numFmtId="0" fontId="0" fillId="41" borderId="18" xfId="0" applyFill="1" applyBorder="1" applyAlignment="1">
      <alignment wrapText="1"/>
    </xf>
    <xf numFmtId="0" fontId="0" fillId="41" borderId="19" xfId="0" applyFill="1" applyBorder="1" applyAlignment="1">
      <alignment wrapText="1"/>
    </xf>
    <xf numFmtId="0" fontId="19" fillId="43" borderId="15" xfId="0" applyFont="1" applyFill="1" applyBorder="1" applyAlignment="1">
      <alignment wrapText="1"/>
    </xf>
    <xf numFmtId="0" fontId="19" fillId="44" borderId="20" xfId="0" applyFont="1" applyFill="1" applyBorder="1" applyAlignment="1">
      <alignment wrapText="1"/>
    </xf>
    <xf numFmtId="0" fontId="19" fillId="45" borderId="20" xfId="0" applyFont="1" applyFill="1" applyBorder="1" applyAlignment="1">
      <alignment wrapText="1"/>
    </xf>
    <xf numFmtId="0" fontId="19" fillId="46" borderId="20" xfId="0" applyFont="1" applyFill="1" applyBorder="1" applyAlignment="1">
      <alignment wrapText="1"/>
    </xf>
    <xf numFmtId="0" fontId="19" fillId="47" borderId="20" xfId="0" applyFont="1" applyFill="1" applyBorder="1" applyAlignment="1">
      <alignment wrapText="1"/>
    </xf>
    <xf numFmtId="0" fontId="19" fillId="48" borderId="21" xfId="0" applyFont="1" applyFill="1" applyBorder="1" applyAlignment="1">
      <alignment wrapText="1"/>
    </xf>
    <xf numFmtId="0" fontId="20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EA3D3"/>
      <color rgb="FFFFFFC9"/>
      <color rgb="FF8681FF"/>
      <color rgb="FFFFE6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'IgG, Dec11-2024 - sz24-2-1'!$C$14:$C$21</c:f>
              <c:numCache>
                <c:formatCode>General</c:formatCode>
                <c:ptCount val="8"/>
                <c:pt idx="0">
                  <c:v>0.14399999999999999</c:v>
                </c:pt>
                <c:pt idx="1">
                  <c:v>0.14499999999999999</c:v>
                </c:pt>
                <c:pt idx="2">
                  <c:v>0.121</c:v>
                </c:pt>
                <c:pt idx="3">
                  <c:v>0.127</c:v>
                </c:pt>
                <c:pt idx="4">
                  <c:v>9.1999999999999998E-2</c:v>
                </c:pt>
                <c:pt idx="5">
                  <c:v>7.6999999999999999E-2</c:v>
                </c:pt>
                <c:pt idx="6">
                  <c:v>6.6000000000000003E-2</c:v>
                </c:pt>
                <c:pt idx="7">
                  <c:v>7.2999999999999995E-2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2-9147-A406-7C2E36B69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84112"/>
        <c:axId val="570017920"/>
      </c:scatterChart>
      <c:valAx>
        <c:axId val="56948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17920"/>
        <c:crosses val="autoZero"/>
        <c:crossBetween val="midCat"/>
      </c:valAx>
      <c:valAx>
        <c:axId val="5700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8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'IgG, Dec11-2024 - sz24-2-1'!$D$14:$D$21</c:f>
              <c:numCache>
                <c:formatCode>General</c:formatCode>
                <c:ptCount val="8"/>
                <c:pt idx="0">
                  <c:v>0.161</c:v>
                </c:pt>
                <c:pt idx="1">
                  <c:v>0.14399999999999999</c:v>
                </c:pt>
                <c:pt idx="2">
                  <c:v>0.108</c:v>
                </c:pt>
                <c:pt idx="3">
                  <c:v>0.122</c:v>
                </c:pt>
                <c:pt idx="4">
                  <c:v>9.0999999999999998E-2</c:v>
                </c:pt>
                <c:pt idx="5">
                  <c:v>7.5999999999999998E-2</c:v>
                </c:pt>
                <c:pt idx="6">
                  <c:v>7.0000000000000007E-2</c:v>
                </c:pt>
                <c:pt idx="7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E-7145-83BB-1F61A4CF7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838496"/>
        <c:axId val="1593529488"/>
      </c:scatterChart>
      <c:valAx>
        <c:axId val="159283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29488"/>
        <c:crosses val="autoZero"/>
        <c:crossBetween val="midCat"/>
      </c:valAx>
      <c:valAx>
        <c:axId val="15935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3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742950</xdr:colOff>
      <xdr:row>23</xdr:row>
      <xdr:rowOff>38100</xdr:rowOff>
    </xdr:from>
    <xdr:to>
      <xdr:col>18</xdr:col>
      <xdr:colOff>361950</xdr:colOff>
      <xdr:row>36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CE160-CD29-7EBD-931D-15CC36F28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742950</xdr:colOff>
      <xdr:row>37</xdr:row>
      <xdr:rowOff>114300</xdr:rowOff>
    </xdr:from>
    <xdr:to>
      <xdr:col>18</xdr:col>
      <xdr:colOff>361950</xdr:colOff>
      <xdr:row>51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8727F-A793-3A41-ADC0-9BDEE5394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989D0-FCE1-E844-A0FE-DEECF528C0EA}">
  <dimension ref="A1:U166"/>
  <sheetViews>
    <sheetView workbookViewId="0">
      <selection activeCell="F4" sqref="F4"/>
    </sheetView>
  </sheetViews>
  <sheetFormatPr baseColWidth="10" defaultRowHeight="16" x14ac:dyDescent="0.2"/>
  <sheetData>
    <row r="1" spans="1:21" x14ac:dyDescent="0.2">
      <c r="A1" t="s">
        <v>0</v>
      </c>
    </row>
    <row r="2" spans="1:21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450</v>
      </c>
      <c r="Q2">
        <v>1</v>
      </c>
      <c r="R2">
        <v>12</v>
      </c>
      <c r="S2">
        <v>96</v>
      </c>
      <c r="T2">
        <v>1</v>
      </c>
      <c r="U2">
        <v>8</v>
      </c>
    </row>
    <row r="3" spans="1:21" x14ac:dyDescent="0.2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">
      <c r="B4">
        <v>0</v>
      </c>
      <c r="C4">
        <v>0.14399999999999999</v>
      </c>
      <c r="D4">
        <v>0.161</v>
      </c>
      <c r="E4">
        <v>6.9000000000000006E-2</v>
      </c>
      <c r="F4">
        <v>0.13800000000000001</v>
      </c>
      <c r="G4">
        <v>0.112</v>
      </c>
      <c r="H4">
        <v>0.123</v>
      </c>
      <c r="I4">
        <v>7.1999999999999995E-2</v>
      </c>
      <c r="J4">
        <v>6.9000000000000006E-2</v>
      </c>
      <c r="K4">
        <v>7.2999999999999995E-2</v>
      </c>
      <c r="L4">
        <v>0.06</v>
      </c>
      <c r="M4">
        <v>0.06</v>
      </c>
      <c r="N4">
        <v>5.8000000000000003E-2</v>
      </c>
    </row>
    <row r="5" spans="1:21" x14ac:dyDescent="0.2">
      <c r="C5">
        <v>0.14499999999999999</v>
      </c>
      <c r="D5">
        <v>0.14399999999999999</v>
      </c>
      <c r="E5">
        <v>6.7000000000000004E-2</v>
      </c>
      <c r="F5">
        <v>0.12</v>
      </c>
      <c r="G5">
        <v>0.108</v>
      </c>
      <c r="H5">
        <v>6.3E-2</v>
      </c>
      <c r="I5">
        <v>7.0000000000000007E-2</v>
      </c>
      <c r="J5">
        <v>7.2999999999999995E-2</v>
      </c>
      <c r="K5">
        <v>6.6000000000000003E-2</v>
      </c>
      <c r="L5">
        <v>6.6000000000000003E-2</v>
      </c>
      <c r="M5">
        <v>6.4000000000000001E-2</v>
      </c>
      <c r="N5">
        <v>6.0999999999999999E-2</v>
      </c>
    </row>
    <row r="6" spans="1:21" x14ac:dyDescent="0.2">
      <c r="C6">
        <v>0.121</v>
      </c>
      <c r="D6">
        <v>0.108</v>
      </c>
      <c r="E6">
        <v>6.3E-2</v>
      </c>
      <c r="F6">
        <v>0.112</v>
      </c>
      <c r="G6">
        <v>0.12</v>
      </c>
      <c r="H6">
        <v>0.11700000000000001</v>
      </c>
      <c r="I6">
        <v>7.0999999999999994E-2</v>
      </c>
      <c r="J6">
        <v>7.0000000000000007E-2</v>
      </c>
      <c r="K6">
        <v>6.8000000000000005E-2</v>
      </c>
      <c r="L6">
        <v>5.8999999999999997E-2</v>
      </c>
      <c r="M6">
        <v>6.0999999999999999E-2</v>
      </c>
      <c r="N6">
        <v>6.2E-2</v>
      </c>
    </row>
    <row r="7" spans="1:21" x14ac:dyDescent="0.2">
      <c r="C7">
        <v>0.127</v>
      </c>
      <c r="D7">
        <v>0.122</v>
      </c>
      <c r="E7">
        <v>6.5000000000000002E-2</v>
      </c>
      <c r="F7">
        <v>0.114</v>
      </c>
      <c r="G7">
        <v>0.107</v>
      </c>
      <c r="H7">
        <v>0.104</v>
      </c>
      <c r="I7">
        <v>6.4000000000000001E-2</v>
      </c>
      <c r="J7">
        <v>7.2999999999999995E-2</v>
      </c>
      <c r="K7">
        <v>7.0999999999999994E-2</v>
      </c>
      <c r="L7">
        <v>7.1999999999999995E-2</v>
      </c>
      <c r="M7">
        <v>6.3E-2</v>
      </c>
      <c r="N7">
        <v>6.0999999999999999E-2</v>
      </c>
    </row>
    <row r="8" spans="1:21" x14ac:dyDescent="0.2">
      <c r="C8">
        <v>9.1999999999999998E-2</v>
      </c>
      <c r="D8">
        <v>9.0999999999999998E-2</v>
      </c>
      <c r="E8">
        <v>7.0000000000000007E-2</v>
      </c>
      <c r="F8">
        <v>0.16400000000000001</v>
      </c>
      <c r="G8">
        <v>0.155</v>
      </c>
      <c r="H8">
        <v>0.106</v>
      </c>
      <c r="I8">
        <v>7.5999999999999998E-2</v>
      </c>
      <c r="J8">
        <v>7.3999999999999996E-2</v>
      </c>
      <c r="K8">
        <v>7.2999999999999995E-2</v>
      </c>
      <c r="L8">
        <v>6.2E-2</v>
      </c>
      <c r="M8">
        <v>6.9000000000000006E-2</v>
      </c>
      <c r="N8">
        <v>6.6000000000000003E-2</v>
      </c>
    </row>
    <row r="9" spans="1:21" x14ac:dyDescent="0.2">
      <c r="C9">
        <v>7.6999999999999999E-2</v>
      </c>
      <c r="D9">
        <v>7.5999999999999998E-2</v>
      </c>
      <c r="E9">
        <v>6.7000000000000004E-2</v>
      </c>
      <c r="F9">
        <v>0.104</v>
      </c>
      <c r="G9">
        <v>0.107</v>
      </c>
      <c r="H9">
        <v>0.115</v>
      </c>
      <c r="I9">
        <v>7.0999999999999994E-2</v>
      </c>
      <c r="J9">
        <v>6.6000000000000003E-2</v>
      </c>
      <c r="K9">
        <v>7.0999999999999994E-2</v>
      </c>
      <c r="L9">
        <v>6.3E-2</v>
      </c>
      <c r="M9">
        <v>6.4000000000000001E-2</v>
      </c>
      <c r="N9">
        <v>6.2E-2</v>
      </c>
    </row>
    <row r="10" spans="1:21" x14ac:dyDescent="0.2">
      <c r="C10">
        <v>6.6000000000000003E-2</v>
      </c>
      <c r="D10">
        <v>7.0000000000000007E-2</v>
      </c>
      <c r="E10">
        <v>6.2E-2</v>
      </c>
      <c r="F10">
        <v>0.114</v>
      </c>
      <c r="G10">
        <v>0.11</v>
      </c>
      <c r="H10">
        <v>0.114</v>
      </c>
      <c r="I10">
        <v>7.2999999999999995E-2</v>
      </c>
      <c r="J10">
        <v>6.9000000000000006E-2</v>
      </c>
      <c r="K10">
        <v>7.8E-2</v>
      </c>
      <c r="L10">
        <v>6.5000000000000002E-2</v>
      </c>
      <c r="M10">
        <v>6.7000000000000004E-2</v>
      </c>
      <c r="N10">
        <v>6.2E-2</v>
      </c>
    </row>
    <row r="11" spans="1:21" x14ac:dyDescent="0.2">
      <c r="C11">
        <v>7.2999999999999995E-2</v>
      </c>
      <c r="D11">
        <v>7.0000000000000007E-2</v>
      </c>
      <c r="E11">
        <v>6.8000000000000005E-2</v>
      </c>
      <c r="F11">
        <v>0.11700000000000001</v>
      </c>
      <c r="G11">
        <v>7.0999999999999994E-2</v>
      </c>
      <c r="H11">
        <v>7.4999999999999997E-2</v>
      </c>
      <c r="I11">
        <v>0.109</v>
      </c>
      <c r="J11">
        <v>0.10100000000000001</v>
      </c>
      <c r="K11">
        <v>0.115</v>
      </c>
      <c r="L11">
        <v>6.8000000000000005E-2</v>
      </c>
      <c r="M11">
        <v>6.7000000000000004E-2</v>
      </c>
      <c r="N11">
        <v>6.5000000000000002E-2</v>
      </c>
    </row>
    <row r="13" spans="1:21" x14ac:dyDescent="0.2"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</row>
    <row r="14" spans="1:21" x14ac:dyDescent="0.2">
      <c r="C14">
        <v>0.14399999999999999</v>
      </c>
      <c r="D14">
        <v>0.161</v>
      </c>
      <c r="E14">
        <v>6.9000000000000006E-2</v>
      </c>
      <c r="F14">
        <v>0.13800000000000001</v>
      </c>
      <c r="G14">
        <v>0.112</v>
      </c>
      <c r="H14">
        <v>0.123</v>
      </c>
      <c r="I14">
        <v>7.1999999999999995E-2</v>
      </c>
      <c r="J14">
        <v>6.9000000000000006E-2</v>
      </c>
      <c r="K14">
        <v>7.2999999999999995E-2</v>
      </c>
      <c r="L14">
        <v>0.06</v>
      </c>
      <c r="M14">
        <v>0.06</v>
      </c>
      <c r="N14">
        <v>5.8000000000000003E-2</v>
      </c>
    </row>
    <row r="15" spans="1:21" x14ac:dyDescent="0.2">
      <c r="C15">
        <v>0.14499999999999999</v>
      </c>
      <c r="D15">
        <v>0.14399999999999999</v>
      </c>
      <c r="E15">
        <v>6.7000000000000004E-2</v>
      </c>
      <c r="F15">
        <v>0.12</v>
      </c>
      <c r="G15">
        <v>0.108</v>
      </c>
      <c r="H15">
        <v>6.3E-2</v>
      </c>
      <c r="I15">
        <v>7.0000000000000007E-2</v>
      </c>
      <c r="J15">
        <v>7.2999999999999995E-2</v>
      </c>
      <c r="K15">
        <v>6.6000000000000003E-2</v>
      </c>
      <c r="L15">
        <v>6.6000000000000003E-2</v>
      </c>
      <c r="M15">
        <v>6.4000000000000001E-2</v>
      </c>
      <c r="N15">
        <v>6.0999999999999999E-2</v>
      </c>
    </row>
    <row r="16" spans="1:21" x14ac:dyDescent="0.2">
      <c r="C16">
        <v>0.121</v>
      </c>
      <c r="D16">
        <v>0.108</v>
      </c>
      <c r="E16">
        <v>6.3E-2</v>
      </c>
      <c r="F16">
        <v>0.112</v>
      </c>
      <c r="G16">
        <v>0.12</v>
      </c>
      <c r="H16">
        <v>0.11700000000000001</v>
      </c>
      <c r="I16">
        <v>7.0999999999999994E-2</v>
      </c>
      <c r="J16">
        <v>7.0000000000000007E-2</v>
      </c>
      <c r="K16">
        <v>6.8000000000000005E-2</v>
      </c>
      <c r="L16">
        <v>5.8999999999999997E-2</v>
      </c>
      <c r="M16">
        <v>6.0999999999999999E-2</v>
      </c>
      <c r="N16">
        <v>6.2E-2</v>
      </c>
    </row>
    <row r="17" spans="1:14" x14ac:dyDescent="0.2">
      <c r="C17">
        <v>0.127</v>
      </c>
      <c r="D17">
        <v>0.122</v>
      </c>
      <c r="E17">
        <v>6.5000000000000002E-2</v>
      </c>
      <c r="F17">
        <v>0.114</v>
      </c>
      <c r="G17">
        <v>0.107</v>
      </c>
      <c r="H17">
        <v>0.104</v>
      </c>
      <c r="I17">
        <v>6.4000000000000001E-2</v>
      </c>
      <c r="J17">
        <v>7.2999999999999995E-2</v>
      </c>
      <c r="K17">
        <v>7.0999999999999994E-2</v>
      </c>
      <c r="L17">
        <v>7.1999999999999995E-2</v>
      </c>
      <c r="M17">
        <v>6.3E-2</v>
      </c>
      <c r="N17">
        <v>6.0999999999999999E-2</v>
      </c>
    </row>
    <row r="18" spans="1:14" x14ac:dyDescent="0.2">
      <c r="C18">
        <v>9.1999999999999998E-2</v>
      </c>
      <c r="D18">
        <v>9.0999999999999998E-2</v>
      </c>
      <c r="E18">
        <v>7.0000000000000007E-2</v>
      </c>
      <c r="F18">
        <v>0.16400000000000001</v>
      </c>
      <c r="G18">
        <v>0.155</v>
      </c>
      <c r="H18">
        <v>0.106</v>
      </c>
      <c r="I18">
        <v>7.5999999999999998E-2</v>
      </c>
      <c r="J18">
        <v>7.3999999999999996E-2</v>
      </c>
      <c r="K18">
        <v>7.2999999999999995E-2</v>
      </c>
      <c r="L18">
        <v>6.2E-2</v>
      </c>
      <c r="M18">
        <v>6.9000000000000006E-2</v>
      </c>
      <c r="N18">
        <v>6.6000000000000003E-2</v>
      </c>
    </row>
    <row r="19" spans="1:14" x14ac:dyDescent="0.2">
      <c r="C19">
        <v>7.6999999999999999E-2</v>
      </c>
      <c r="D19">
        <v>7.5999999999999998E-2</v>
      </c>
      <c r="E19">
        <v>6.7000000000000004E-2</v>
      </c>
      <c r="F19">
        <v>0.104</v>
      </c>
      <c r="G19">
        <v>0.107</v>
      </c>
      <c r="H19">
        <v>0.115</v>
      </c>
      <c r="I19">
        <v>7.0999999999999994E-2</v>
      </c>
      <c r="J19">
        <v>6.6000000000000003E-2</v>
      </c>
      <c r="K19">
        <v>7.0999999999999994E-2</v>
      </c>
      <c r="L19">
        <v>6.3E-2</v>
      </c>
      <c r="M19">
        <v>6.4000000000000001E-2</v>
      </c>
      <c r="N19">
        <v>6.2E-2</v>
      </c>
    </row>
    <row r="20" spans="1:14" x14ac:dyDescent="0.2">
      <c r="C20">
        <v>6.6000000000000003E-2</v>
      </c>
      <c r="D20">
        <v>7.0000000000000007E-2</v>
      </c>
      <c r="E20">
        <v>6.2E-2</v>
      </c>
      <c r="F20">
        <v>0.114</v>
      </c>
      <c r="G20">
        <v>0.11</v>
      </c>
      <c r="H20">
        <v>0.114</v>
      </c>
      <c r="I20">
        <v>7.2999999999999995E-2</v>
      </c>
      <c r="J20">
        <v>6.9000000000000006E-2</v>
      </c>
      <c r="K20">
        <v>7.8E-2</v>
      </c>
      <c r="L20">
        <v>6.5000000000000002E-2</v>
      </c>
      <c r="M20">
        <v>6.7000000000000004E-2</v>
      </c>
      <c r="N20">
        <v>6.2E-2</v>
      </c>
    </row>
    <row r="21" spans="1:14" x14ac:dyDescent="0.2">
      <c r="C21">
        <v>7.2999999999999995E-2</v>
      </c>
      <c r="D21">
        <v>7.0000000000000007E-2</v>
      </c>
      <c r="E21">
        <v>6.8000000000000005E-2</v>
      </c>
      <c r="F21">
        <v>0.11700000000000001</v>
      </c>
      <c r="G21">
        <v>7.0999999999999994E-2</v>
      </c>
      <c r="H21">
        <v>7.4999999999999997E-2</v>
      </c>
      <c r="I21">
        <v>0.109</v>
      </c>
      <c r="J21">
        <v>0.10100000000000001</v>
      </c>
      <c r="K21">
        <v>0.115</v>
      </c>
      <c r="L21">
        <v>6.8000000000000005E-2</v>
      </c>
      <c r="M21">
        <v>6.7000000000000004E-2</v>
      </c>
      <c r="N21">
        <v>6.5000000000000002E-2</v>
      </c>
    </row>
    <row r="22" spans="1:14" x14ac:dyDescent="0.2">
      <c r="A22" t="s">
        <v>8</v>
      </c>
    </row>
    <row r="23" spans="1:14" x14ac:dyDescent="0.2">
      <c r="A23" t="s">
        <v>9</v>
      </c>
    </row>
    <row r="24" spans="1:14" x14ac:dyDescent="0.2">
      <c r="A24" t="s">
        <v>10</v>
      </c>
      <c r="B24" t="s">
        <v>11</v>
      </c>
      <c r="C24" t="s">
        <v>12</v>
      </c>
      <c r="D24" t="s">
        <v>13</v>
      </c>
      <c r="E24" t="s">
        <v>14</v>
      </c>
      <c r="F24" t="s">
        <v>15</v>
      </c>
      <c r="G24" t="s">
        <v>16</v>
      </c>
    </row>
    <row r="25" spans="1:14" x14ac:dyDescent="0.2">
      <c r="A25" t="s">
        <v>17</v>
      </c>
      <c r="B25" t="s">
        <v>18</v>
      </c>
      <c r="D25">
        <v>6.8000000000000005E-2</v>
      </c>
      <c r="E25">
        <v>6.8000000000000005E-2</v>
      </c>
      <c r="F25">
        <v>0</v>
      </c>
      <c r="G25">
        <v>0</v>
      </c>
    </row>
    <row r="26" spans="1:14" x14ac:dyDescent="0.2">
      <c r="A26" t="s">
        <v>19</v>
      </c>
      <c r="B26" t="s">
        <v>20</v>
      </c>
      <c r="D26">
        <v>6.7000000000000004E-2</v>
      </c>
      <c r="E26">
        <v>6.7000000000000004E-2</v>
      </c>
      <c r="F26">
        <v>0</v>
      </c>
      <c r="G26">
        <v>0</v>
      </c>
    </row>
    <row r="27" spans="1:14" x14ac:dyDescent="0.2">
      <c r="A27" t="s">
        <v>21</v>
      </c>
      <c r="B27" t="s">
        <v>22</v>
      </c>
      <c r="D27">
        <v>6.5000000000000002E-2</v>
      </c>
      <c r="E27">
        <v>6.5000000000000002E-2</v>
      </c>
      <c r="F27">
        <v>0</v>
      </c>
      <c r="G27">
        <v>0</v>
      </c>
    </row>
    <row r="29" spans="1:14" x14ac:dyDescent="0.2">
      <c r="A29" t="s">
        <v>23</v>
      </c>
      <c r="B29" t="s">
        <v>24</v>
      </c>
      <c r="C29" t="s">
        <v>25</v>
      </c>
      <c r="D29" t="s">
        <v>26</v>
      </c>
      <c r="E29" t="s">
        <v>27</v>
      </c>
    </row>
    <row r="30" spans="1:14" x14ac:dyDescent="0.2">
      <c r="A30">
        <v>1</v>
      </c>
      <c r="B30" t="s">
        <v>10</v>
      </c>
      <c r="C30" t="s">
        <v>28</v>
      </c>
      <c r="D30" t="s">
        <v>29</v>
      </c>
      <c r="E30" t="s">
        <v>30</v>
      </c>
    </row>
    <row r="31" spans="1:14" x14ac:dyDescent="0.2">
      <c r="A31">
        <v>2</v>
      </c>
      <c r="B31" t="s">
        <v>11</v>
      </c>
      <c r="C31" t="s">
        <v>31</v>
      </c>
      <c r="D31" t="s">
        <v>29</v>
      </c>
      <c r="E31" t="s">
        <v>30</v>
      </c>
    </row>
    <row r="32" spans="1:14" x14ac:dyDescent="0.2">
      <c r="A32">
        <v>3</v>
      </c>
      <c r="B32" t="s">
        <v>12</v>
      </c>
      <c r="C32" t="s">
        <v>32</v>
      </c>
      <c r="D32" t="s">
        <v>29</v>
      </c>
      <c r="E32" t="s">
        <v>30</v>
      </c>
    </row>
    <row r="33" spans="1:8" x14ac:dyDescent="0.2">
      <c r="A33">
        <v>4</v>
      </c>
      <c r="B33" t="s">
        <v>13</v>
      </c>
      <c r="C33" t="s">
        <v>33</v>
      </c>
      <c r="D33" t="s">
        <v>29</v>
      </c>
      <c r="E33" t="s">
        <v>30</v>
      </c>
    </row>
    <row r="34" spans="1:8" x14ac:dyDescent="0.2">
      <c r="A34">
        <v>5</v>
      </c>
      <c r="B34" t="s">
        <v>14</v>
      </c>
      <c r="C34" t="s">
        <v>34</v>
      </c>
      <c r="D34" t="s">
        <v>29</v>
      </c>
      <c r="E34" t="s">
        <v>30</v>
      </c>
    </row>
    <row r="35" spans="1:8" x14ac:dyDescent="0.2">
      <c r="A35">
        <v>6</v>
      </c>
      <c r="B35" t="s">
        <v>15</v>
      </c>
      <c r="C35" t="s">
        <v>35</v>
      </c>
      <c r="D35" t="s">
        <v>29</v>
      </c>
      <c r="E35" t="s">
        <v>30</v>
      </c>
    </row>
    <row r="36" spans="1:8" x14ac:dyDescent="0.2">
      <c r="A36">
        <v>7</v>
      </c>
      <c r="B36" t="s">
        <v>16</v>
      </c>
      <c r="C36" t="s">
        <v>36</v>
      </c>
      <c r="D36" t="s">
        <v>29</v>
      </c>
      <c r="E36" t="s">
        <v>30</v>
      </c>
    </row>
    <row r="38" spans="1:8" x14ac:dyDescent="0.2">
      <c r="A38" t="s">
        <v>37</v>
      </c>
    </row>
    <row r="39" spans="1:8" x14ac:dyDescent="0.2">
      <c r="A39" t="s">
        <v>38</v>
      </c>
    </row>
    <row r="40" spans="1:8" x14ac:dyDescent="0.2">
      <c r="A40" t="s">
        <v>39</v>
      </c>
    </row>
    <row r="41" spans="1:8" x14ac:dyDescent="0.2">
      <c r="A41" t="s">
        <v>10</v>
      </c>
      <c r="B41" t="s">
        <v>40</v>
      </c>
      <c r="C41" t="s">
        <v>41</v>
      </c>
      <c r="D41" t="s">
        <v>42</v>
      </c>
      <c r="E41" t="s">
        <v>43</v>
      </c>
      <c r="F41" t="s">
        <v>14</v>
      </c>
      <c r="G41" t="s">
        <v>44</v>
      </c>
      <c r="H41" t="s">
        <v>45</v>
      </c>
    </row>
    <row r="42" spans="1:8" x14ac:dyDescent="0.2">
      <c r="A42" t="s">
        <v>46</v>
      </c>
      <c r="B42" t="s">
        <v>47</v>
      </c>
      <c r="D42" t="s">
        <v>48</v>
      </c>
      <c r="E42">
        <v>0.10100000000000001</v>
      </c>
      <c r="F42">
        <v>0.10100000000000001</v>
      </c>
      <c r="G42">
        <v>0</v>
      </c>
      <c r="H42">
        <v>0</v>
      </c>
    </row>
    <row r="43" spans="1:8" x14ac:dyDescent="0.2">
      <c r="A43" t="s">
        <v>49</v>
      </c>
      <c r="B43" t="s">
        <v>50</v>
      </c>
      <c r="D43" t="s">
        <v>48</v>
      </c>
      <c r="E43">
        <v>0.115</v>
      </c>
      <c r="F43">
        <v>0.115</v>
      </c>
      <c r="G43">
        <v>0</v>
      </c>
      <c r="H43">
        <v>0</v>
      </c>
    </row>
    <row r="45" spans="1:8" x14ac:dyDescent="0.2">
      <c r="A45" t="s">
        <v>23</v>
      </c>
      <c r="B45" t="s">
        <v>24</v>
      </c>
      <c r="C45" t="s">
        <v>25</v>
      </c>
      <c r="D45" t="s">
        <v>26</v>
      </c>
      <c r="E45" t="s">
        <v>27</v>
      </c>
    </row>
    <row r="46" spans="1:8" x14ac:dyDescent="0.2">
      <c r="A46">
        <v>1</v>
      </c>
      <c r="B46" t="s">
        <v>10</v>
      </c>
      <c r="C46" t="s">
        <v>28</v>
      </c>
      <c r="D46" t="s">
        <v>51</v>
      </c>
      <c r="E46" t="s">
        <v>30</v>
      </c>
    </row>
    <row r="47" spans="1:8" x14ac:dyDescent="0.2">
      <c r="A47">
        <v>2</v>
      </c>
      <c r="B47" t="s">
        <v>40</v>
      </c>
      <c r="C47" t="s">
        <v>31</v>
      </c>
      <c r="D47" t="s">
        <v>51</v>
      </c>
      <c r="E47" t="s">
        <v>30</v>
      </c>
    </row>
    <row r="48" spans="1:8" x14ac:dyDescent="0.2">
      <c r="A48">
        <v>3</v>
      </c>
      <c r="B48" t="s">
        <v>12</v>
      </c>
      <c r="C48" t="s">
        <v>32</v>
      </c>
      <c r="D48" t="s">
        <v>29</v>
      </c>
      <c r="E48" t="s">
        <v>30</v>
      </c>
    </row>
    <row r="49" spans="1:8" x14ac:dyDescent="0.2">
      <c r="A49">
        <v>4</v>
      </c>
      <c r="B49" t="s">
        <v>42</v>
      </c>
      <c r="C49" t="s">
        <v>52</v>
      </c>
      <c r="D49" t="s">
        <v>29</v>
      </c>
      <c r="E49" t="s">
        <v>30</v>
      </c>
    </row>
    <row r="50" spans="1:8" x14ac:dyDescent="0.2">
      <c r="A50">
        <v>5</v>
      </c>
      <c r="B50" t="s">
        <v>43</v>
      </c>
      <c r="C50" t="s">
        <v>33</v>
      </c>
      <c r="D50" t="s">
        <v>29</v>
      </c>
      <c r="E50" t="s">
        <v>30</v>
      </c>
    </row>
    <row r="51" spans="1:8" x14ac:dyDescent="0.2">
      <c r="A51">
        <v>6</v>
      </c>
      <c r="B51" t="s">
        <v>14</v>
      </c>
      <c r="C51" t="s">
        <v>53</v>
      </c>
      <c r="D51" t="s">
        <v>29</v>
      </c>
      <c r="E51" t="s">
        <v>30</v>
      </c>
    </row>
    <row r="52" spans="1:8" x14ac:dyDescent="0.2">
      <c r="A52">
        <v>7</v>
      </c>
      <c r="B52" t="s">
        <v>44</v>
      </c>
      <c r="C52" t="s">
        <v>54</v>
      </c>
      <c r="D52" t="s">
        <v>29</v>
      </c>
      <c r="E52" t="s">
        <v>30</v>
      </c>
    </row>
    <row r="53" spans="1:8" x14ac:dyDescent="0.2">
      <c r="A53">
        <v>8</v>
      </c>
      <c r="B53" t="s">
        <v>45</v>
      </c>
      <c r="C53" t="s">
        <v>55</v>
      </c>
      <c r="D53" t="s">
        <v>56</v>
      </c>
      <c r="E53" t="s">
        <v>30</v>
      </c>
    </row>
    <row r="55" spans="1:8" x14ac:dyDescent="0.2">
      <c r="A55" t="s">
        <v>37</v>
      </c>
    </row>
    <row r="56" spans="1:8" x14ac:dyDescent="0.2">
      <c r="A56" t="s">
        <v>57</v>
      </c>
      <c r="B56" t="s">
        <v>58</v>
      </c>
      <c r="C56">
        <v>0.10100000000000001</v>
      </c>
      <c r="D56" t="s">
        <v>59</v>
      </c>
      <c r="E56" t="s">
        <v>29</v>
      </c>
      <c r="F56" t="s">
        <v>60</v>
      </c>
    </row>
    <row r="57" spans="1:8" x14ac:dyDescent="0.2">
      <c r="A57" t="s">
        <v>61</v>
      </c>
      <c r="B57" t="s">
        <v>62</v>
      </c>
      <c r="C57">
        <v>0.115</v>
      </c>
      <c r="D57" t="s">
        <v>63</v>
      </c>
      <c r="E57" t="s">
        <v>29</v>
      </c>
      <c r="F57" t="s">
        <v>60</v>
      </c>
    </row>
    <row r="58" spans="1:8" x14ac:dyDescent="0.2">
      <c r="A58" t="s">
        <v>38</v>
      </c>
    </row>
    <row r="59" spans="1:8" x14ac:dyDescent="0.2">
      <c r="A59" t="s">
        <v>64</v>
      </c>
    </row>
    <row r="60" spans="1:8" x14ac:dyDescent="0.2">
      <c r="A60" t="s">
        <v>10</v>
      </c>
      <c r="B60" t="s">
        <v>40</v>
      </c>
      <c r="C60" t="s">
        <v>43</v>
      </c>
      <c r="D60" t="s">
        <v>65</v>
      </c>
      <c r="E60" t="s">
        <v>66</v>
      </c>
      <c r="F60" t="s">
        <v>67</v>
      </c>
      <c r="G60" t="s">
        <v>44</v>
      </c>
      <c r="H60" t="s">
        <v>45</v>
      </c>
    </row>
    <row r="61" spans="1:8" x14ac:dyDescent="0.2">
      <c r="A61" s="1" t="s">
        <v>68</v>
      </c>
      <c r="B61" t="s">
        <v>69</v>
      </c>
      <c r="C61">
        <v>0.14399999999999999</v>
      </c>
      <c r="D61" t="s">
        <v>70</v>
      </c>
      <c r="E61" t="s">
        <v>48</v>
      </c>
      <c r="F61" t="s">
        <v>48</v>
      </c>
      <c r="G61" t="s">
        <v>48</v>
      </c>
      <c r="H61" t="s">
        <v>48</v>
      </c>
    </row>
    <row r="62" spans="1:8" x14ac:dyDescent="0.2">
      <c r="A62" s="1" t="s">
        <v>71</v>
      </c>
      <c r="B62" t="s">
        <v>72</v>
      </c>
      <c r="C62">
        <v>0.161</v>
      </c>
      <c r="D62" t="s">
        <v>70</v>
      </c>
      <c r="E62" t="s">
        <v>48</v>
      </c>
      <c r="F62" t="s">
        <v>48</v>
      </c>
      <c r="G62" t="s">
        <v>48</v>
      </c>
      <c r="H62" t="s">
        <v>48</v>
      </c>
    </row>
    <row r="63" spans="1:8" x14ac:dyDescent="0.2">
      <c r="A63" s="1" t="s">
        <v>73</v>
      </c>
      <c r="B63" t="s">
        <v>74</v>
      </c>
      <c r="C63">
        <v>6.9000000000000006E-2</v>
      </c>
      <c r="D63" t="s">
        <v>70</v>
      </c>
      <c r="E63" t="s">
        <v>48</v>
      </c>
      <c r="F63" t="s">
        <v>48</v>
      </c>
      <c r="G63" t="s">
        <v>48</v>
      </c>
      <c r="H63" t="s">
        <v>48</v>
      </c>
    </row>
    <row r="64" spans="1:8" x14ac:dyDescent="0.2">
      <c r="A64" s="1" t="s">
        <v>75</v>
      </c>
      <c r="B64" t="s">
        <v>76</v>
      </c>
      <c r="C64">
        <v>0.13800000000000001</v>
      </c>
      <c r="D64" t="s">
        <v>70</v>
      </c>
      <c r="E64" t="s">
        <v>48</v>
      </c>
      <c r="F64" t="s">
        <v>48</v>
      </c>
      <c r="G64" t="s">
        <v>48</v>
      </c>
      <c r="H64" t="s">
        <v>48</v>
      </c>
    </row>
    <row r="65" spans="1:8" x14ac:dyDescent="0.2">
      <c r="A65" s="1" t="s">
        <v>77</v>
      </c>
      <c r="B65" t="s">
        <v>78</v>
      </c>
      <c r="C65">
        <v>0.112</v>
      </c>
      <c r="D65" t="s">
        <v>70</v>
      </c>
      <c r="E65" t="s">
        <v>48</v>
      </c>
      <c r="F65" t="s">
        <v>48</v>
      </c>
      <c r="G65" t="s">
        <v>48</v>
      </c>
      <c r="H65" t="s">
        <v>48</v>
      </c>
    </row>
    <row r="66" spans="1:8" x14ac:dyDescent="0.2">
      <c r="A66" s="1" t="s">
        <v>79</v>
      </c>
      <c r="B66" t="s">
        <v>80</v>
      </c>
      <c r="C66">
        <v>0.123</v>
      </c>
      <c r="D66" t="s">
        <v>70</v>
      </c>
      <c r="E66" t="s">
        <v>48</v>
      </c>
      <c r="F66" t="s">
        <v>48</v>
      </c>
      <c r="G66" t="s">
        <v>48</v>
      </c>
      <c r="H66" t="s">
        <v>48</v>
      </c>
    </row>
    <row r="67" spans="1:8" x14ac:dyDescent="0.2">
      <c r="A67" s="1" t="s">
        <v>81</v>
      </c>
      <c r="B67" t="s">
        <v>82</v>
      </c>
      <c r="C67">
        <v>7.1999999999999995E-2</v>
      </c>
      <c r="D67" t="s">
        <v>70</v>
      </c>
      <c r="E67" t="s">
        <v>48</v>
      </c>
      <c r="F67" t="s">
        <v>48</v>
      </c>
      <c r="G67" t="s">
        <v>48</v>
      </c>
      <c r="H67" t="s">
        <v>48</v>
      </c>
    </row>
    <row r="68" spans="1:8" x14ac:dyDescent="0.2">
      <c r="A68" s="1" t="s">
        <v>83</v>
      </c>
      <c r="B68" t="s">
        <v>84</v>
      </c>
      <c r="C68">
        <v>6.9000000000000006E-2</v>
      </c>
      <c r="D68" t="s">
        <v>70</v>
      </c>
      <c r="E68" t="s">
        <v>48</v>
      </c>
      <c r="F68" t="s">
        <v>48</v>
      </c>
      <c r="G68" t="s">
        <v>48</v>
      </c>
      <c r="H68" t="s">
        <v>48</v>
      </c>
    </row>
    <row r="69" spans="1:8" x14ac:dyDescent="0.2">
      <c r="A69" s="1" t="s">
        <v>85</v>
      </c>
      <c r="B69" t="s">
        <v>86</v>
      </c>
      <c r="C69">
        <v>7.2999999999999995E-2</v>
      </c>
      <c r="D69" t="s">
        <v>70</v>
      </c>
      <c r="E69" t="s">
        <v>48</v>
      </c>
      <c r="F69" t="s">
        <v>48</v>
      </c>
      <c r="G69" t="s">
        <v>48</v>
      </c>
      <c r="H69" t="s">
        <v>48</v>
      </c>
    </row>
    <row r="70" spans="1:8" x14ac:dyDescent="0.2">
      <c r="A70">
        <v>10</v>
      </c>
      <c r="B70" t="s">
        <v>87</v>
      </c>
      <c r="C70">
        <v>0.06</v>
      </c>
      <c r="D70" t="s">
        <v>70</v>
      </c>
      <c r="E70" t="s">
        <v>48</v>
      </c>
      <c r="F70" t="s">
        <v>48</v>
      </c>
      <c r="G70" t="s">
        <v>48</v>
      </c>
      <c r="H70" t="s">
        <v>48</v>
      </c>
    </row>
    <row r="71" spans="1:8" x14ac:dyDescent="0.2">
      <c r="A71">
        <v>11</v>
      </c>
      <c r="B71" t="s">
        <v>88</v>
      </c>
      <c r="C71">
        <v>0.06</v>
      </c>
      <c r="D71" t="s">
        <v>70</v>
      </c>
      <c r="E71" t="s">
        <v>48</v>
      </c>
      <c r="F71" t="s">
        <v>48</v>
      </c>
      <c r="G71" t="s">
        <v>48</v>
      </c>
      <c r="H71" t="s">
        <v>48</v>
      </c>
    </row>
    <row r="72" spans="1:8" x14ac:dyDescent="0.2">
      <c r="A72">
        <v>12</v>
      </c>
      <c r="B72" t="s">
        <v>89</v>
      </c>
      <c r="C72">
        <v>5.8000000000000003E-2</v>
      </c>
      <c r="D72" t="s">
        <v>70</v>
      </c>
      <c r="E72" t="s">
        <v>48</v>
      </c>
      <c r="F72" t="s">
        <v>48</v>
      </c>
      <c r="G72" t="s">
        <v>48</v>
      </c>
      <c r="H72" t="s">
        <v>48</v>
      </c>
    </row>
    <row r="73" spans="1:8" x14ac:dyDescent="0.2">
      <c r="A73">
        <v>13</v>
      </c>
      <c r="B73" t="s">
        <v>90</v>
      </c>
      <c r="C73">
        <v>0.14499999999999999</v>
      </c>
      <c r="D73" t="s">
        <v>70</v>
      </c>
      <c r="E73" t="s">
        <v>48</v>
      </c>
      <c r="F73" t="s">
        <v>48</v>
      </c>
      <c r="G73" t="s">
        <v>48</v>
      </c>
      <c r="H73" t="s">
        <v>48</v>
      </c>
    </row>
    <row r="74" spans="1:8" x14ac:dyDescent="0.2">
      <c r="A74">
        <v>14</v>
      </c>
      <c r="B74" t="s">
        <v>91</v>
      </c>
      <c r="C74">
        <v>0.14399999999999999</v>
      </c>
      <c r="D74" t="s">
        <v>70</v>
      </c>
      <c r="E74" t="s">
        <v>48</v>
      </c>
      <c r="F74" t="s">
        <v>48</v>
      </c>
      <c r="G74" t="s">
        <v>48</v>
      </c>
      <c r="H74" t="s">
        <v>48</v>
      </c>
    </row>
    <row r="75" spans="1:8" x14ac:dyDescent="0.2">
      <c r="A75">
        <v>15</v>
      </c>
      <c r="B75" t="s">
        <v>92</v>
      </c>
      <c r="C75">
        <v>6.7000000000000004E-2</v>
      </c>
      <c r="D75" t="s">
        <v>70</v>
      </c>
      <c r="E75" t="s">
        <v>48</v>
      </c>
      <c r="F75" t="s">
        <v>48</v>
      </c>
      <c r="G75" t="s">
        <v>48</v>
      </c>
      <c r="H75" t="s">
        <v>48</v>
      </c>
    </row>
    <row r="76" spans="1:8" x14ac:dyDescent="0.2">
      <c r="A76">
        <v>16</v>
      </c>
      <c r="B76" t="s">
        <v>93</v>
      </c>
      <c r="C76">
        <v>0.12</v>
      </c>
      <c r="D76" t="s">
        <v>70</v>
      </c>
      <c r="E76" t="s">
        <v>48</v>
      </c>
      <c r="F76" t="s">
        <v>48</v>
      </c>
      <c r="G76" t="s">
        <v>48</v>
      </c>
      <c r="H76" t="s">
        <v>48</v>
      </c>
    </row>
    <row r="77" spans="1:8" x14ac:dyDescent="0.2">
      <c r="A77">
        <v>17</v>
      </c>
      <c r="B77" t="s">
        <v>94</v>
      </c>
      <c r="C77">
        <v>0.108</v>
      </c>
      <c r="D77" t="s">
        <v>70</v>
      </c>
      <c r="E77" t="s">
        <v>48</v>
      </c>
      <c r="F77" t="s">
        <v>48</v>
      </c>
      <c r="G77" t="s">
        <v>48</v>
      </c>
      <c r="H77" t="s">
        <v>48</v>
      </c>
    </row>
    <row r="78" spans="1:8" x14ac:dyDescent="0.2">
      <c r="A78">
        <v>18</v>
      </c>
      <c r="B78" t="s">
        <v>95</v>
      </c>
      <c r="C78">
        <v>6.3E-2</v>
      </c>
      <c r="D78" t="s">
        <v>70</v>
      </c>
      <c r="E78" t="s">
        <v>48</v>
      </c>
      <c r="F78" t="s">
        <v>48</v>
      </c>
      <c r="G78" t="s">
        <v>48</v>
      </c>
      <c r="H78" t="s">
        <v>48</v>
      </c>
    </row>
    <row r="79" spans="1:8" x14ac:dyDescent="0.2">
      <c r="A79">
        <v>19</v>
      </c>
      <c r="B79" t="s">
        <v>96</v>
      </c>
      <c r="C79">
        <v>7.0000000000000007E-2</v>
      </c>
      <c r="D79" t="s">
        <v>70</v>
      </c>
      <c r="E79" t="s">
        <v>48</v>
      </c>
      <c r="F79" t="s">
        <v>48</v>
      </c>
      <c r="G79" t="s">
        <v>48</v>
      </c>
      <c r="H79" t="s">
        <v>48</v>
      </c>
    </row>
    <row r="80" spans="1:8" x14ac:dyDescent="0.2">
      <c r="A80">
        <v>20</v>
      </c>
      <c r="B80" t="s">
        <v>97</v>
      </c>
      <c r="C80">
        <v>7.2999999999999995E-2</v>
      </c>
      <c r="D80" t="s">
        <v>70</v>
      </c>
      <c r="E80" t="s">
        <v>48</v>
      </c>
      <c r="F80" t="s">
        <v>48</v>
      </c>
      <c r="G80" t="s">
        <v>48</v>
      </c>
      <c r="H80" t="s">
        <v>48</v>
      </c>
    </row>
    <row r="81" spans="1:8" x14ac:dyDescent="0.2">
      <c r="A81">
        <v>21</v>
      </c>
      <c r="B81" t="s">
        <v>98</v>
      </c>
      <c r="C81">
        <v>6.6000000000000003E-2</v>
      </c>
      <c r="D81" t="s">
        <v>70</v>
      </c>
      <c r="E81" t="s">
        <v>48</v>
      </c>
      <c r="F81" t="s">
        <v>48</v>
      </c>
      <c r="G81" t="s">
        <v>48</v>
      </c>
      <c r="H81" t="s">
        <v>48</v>
      </c>
    </row>
    <row r="82" spans="1:8" x14ac:dyDescent="0.2">
      <c r="A82">
        <v>22</v>
      </c>
      <c r="B82" t="s">
        <v>99</v>
      </c>
      <c r="C82">
        <v>6.6000000000000003E-2</v>
      </c>
      <c r="D82" t="s">
        <v>70</v>
      </c>
      <c r="E82" t="s">
        <v>48</v>
      </c>
      <c r="F82" t="s">
        <v>48</v>
      </c>
      <c r="G82" t="s">
        <v>48</v>
      </c>
      <c r="H82" t="s">
        <v>48</v>
      </c>
    </row>
    <row r="83" spans="1:8" x14ac:dyDescent="0.2">
      <c r="A83">
        <v>23</v>
      </c>
      <c r="B83" t="s">
        <v>100</v>
      </c>
      <c r="C83">
        <v>6.4000000000000001E-2</v>
      </c>
      <c r="D83" t="s">
        <v>70</v>
      </c>
      <c r="E83" t="s">
        <v>48</v>
      </c>
      <c r="F83" t="s">
        <v>48</v>
      </c>
      <c r="G83" t="s">
        <v>48</v>
      </c>
      <c r="H83" t="s">
        <v>48</v>
      </c>
    </row>
    <row r="84" spans="1:8" x14ac:dyDescent="0.2">
      <c r="A84">
        <v>24</v>
      </c>
      <c r="B84" t="s">
        <v>101</v>
      </c>
      <c r="C84">
        <v>6.0999999999999999E-2</v>
      </c>
      <c r="D84" t="s">
        <v>70</v>
      </c>
      <c r="E84" t="s">
        <v>48</v>
      </c>
      <c r="F84" t="s">
        <v>48</v>
      </c>
      <c r="G84" t="s">
        <v>48</v>
      </c>
      <c r="H84" t="s">
        <v>48</v>
      </c>
    </row>
    <row r="85" spans="1:8" x14ac:dyDescent="0.2">
      <c r="A85">
        <v>25</v>
      </c>
      <c r="B85" t="s">
        <v>102</v>
      </c>
      <c r="C85">
        <v>0.121</v>
      </c>
      <c r="D85" t="s">
        <v>70</v>
      </c>
      <c r="E85" t="s">
        <v>48</v>
      </c>
      <c r="F85" t="s">
        <v>48</v>
      </c>
      <c r="G85" t="s">
        <v>48</v>
      </c>
      <c r="H85" t="s">
        <v>48</v>
      </c>
    </row>
    <row r="86" spans="1:8" x14ac:dyDescent="0.2">
      <c r="A86">
        <v>26</v>
      </c>
      <c r="B86" t="s">
        <v>103</v>
      </c>
      <c r="C86">
        <v>0.108</v>
      </c>
      <c r="D86" t="s">
        <v>70</v>
      </c>
      <c r="E86" t="s">
        <v>48</v>
      </c>
      <c r="F86" t="s">
        <v>48</v>
      </c>
      <c r="G86" t="s">
        <v>48</v>
      </c>
      <c r="H86" t="s">
        <v>48</v>
      </c>
    </row>
    <row r="87" spans="1:8" x14ac:dyDescent="0.2">
      <c r="A87">
        <v>27</v>
      </c>
      <c r="B87" t="s">
        <v>104</v>
      </c>
      <c r="C87">
        <v>6.3E-2</v>
      </c>
      <c r="D87" t="s">
        <v>70</v>
      </c>
      <c r="E87" t="s">
        <v>48</v>
      </c>
      <c r="F87" t="s">
        <v>48</v>
      </c>
      <c r="G87" t="s">
        <v>48</v>
      </c>
      <c r="H87" t="s">
        <v>48</v>
      </c>
    </row>
    <row r="88" spans="1:8" x14ac:dyDescent="0.2">
      <c r="A88">
        <v>28</v>
      </c>
      <c r="B88" t="s">
        <v>105</v>
      </c>
      <c r="C88">
        <v>0.112</v>
      </c>
      <c r="D88" t="s">
        <v>70</v>
      </c>
      <c r="E88" t="s">
        <v>48</v>
      </c>
      <c r="F88" t="s">
        <v>48</v>
      </c>
      <c r="G88" t="s">
        <v>48</v>
      </c>
      <c r="H88" t="s">
        <v>48</v>
      </c>
    </row>
    <row r="89" spans="1:8" x14ac:dyDescent="0.2">
      <c r="A89">
        <v>29</v>
      </c>
      <c r="B89" t="s">
        <v>106</v>
      </c>
      <c r="C89">
        <v>0.12</v>
      </c>
      <c r="D89" t="s">
        <v>70</v>
      </c>
      <c r="E89" t="s">
        <v>48</v>
      </c>
      <c r="F89" t="s">
        <v>48</v>
      </c>
      <c r="G89" t="s">
        <v>48</v>
      </c>
      <c r="H89" t="s">
        <v>48</v>
      </c>
    </row>
    <row r="90" spans="1:8" x14ac:dyDescent="0.2">
      <c r="A90">
        <v>30</v>
      </c>
      <c r="B90" t="s">
        <v>107</v>
      </c>
      <c r="C90">
        <v>0.11700000000000001</v>
      </c>
      <c r="D90" t="s">
        <v>70</v>
      </c>
      <c r="E90" t="s">
        <v>48</v>
      </c>
      <c r="F90" t="s">
        <v>48</v>
      </c>
      <c r="G90" t="s">
        <v>48</v>
      </c>
      <c r="H90" t="s">
        <v>48</v>
      </c>
    </row>
    <row r="91" spans="1:8" x14ac:dyDescent="0.2">
      <c r="A91">
        <v>31</v>
      </c>
      <c r="B91" t="s">
        <v>108</v>
      </c>
      <c r="C91">
        <v>7.0999999999999994E-2</v>
      </c>
      <c r="D91" t="s">
        <v>70</v>
      </c>
      <c r="E91" t="s">
        <v>48</v>
      </c>
      <c r="F91" t="s">
        <v>48</v>
      </c>
      <c r="G91" t="s">
        <v>48</v>
      </c>
      <c r="H91" t="s">
        <v>48</v>
      </c>
    </row>
    <row r="92" spans="1:8" x14ac:dyDescent="0.2">
      <c r="A92">
        <v>32</v>
      </c>
      <c r="B92" t="s">
        <v>109</v>
      </c>
      <c r="C92">
        <v>7.0000000000000007E-2</v>
      </c>
      <c r="D92" t="s">
        <v>70</v>
      </c>
      <c r="E92" t="s">
        <v>48</v>
      </c>
      <c r="F92" t="s">
        <v>48</v>
      </c>
      <c r="G92" t="s">
        <v>48</v>
      </c>
      <c r="H92" t="s">
        <v>48</v>
      </c>
    </row>
    <row r="93" spans="1:8" x14ac:dyDescent="0.2">
      <c r="A93">
        <v>33</v>
      </c>
      <c r="B93" t="s">
        <v>110</v>
      </c>
      <c r="C93">
        <v>6.8000000000000005E-2</v>
      </c>
      <c r="D93" t="s">
        <v>70</v>
      </c>
      <c r="E93" t="s">
        <v>48</v>
      </c>
      <c r="F93" t="s">
        <v>48</v>
      </c>
      <c r="G93" t="s">
        <v>48</v>
      </c>
      <c r="H93" t="s">
        <v>48</v>
      </c>
    </row>
    <row r="94" spans="1:8" x14ac:dyDescent="0.2">
      <c r="A94">
        <v>34</v>
      </c>
      <c r="B94" t="s">
        <v>111</v>
      </c>
      <c r="C94">
        <v>5.8999999999999997E-2</v>
      </c>
      <c r="D94" t="s">
        <v>70</v>
      </c>
      <c r="E94" t="s">
        <v>48</v>
      </c>
      <c r="F94" t="s">
        <v>48</v>
      </c>
      <c r="G94" t="s">
        <v>48</v>
      </c>
      <c r="H94" t="s">
        <v>48</v>
      </c>
    </row>
    <row r="95" spans="1:8" x14ac:dyDescent="0.2">
      <c r="A95">
        <v>35</v>
      </c>
      <c r="B95" t="s">
        <v>112</v>
      </c>
      <c r="C95">
        <v>6.0999999999999999E-2</v>
      </c>
      <c r="D95" t="s">
        <v>70</v>
      </c>
      <c r="E95" t="s">
        <v>48</v>
      </c>
      <c r="F95" t="s">
        <v>48</v>
      </c>
      <c r="G95" t="s">
        <v>48</v>
      </c>
      <c r="H95" t="s">
        <v>48</v>
      </c>
    </row>
    <row r="96" spans="1:8" x14ac:dyDescent="0.2">
      <c r="A96">
        <v>36</v>
      </c>
      <c r="B96" t="s">
        <v>113</v>
      </c>
      <c r="C96">
        <v>6.2E-2</v>
      </c>
      <c r="D96" t="s">
        <v>70</v>
      </c>
      <c r="E96" t="s">
        <v>48</v>
      </c>
      <c r="F96" t="s">
        <v>48</v>
      </c>
      <c r="G96" t="s">
        <v>48</v>
      </c>
      <c r="H96" t="s">
        <v>48</v>
      </c>
    </row>
    <row r="97" spans="1:8" x14ac:dyDescent="0.2">
      <c r="A97">
        <v>37</v>
      </c>
      <c r="B97" t="s">
        <v>114</v>
      </c>
      <c r="C97">
        <v>0.127</v>
      </c>
      <c r="D97" t="s">
        <v>70</v>
      </c>
      <c r="E97" t="s">
        <v>48</v>
      </c>
      <c r="F97" t="s">
        <v>48</v>
      </c>
      <c r="G97" t="s">
        <v>48</v>
      </c>
      <c r="H97" t="s">
        <v>48</v>
      </c>
    </row>
    <row r="98" spans="1:8" x14ac:dyDescent="0.2">
      <c r="A98">
        <v>38</v>
      </c>
      <c r="B98" t="s">
        <v>115</v>
      </c>
      <c r="C98">
        <v>0.122</v>
      </c>
      <c r="D98" t="s">
        <v>70</v>
      </c>
      <c r="E98" t="s">
        <v>48</v>
      </c>
      <c r="F98" t="s">
        <v>48</v>
      </c>
      <c r="G98" t="s">
        <v>48</v>
      </c>
      <c r="H98" t="s">
        <v>48</v>
      </c>
    </row>
    <row r="99" spans="1:8" x14ac:dyDescent="0.2">
      <c r="A99">
        <v>39</v>
      </c>
      <c r="B99" t="s">
        <v>116</v>
      </c>
      <c r="C99">
        <v>6.5000000000000002E-2</v>
      </c>
      <c r="D99" t="s">
        <v>70</v>
      </c>
      <c r="E99" t="s">
        <v>48</v>
      </c>
      <c r="F99" t="s">
        <v>48</v>
      </c>
      <c r="G99" t="s">
        <v>48</v>
      </c>
      <c r="H99" t="s">
        <v>48</v>
      </c>
    </row>
    <row r="100" spans="1:8" x14ac:dyDescent="0.2">
      <c r="A100">
        <v>40</v>
      </c>
      <c r="B100" t="s">
        <v>117</v>
      </c>
      <c r="C100">
        <v>0.114</v>
      </c>
      <c r="D100" t="s">
        <v>70</v>
      </c>
      <c r="E100" t="s">
        <v>48</v>
      </c>
      <c r="F100" t="s">
        <v>48</v>
      </c>
      <c r="G100" t="s">
        <v>48</v>
      </c>
      <c r="H100" t="s">
        <v>48</v>
      </c>
    </row>
    <row r="101" spans="1:8" x14ac:dyDescent="0.2">
      <c r="A101">
        <v>41</v>
      </c>
      <c r="B101" t="s">
        <v>118</v>
      </c>
      <c r="C101">
        <v>0.107</v>
      </c>
      <c r="D101" t="s">
        <v>70</v>
      </c>
      <c r="E101" t="s">
        <v>48</v>
      </c>
      <c r="F101" t="s">
        <v>48</v>
      </c>
      <c r="G101" t="s">
        <v>48</v>
      </c>
      <c r="H101" t="s">
        <v>48</v>
      </c>
    </row>
    <row r="102" spans="1:8" x14ac:dyDescent="0.2">
      <c r="A102">
        <v>42</v>
      </c>
      <c r="B102" t="s">
        <v>119</v>
      </c>
      <c r="C102">
        <v>0.104</v>
      </c>
      <c r="D102" t="s">
        <v>70</v>
      </c>
      <c r="E102" t="s">
        <v>48</v>
      </c>
      <c r="F102" t="s">
        <v>48</v>
      </c>
      <c r="G102" t="s">
        <v>48</v>
      </c>
      <c r="H102" t="s">
        <v>48</v>
      </c>
    </row>
    <row r="103" spans="1:8" x14ac:dyDescent="0.2">
      <c r="A103">
        <v>43</v>
      </c>
      <c r="B103" t="s">
        <v>120</v>
      </c>
      <c r="C103">
        <v>6.4000000000000001E-2</v>
      </c>
      <c r="D103" t="s">
        <v>70</v>
      </c>
      <c r="E103" t="s">
        <v>48</v>
      </c>
      <c r="F103" t="s">
        <v>48</v>
      </c>
      <c r="G103" t="s">
        <v>48</v>
      </c>
      <c r="H103" t="s">
        <v>48</v>
      </c>
    </row>
    <row r="104" spans="1:8" x14ac:dyDescent="0.2">
      <c r="A104">
        <v>44</v>
      </c>
      <c r="B104" t="s">
        <v>121</v>
      </c>
      <c r="C104">
        <v>7.2999999999999995E-2</v>
      </c>
      <c r="D104" t="s">
        <v>70</v>
      </c>
      <c r="E104" t="s">
        <v>48</v>
      </c>
      <c r="F104" t="s">
        <v>48</v>
      </c>
      <c r="G104" t="s">
        <v>48</v>
      </c>
      <c r="H104" t="s">
        <v>48</v>
      </c>
    </row>
    <row r="105" spans="1:8" x14ac:dyDescent="0.2">
      <c r="A105">
        <v>45</v>
      </c>
      <c r="B105" t="s">
        <v>122</v>
      </c>
      <c r="C105">
        <v>7.0999999999999994E-2</v>
      </c>
      <c r="D105" t="s">
        <v>70</v>
      </c>
      <c r="E105" t="s">
        <v>48</v>
      </c>
      <c r="F105" t="s">
        <v>48</v>
      </c>
      <c r="G105" t="s">
        <v>48</v>
      </c>
      <c r="H105" t="s">
        <v>48</v>
      </c>
    </row>
    <row r="106" spans="1:8" x14ac:dyDescent="0.2">
      <c r="A106">
        <v>46</v>
      </c>
      <c r="B106" t="s">
        <v>123</v>
      </c>
      <c r="C106">
        <v>7.1999999999999995E-2</v>
      </c>
      <c r="D106" t="s">
        <v>70</v>
      </c>
      <c r="E106" t="s">
        <v>48</v>
      </c>
      <c r="F106" t="s">
        <v>48</v>
      </c>
      <c r="G106" t="s">
        <v>48</v>
      </c>
      <c r="H106" t="s">
        <v>48</v>
      </c>
    </row>
    <row r="107" spans="1:8" x14ac:dyDescent="0.2">
      <c r="A107">
        <v>47</v>
      </c>
      <c r="B107" t="s">
        <v>124</v>
      </c>
      <c r="C107">
        <v>6.3E-2</v>
      </c>
      <c r="D107" t="s">
        <v>70</v>
      </c>
      <c r="E107" t="s">
        <v>48</v>
      </c>
      <c r="F107" t="s">
        <v>48</v>
      </c>
      <c r="G107" t="s">
        <v>48</v>
      </c>
      <c r="H107" t="s">
        <v>48</v>
      </c>
    </row>
    <row r="108" spans="1:8" x14ac:dyDescent="0.2">
      <c r="A108">
        <v>48</v>
      </c>
      <c r="B108" t="s">
        <v>125</v>
      </c>
      <c r="C108">
        <v>6.0999999999999999E-2</v>
      </c>
      <c r="D108" t="s">
        <v>70</v>
      </c>
      <c r="E108" t="s">
        <v>48</v>
      </c>
      <c r="F108" t="s">
        <v>48</v>
      </c>
      <c r="G108" t="s">
        <v>48</v>
      </c>
      <c r="H108" t="s">
        <v>48</v>
      </c>
    </row>
    <row r="109" spans="1:8" x14ac:dyDescent="0.2">
      <c r="A109">
        <v>49</v>
      </c>
      <c r="B109" t="s">
        <v>126</v>
      </c>
      <c r="C109">
        <v>9.1999999999999998E-2</v>
      </c>
      <c r="D109" t="s">
        <v>70</v>
      </c>
      <c r="E109" t="s">
        <v>48</v>
      </c>
      <c r="F109" t="s">
        <v>48</v>
      </c>
      <c r="G109" t="s">
        <v>48</v>
      </c>
      <c r="H109" t="s">
        <v>48</v>
      </c>
    </row>
    <row r="110" spans="1:8" x14ac:dyDescent="0.2">
      <c r="A110">
        <v>50</v>
      </c>
      <c r="B110" t="s">
        <v>127</v>
      </c>
      <c r="C110">
        <v>9.0999999999999998E-2</v>
      </c>
      <c r="D110" t="s">
        <v>70</v>
      </c>
      <c r="E110" t="s">
        <v>48</v>
      </c>
      <c r="F110" t="s">
        <v>48</v>
      </c>
      <c r="G110" t="s">
        <v>48</v>
      </c>
      <c r="H110" t="s">
        <v>48</v>
      </c>
    </row>
    <row r="111" spans="1:8" x14ac:dyDescent="0.2">
      <c r="A111">
        <v>51</v>
      </c>
      <c r="B111" t="s">
        <v>128</v>
      </c>
      <c r="C111">
        <v>7.0000000000000007E-2</v>
      </c>
      <c r="D111" t="s">
        <v>70</v>
      </c>
      <c r="E111" t="s">
        <v>48</v>
      </c>
      <c r="F111" t="s">
        <v>48</v>
      </c>
      <c r="G111" t="s">
        <v>48</v>
      </c>
      <c r="H111" t="s">
        <v>48</v>
      </c>
    </row>
    <row r="112" spans="1:8" x14ac:dyDescent="0.2">
      <c r="A112">
        <v>52</v>
      </c>
      <c r="B112" t="s">
        <v>129</v>
      </c>
      <c r="C112">
        <v>0.16400000000000001</v>
      </c>
      <c r="D112" t="s">
        <v>70</v>
      </c>
      <c r="E112" t="s">
        <v>48</v>
      </c>
      <c r="F112" t="s">
        <v>48</v>
      </c>
      <c r="G112" t="s">
        <v>48</v>
      </c>
      <c r="H112" t="s">
        <v>48</v>
      </c>
    </row>
    <row r="113" spans="1:8" x14ac:dyDescent="0.2">
      <c r="A113">
        <v>53</v>
      </c>
      <c r="B113" t="s">
        <v>130</v>
      </c>
      <c r="C113">
        <v>0.155</v>
      </c>
      <c r="D113" t="s">
        <v>70</v>
      </c>
      <c r="E113" t="s">
        <v>48</v>
      </c>
      <c r="F113" t="s">
        <v>48</v>
      </c>
      <c r="G113" t="s">
        <v>48</v>
      </c>
      <c r="H113" t="s">
        <v>48</v>
      </c>
    </row>
    <row r="114" spans="1:8" x14ac:dyDescent="0.2">
      <c r="A114">
        <v>54</v>
      </c>
      <c r="B114" t="s">
        <v>131</v>
      </c>
      <c r="C114">
        <v>0.106</v>
      </c>
      <c r="D114" t="s">
        <v>70</v>
      </c>
      <c r="E114" t="s">
        <v>48</v>
      </c>
      <c r="F114" t="s">
        <v>48</v>
      </c>
      <c r="G114" t="s">
        <v>48</v>
      </c>
      <c r="H114" t="s">
        <v>48</v>
      </c>
    </row>
    <row r="115" spans="1:8" x14ac:dyDescent="0.2">
      <c r="A115">
        <v>55</v>
      </c>
      <c r="B115" t="s">
        <v>132</v>
      </c>
      <c r="C115">
        <v>7.5999999999999998E-2</v>
      </c>
      <c r="D115" t="s">
        <v>70</v>
      </c>
      <c r="E115" t="s">
        <v>48</v>
      </c>
      <c r="F115" t="s">
        <v>48</v>
      </c>
      <c r="G115" t="s">
        <v>48</v>
      </c>
      <c r="H115" t="s">
        <v>48</v>
      </c>
    </row>
    <row r="116" spans="1:8" x14ac:dyDescent="0.2">
      <c r="A116">
        <v>56</v>
      </c>
      <c r="B116" t="s">
        <v>133</v>
      </c>
      <c r="C116">
        <v>7.3999999999999996E-2</v>
      </c>
      <c r="D116" t="s">
        <v>70</v>
      </c>
      <c r="E116" t="s">
        <v>48</v>
      </c>
      <c r="F116" t="s">
        <v>48</v>
      </c>
      <c r="G116" t="s">
        <v>48</v>
      </c>
      <c r="H116" t="s">
        <v>48</v>
      </c>
    </row>
    <row r="117" spans="1:8" x14ac:dyDescent="0.2">
      <c r="A117">
        <v>57</v>
      </c>
      <c r="B117" t="s">
        <v>134</v>
      </c>
      <c r="C117">
        <v>7.2999999999999995E-2</v>
      </c>
      <c r="D117" t="s">
        <v>70</v>
      </c>
      <c r="E117" t="s">
        <v>48</v>
      </c>
      <c r="F117" t="s">
        <v>48</v>
      </c>
      <c r="G117" t="s">
        <v>48</v>
      </c>
      <c r="H117" t="s">
        <v>48</v>
      </c>
    </row>
    <row r="118" spans="1:8" x14ac:dyDescent="0.2">
      <c r="A118">
        <v>58</v>
      </c>
      <c r="B118" t="s">
        <v>135</v>
      </c>
      <c r="C118">
        <v>6.2E-2</v>
      </c>
      <c r="D118" t="s">
        <v>70</v>
      </c>
      <c r="E118" t="s">
        <v>48</v>
      </c>
      <c r="F118" t="s">
        <v>48</v>
      </c>
      <c r="G118" t="s">
        <v>48</v>
      </c>
      <c r="H118" t="s">
        <v>48</v>
      </c>
    </row>
    <row r="119" spans="1:8" x14ac:dyDescent="0.2">
      <c r="A119">
        <v>59</v>
      </c>
      <c r="B119" t="s">
        <v>136</v>
      </c>
      <c r="C119">
        <v>6.9000000000000006E-2</v>
      </c>
      <c r="D119" t="s">
        <v>70</v>
      </c>
      <c r="E119" t="s">
        <v>48</v>
      </c>
      <c r="F119" t="s">
        <v>48</v>
      </c>
      <c r="G119" t="s">
        <v>48</v>
      </c>
      <c r="H119" t="s">
        <v>48</v>
      </c>
    </row>
    <row r="120" spans="1:8" x14ac:dyDescent="0.2">
      <c r="A120">
        <v>60</v>
      </c>
      <c r="B120" t="s">
        <v>137</v>
      </c>
      <c r="C120">
        <v>6.6000000000000003E-2</v>
      </c>
      <c r="D120" t="s">
        <v>70</v>
      </c>
      <c r="E120" t="s">
        <v>48</v>
      </c>
      <c r="F120" t="s">
        <v>48</v>
      </c>
      <c r="G120" t="s">
        <v>48</v>
      </c>
      <c r="H120" t="s">
        <v>48</v>
      </c>
    </row>
    <row r="121" spans="1:8" x14ac:dyDescent="0.2">
      <c r="A121">
        <v>61</v>
      </c>
      <c r="B121" t="s">
        <v>138</v>
      </c>
      <c r="C121">
        <v>7.6999999999999999E-2</v>
      </c>
      <c r="D121" t="s">
        <v>70</v>
      </c>
      <c r="E121" t="s">
        <v>48</v>
      </c>
      <c r="F121" t="s">
        <v>48</v>
      </c>
      <c r="G121" t="s">
        <v>48</v>
      </c>
      <c r="H121" t="s">
        <v>48</v>
      </c>
    </row>
    <row r="122" spans="1:8" x14ac:dyDescent="0.2">
      <c r="A122">
        <v>62</v>
      </c>
      <c r="B122" t="s">
        <v>139</v>
      </c>
      <c r="C122">
        <v>7.5999999999999998E-2</v>
      </c>
      <c r="D122" t="s">
        <v>70</v>
      </c>
      <c r="E122" t="s">
        <v>48</v>
      </c>
      <c r="F122" t="s">
        <v>48</v>
      </c>
      <c r="G122" t="s">
        <v>48</v>
      </c>
      <c r="H122" t="s">
        <v>48</v>
      </c>
    </row>
    <row r="123" spans="1:8" x14ac:dyDescent="0.2">
      <c r="A123">
        <v>63</v>
      </c>
      <c r="B123" t="s">
        <v>140</v>
      </c>
      <c r="C123">
        <v>6.7000000000000004E-2</v>
      </c>
      <c r="D123" t="s">
        <v>70</v>
      </c>
      <c r="E123" t="s">
        <v>48</v>
      </c>
      <c r="F123" t="s">
        <v>48</v>
      </c>
      <c r="G123" t="s">
        <v>48</v>
      </c>
      <c r="H123" t="s">
        <v>48</v>
      </c>
    </row>
    <row r="124" spans="1:8" x14ac:dyDescent="0.2">
      <c r="A124">
        <v>64</v>
      </c>
      <c r="B124" t="s">
        <v>141</v>
      </c>
      <c r="C124">
        <v>0.104</v>
      </c>
      <c r="D124" t="s">
        <v>70</v>
      </c>
      <c r="E124" t="s">
        <v>48</v>
      </c>
      <c r="F124" t="s">
        <v>48</v>
      </c>
      <c r="G124" t="s">
        <v>48</v>
      </c>
      <c r="H124" t="s">
        <v>48</v>
      </c>
    </row>
    <row r="125" spans="1:8" x14ac:dyDescent="0.2">
      <c r="A125">
        <v>65</v>
      </c>
      <c r="B125" t="s">
        <v>142</v>
      </c>
      <c r="C125">
        <v>0.107</v>
      </c>
      <c r="D125" t="s">
        <v>70</v>
      </c>
      <c r="E125" t="s">
        <v>48</v>
      </c>
      <c r="F125" t="s">
        <v>48</v>
      </c>
      <c r="G125" t="s">
        <v>48</v>
      </c>
      <c r="H125" t="s">
        <v>48</v>
      </c>
    </row>
    <row r="126" spans="1:8" x14ac:dyDescent="0.2">
      <c r="A126">
        <v>66</v>
      </c>
      <c r="B126" t="s">
        <v>143</v>
      </c>
      <c r="C126">
        <v>0.115</v>
      </c>
      <c r="D126" t="s">
        <v>70</v>
      </c>
      <c r="E126" t="s">
        <v>48</v>
      </c>
      <c r="F126" t="s">
        <v>48</v>
      </c>
      <c r="G126" t="s">
        <v>48</v>
      </c>
      <c r="H126" t="s">
        <v>48</v>
      </c>
    </row>
    <row r="127" spans="1:8" x14ac:dyDescent="0.2">
      <c r="A127">
        <v>67</v>
      </c>
      <c r="B127" t="s">
        <v>144</v>
      </c>
      <c r="C127">
        <v>7.0999999999999994E-2</v>
      </c>
      <c r="D127" t="s">
        <v>70</v>
      </c>
      <c r="E127" t="s">
        <v>48</v>
      </c>
      <c r="F127" t="s">
        <v>48</v>
      </c>
      <c r="G127" t="s">
        <v>48</v>
      </c>
      <c r="H127" t="s">
        <v>48</v>
      </c>
    </row>
    <row r="128" spans="1:8" x14ac:dyDescent="0.2">
      <c r="A128">
        <v>68</v>
      </c>
      <c r="B128" t="s">
        <v>145</v>
      </c>
      <c r="C128">
        <v>6.6000000000000003E-2</v>
      </c>
      <c r="D128" t="s">
        <v>70</v>
      </c>
      <c r="E128" t="s">
        <v>48</v>
      </c>
      <c r="F128" t="s">
        <v>48</v>
      </c>
      <c r="G128" t="s">
        <v>48</v>
      </c>
      <c r="H128" t="s">
        <v>48</v>
      </c>
    </row>
    <row r="129" spans="1:8" x14ac:dyDescent="0.2">
      <c r="A129">
        <v>69</v>
      </c>
      <c r="B129" t="s">
        <v>146</v>
      </c>
      <c r="C129">
        <v>7.0999999999999994E-2</v>
      </c>
      <c r="D129" t="s">
        <v>70</v>
      </c>
      <c r="E129" t="s">
        <v>48</v>
      </c>
      <c r="F129" t="s">
        <v>48</v>
      </c>
      <c r="G129" t="s">
        <v>48</v>
      </c>
      <c r="H129" t="s">
        <v>48</v>
      </c>
    </row>
    <row r="130" spans="1:8" x14ac:dyDescent="0.2">
      <c r="A130">
        <v>70</v>
      </c>
      <c r="B130" t="s">
        <v>147</v>
      </c>
      <c r="C130">
        <v>6.3E-2</v>
      </c>
      <c r="D130" t="s">
        <v>70</v>
      </c>
      <c r="E130" t="s">
        <v>48</v>
      </c>
      <c r="F130" t="s">
        <v>48</v>
      </c>
      <c r="G130" t="s">
        <v>48</v>
      </c>
      <c r="H130" t="s">
        <v>48</v>
      </c>
    </row>
    <row r="131" spans="1:8" x14ac:dyDescent="0.2">
      <c r="A131">
        <v>71</v>
      </c>
      <c r="B131" t="s">
        <v>148</v>
      </c>
      <c r="C131">
        <v>6.4000000000000001E-2</v>
      </c>
      <c r="D131" t="s">
        <v>70</v>
      </c>
      <c r="E131" t="s">
        <v>48</v>
      </c>
      <c r="F131" t="s">
        <v>48</v>
      </c>
      <c r="G131" t="s">
        <v>48</v>
      </c>
      <c r="H131" t="s">
        <v>48</v>
      </c>
    </row>
    <row r="132" spans="1:8" x14ac:dyDescent="0.2">
      <c r="A132">
        <v>72</v>
      </c>
      <c r="B132" t="s">
        <v>149</v>
      </c>
      <c r="C132">
        <v>6.2E-2</v>
      </c>
      <c r="D132" t="s">
        <v>70</v>
      </c>
      <c r="E132" t="s">
        <v>48</v>
      </c>
      <c r="F132" t="s">
        <v>48</v>
      </c>
      <c r="G132" t="s">
        <v>48</v>
      </c>
      <c r="H132" t="s">
        <v>48</v>
      </c>
    </row>
    <row r="133" spans="1:8" x14ac:dyDescent="0.2">
      <c r="A133">
        <v>73</v>
      </c>
      <c r="B133" t="s">
        <v>150</v>
      </c>
      <c r="C133">
        <v>6.6000000000000003E-2</v>
      </c>
      <c r="D133" t="s">
        <v>70</v>
      </c>
      <c r="E133" t="s">
        <v>48</v>
      </c>
      <c r="F133" t="s">
        <v>48</v>
      </c>
      <c r="G133" t="s">
        <v>48</v>
      </c>
      <c r="H133" t="s">
        <v>48</v>
      </c>
    </row>
    <row r="134" spans="1:8" x14ac:dyDescent="0.2">
      <c r="A134">
        <v>74</v>
      </c>
      <c r="B134" t="s">
        <v>151</v>
      </c>
      <c r="C134">
        <v>7.0000000000000007E-2</v>
      </c>
      <c r="D134" t="s">
        <v>70</v>
      </c>
      <c r="E134" t="s">
        <v>48</v>
      </c>
      <c r="F134" t="s">
        <v>48</v>
      </c>
      <c r="G134" t="s">
        <v>48</v>
      </c>
      <c r="H134" t="s">
        <v>48</v>
      </c>
    </row>
    <row r="135" spans="1:8" x14ac:dyDescent="0.2">
      <c r="A135">
        <v>75</v>
      </c>
      <c r="B135" t="s">
        <v>152</v>
      </c>
      <c r="C135">
        <v>6.2E-2</v>
      </c>
      <c r="D135" t="s">
        <v>70</v>
      </c>
      <c r="E135" t="s">
        <v>48</v>
      </c>
      <c r="F135" t="s">
        <v>48</v>
      </c>
      <c r="G135" t="s">
        <v>48</v>
      </c>
      <c r="H135" t="s">
        <v>48</v>
      </c>
    </row>
    <row r="136" spans="1:8" x14ac:dyDescent="0.2">
      <c r="A136">
        <v>76</v>
      </c>
      <c r="B136" t="s">
        <v>153</v>
      </c>
      <c r="C136">
        <v>0.114</v>
      </c>
      <c r="D136" t="s">
        <v>70</v>
      </c>
      <c r="E136" t="s">
        <v>48</v>
      </c>
      <c r="F136" t="s">
        <v>48</v>
      </c>
      <c r="G136" t="s">
        <v>48</v>
      </c>
      <c r="H136" t="s">
        <v>48</v>
      </c>
    </row>
    <row r="137" spans="1:8" x14ac:dyDescent="0.2">
      <c r="A137">
        <v>77</v>
      </c>
      <c r="B137" t="s">
        <v>154</v>
      </c>
      <c r="C137">
        <v>0.11</v>
      </c>
      <c r="D137" t="s">
        <v>70</v>
      </c>
      <c r="E137" t="s">
        <v>48</v>
      </c>
      <c r="F137" t="s">
        <v>48</v>
      </c>
      <c r="G137" t="s">
        <v>48</v>
      </c>
      <c r="H137" t="s">
        <v>48</v>
      </c>
    </row>
    <row r="138" spans="1:8" x14ac:dyDescent="0.2">
      <c r="A138">
        <v>78</v>
      </c>
      <c r="B138" t="s">
        <v>155</v>
      </c>
      <c r="C138">
        <v>0.114</v>
      </c>
      <c r="D138" t="s">
        <v>70</v>
      </c>
      <c r="E138" t="s">
        <v>48</v>
      </c>
      <c r="F138" t="s">
        <v>48</v>
      </c>
      <c r="G138" t="s">
        <v>48</v>
      </c>
      <c r="H138" t="s">
        <v>48</v>
      </c>
    </row>
    <row r="139" spans="1:8" x14ac:dyDescent="0.2">
      <c r="A139">
        <v>79</v>
      </c>
      <c r="B139" t="s">
        <v>156</v>
      </c>
      <c r="C139">
        <v>7.2999999999999995E-2</v>
      </c>
      <c r="D139" t="s">
        <v>70</v>
      </c>
      <c r="E139" t="s">
        <v>48</v>
      </c>
      <c r="F139" t="s">
        <v>48</v>
      </c>
      <c r="G139" t="s">
        <v>48</v>
      </c>
      <c r="H139" t="s">
        <v>48</v>
      </c>
    </row>
    <row r="140" spans="1:8" x14ac:dyDescent="0.2">
      <c r="A140">
        <v>80</v>
      </c>
      <c r="B140" t="s">
        <v>157</v>
      </c>
      <c r="C140">
        <v>6.9000000000000006E-2</v>
      </c>
      <c r="D140" t="s">
        <v>70</v>
      </c>
      <c r="E140" t="s">
        <v>48</v>
      </c>
      <c r="F140" t="s">
        <v>48</v>
      </c>
      <c r="G140" t="s">
        <v>48</v>
      </c>
      <c r="H140" t="s">
        <v>48</v>
      </c>
    </row>
    <row r="141" spans="1:8" x14ac:dyDescent="0.2">
      <c r="A141">
        <v>81</v>
      </c>
      <c r="B141" t="s">
        <v>158</v>
      </c>
      <c r="C141">
        <v>7.8E-2</v>
      </c>
      <c r="D141" t="s">
        <v>70</v>
      </c>
      <c r="E141" t="s">
        <v>48</v>
      </c>
      <c r="F141" t="s">
        <v>48</v>
      </c>
      <c r="G141" t="s">
        <v>48</v>
      </c>
      <c r="H141" t="s">
        <v>48</v>
      </c>
    </row>
    <row r="142" spans="1:8" x14ac:dyDescent="0.2">
      <c r="A142">
        <v>82</v>
      </c>
      <c r="B142" t="s">
        <v>159</v>
      </c>
      <c r="C142">
        <v>6.5000000000000002E-2</v>
      </c>
      <c r="D142" t="s">
        <v>70</v>
      </c>
      <c r="E142" t="s">
        <v>48</v>
      </c>
      <c r="F142" t="s">
        <v>48</v>
      </c>
      <c r="G142" t="s">
        <v>48</v>
      </c>
      <c r="H142" t="s">
        <v>48</v>
      </c>
    </row>
    <row r="143" spans="1:8" x14ac:dyDescent="0.2">
      <c r="A143">
        <v>83</v>
      </c>
      <c r="B143" t="s">
        <v>160</v>
      </c>
      <c r="C143">
        <v>6.7000000000000004E-2</v>
      </c>
      <c r="D143" t="s">
        <v>70</v>
      </c>
      <c r="E143" t="s">
        <v>48</v>
      </c>
      <c r="F143" t="s">
        <v>48</v>
      </c>
      <c r="G143" t="s">
        <v>48</v>
      </c>
      <c r="H143" t="s">
        <v>48</v>
      </c>
    </row>
    <row r="144" spans="1:8" x14ac:dyDescent="0.2">
      <c r="A144">
        <v>84</v>
      </c>
      <c r="B144" t="s">
        <v>161</v>
      </c>
      <c r="C144">
        <v>6.2E-2</v>
      </c>
      <c r="D144" t="s">
        <v>70</v>
      </c>
      <c r="E144" t="s">
        <v>48</v>
      </c>
      <c r="F144" t="s">
        <v>48</v>
      </c>
      <c r="G144" t="s">
        <v>48</v>
      </c>
      <c r="H144" t="s">
        <v>48</v>
      </c>
    </row>
    <row r="145" spans="1:8" x14ac:dyDescent="0.2">
      <c r="A145">
        <v>85</v>
      </c>
      <c r="B145" t="s">
        <v>162</v>
      </c>
      <c r="C145">
        <v>7.2999999999999995E-2</v>
      </c>
      <c r="D145" t="s">
        <v>70</v>
      </c>
      <c r="E145" t="s">
        <v>48</v>
      </c>
      <c r="F145" t="s">
        <v>48</v>
      </c>
      <c r="G145" t="s">
        <v>48</v>
      </c>
      <c r="H145" t="s">
        <v>48</v>
      </c>
    </row>
    <row r="146" spans="1:8" x14ac:dyDescent="0.2">
      <c r="A146">
        <v>86</v>
      </c>
      <c r="B146" t="s">
        <v>163</v>
      </c>
      <c r="C146">
        <v>7.0000000000000007E-2</v>
      </c>
      <c r="D146" t="s">
        <v>70</v>
      </c>
      <c r="E146" t="s">
        <v>48</v>
      </c>
      <c r="F146" t="s">
        <v>48</v>
      </c>
      <c r="G146" t="s">
        <v>48</v>
      </c>
      <c r="H146" t="s">
        <v>48</v>
      </c>
    </row>
    <row r="147" spans="1:8" x14ac:dyDescent="0.2">
      <c r="A147">
        <v>87</v>
      </c>
      <c r="B147" t="s">
        <v>164</v>
      </c>
      <c r="C147">
        <v>6.8000000000000005E-2</v>
      </c>
      <c r="D147" t="s">
        <v>70</v>
      </c>
      <c r="E147" t="s">
        <v>48</v>
      </c>
      <c r="F147" t="s">
        <v>48</v>
      </c>
      <c r="G147" t="s">
        <v>48</v>
      </c>
      <c r="H147" t="s">
        <v>48</v>
      </c>
    </row>
    <row r="148" spans="1:8" x14ac:dyDescent="0.2">
      <c r="A148">
        <v>88</v>
      </c>
      <c r="B148" t="s">
        <v>165</v>
      </c>
      <c r="C148">
        <v>0.11700000000000001</v>
      </c>
      <c r="D148" t="s">
        <v>70</v>
      </c>
      <c r="E148" t="s">
        <v>48</v>
      </c>
      <c r="F148" t="s">
        <v>48</v>
      </c>
      <c r="G148" t="s">
        <v>48</v>
      </c>
      <c r="H148" t="s">
        <v>48</v>
      </c>
    </row>
    <row r="149" spans="1:8" x14ac:dyDescent="0.2">
      <c r="A149">
        <v>89</v>
      </c>
      <c r="B149" t="s">
        <v>166</v>
      </c>
      <c r="C149">
        <v>7.0999999999999994E-2</v>
      </c>
      <c r="D149" t="s">
        <v>70</v>
      </c>
      <c r="E149" t="s">
        <v>48</v>
      </c>
      <c r="F149" t="s">
        <v>48</v>
      </c>
      <c r="G149" t="s">
        <v>48</v>
      </c>
      <c r="H149" t="s">
        <v>48</v>
      </c>
    </row>
    <row r="150" spans="1:8" x14ac:dyDescent="0.2">
      <c r="A150" t="s">
        <v>167</v>
      </c>
      <c r="B150" t="s">
        <v>168</v>
      </c>
      <c r="C150">
        <v>7.4999999999999997E-2</v>
      </c>
      <c r="D150" t="s">
        <v>70</v>
      </c>
      <c r="E150" t="s">
        <v>48</v>
      </c>
      <c r="F150" t="s">
        <v>48</v>
      </c>
      <c r="G150" t="s">
        <v>48</v>
      </c>
      <c r="H150" t="s">
        <v>48</v>
      </c>
    </row>
    <row r="151" spans="1:8" x14ac:dyDescent="0.2">
      <c r="A151" t="s">
        <v>169</v>
      </c>
      <c r="B151" t="s">
        <v>170</v>
      </c>
      <c r="C151">
        <v>0.109</v>
      </c>
      <c r="D151" t="s">
        <v>70</v>
      </c>
      <c r="E151" t="s">
        <v>48</v>
      </c>
      <c r="F151" t="s">
        <v>48</v>
      </c>
      <c r="G151" t="s">
        <v>48</v>
      </c>
      <c r="H151" t="s">
        <v>48</v>
      </c>
    </row>
    <row r="153" spans="1:8" x14ac:dyDescent="0.2">
      <c r="A153" t="s">
        <v>23</v>
      </c>
      <c r="B153" t="s">
        <v>24</v>
      </c>
      <c r="C153" t="s">
        <v>25</v>
      </c>
      <c r="D153" t="s">
        <v>26</v>
      </c>
      <c r="E153" t="s">
        <v>27</v>
      </c>
    </row>
    <row r="154" spans="1:8" x14ac:dyDescent="0.2">
      <c r="A154">
        <v>1</v>
      </c>
      <c r="B154" t="s">
        <v>10</v>
      </c>
      <c r="C154" t="s">
        <v>28</v>
      </c>
      <c r="D154" t="s">
        <v>51</v>
      </c>
      <c r="E154" t="s">
        <v>30</v>
      </c>
    </row>
    <row r="155" spans="1:8" x14ac:dyDescent="0.2">
      <c r="A155">
        <v>2</v>
      </c>
      <c r="B155" t="s">
        <v>40</v>
      </c>
      <c r="C155" t="s">
        <v>31</v>
      </c>
      <c r="D155" t="s">
        <v>51</v>
      </c>
      <c r="E155" t="s">
        <v>30</v>
      </c>
    </row>
    <row r="156" spans="1:8" x14ac:dyDescent="0.2">
      <c r="A156">
        <v>3</v>
      </c>
      <c r="B156" t="s">
        <v>43</v>
      </c>
      <c r="C156" t="s">
        <v>33</v>
      </c>
      <c r="D156" t="s">
        <v>29</v>
      </c>
      <c r="E156" t="s">
        <v>30</v>
      </c>
    </row>
    <row r="157" spans="1:8" x14ac:dyDescent="0.2">
      <c r="A157">
        <v>4</v>
      </c>
      <c r="B157" t="s">
        <v>65</v>
      </c>
      <c r="C157" t="s">
        <v>171</v>
      </c>
      <c r="D157" t="s">
        <v>29</v>
      </c>
      <c r="E157" t="s">
        <v>30</v>
      </c>
    </row>
    <row r="158" spans="1:8" x14ac:dyDescent="0.2">
      <c r="A158">
        <v>5</v>
      </c>
      <c r="B158" t="s">
        <v>66</v>
      </c>
      <c r="C158" t="s">
        <v>52</v>
      </c>
      <c r="D158" t="s">
        <v>29</v>
      </c>
      <c r="E158" t="s">
        <v>30</v>
      </c>
    </row>
    <row r="159" spans="1:8" x14ac:dyDescent="0.2">
      <c r="A159">
        <v>6</v>
      </c>
      <c r="B159" t="s">
        <v>67</v>
      </c>
      <c r="C159" t="s">
        <v>172</v>
      </c>
      <c r="D159" t="s">
        <v>29</v>
      </c>
      <c r="E159" t="s">
        <v>30</v>
      </c>
    </row>
    <row r="160" spans="1:8" x14ac:dyDescent="0.2">
      <c r="A160">
        <v>7</v>
      </c>
      <c r="B160" t="s">
        <v>44</v>
      </c>
      <c r="C160" t="s">
        <v>173</v>
      </c>
      <c r="D160" t="s">
        <v>29</v>
      </c>
      <c r="E160" t="s">
        <v>30</v>
      </c>
    </row>
    <row r="161" spans="1:6" x14ac:dyDescent="0.2">
      <c r="A161">
        <v>8</v>
      </c>
      <c r="B161" t="s">
        <v>45</v>
      </c>
      <c r="C161" t="s">
        <v>174</v>
      </c>
      <c r="D161" t="s">
        <v>56</v>
      </c>
      <c r="E161" t="s">
        <v>30</v>
      </c>
    </row>
    <row r="163" spans="1:6" x14ac:dyDescent="0.2">
      <c r="A163" t="s">
        <v>37</v>
      </c>
    </row>
    <row r="164" spans="1:6" x14ac:dyDescent="0.2">
      <c r="A164" t="s">
        <v>175</v>
      </c>
      <c r="B164" t="s">
        <v>176</v>
      </c>
      <c r="E164" t="s">
        <v>177</v>
      </c>
      <c r="F164" t="s">
        <v>60</v>
      </c>
    </row>
    <row r="165" spans="1:6" x14ac:dyDescent="0.2">
      <c r="A165" t="s">
        <v>38</v>
      </c>
    </row>
    <row r="166" spans="1:6" x14ac:dyDescent="0.2">
      <c r="A166" t="s">
        <v>178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93A0-13CA-8C42-AB64-37C39ACF38C2}">
  <dimension ref="A9:U68"/>
  <sheetViews>
    <sheetView tabSelected="1" topLeftCell="A8" zoomScale="82" workbookViewId="0">
      <selection activeCell="D33" sqref="D33"/>
    </sheetView>
  </sheetViews>
  <sheetFormatPr baseColWidth="10" defaultRowHeight="16" x14ac:dyDescent="0.2"/>
  <cols>
    <col min="1" max="16" width="10.83203125" style="2"/>
    <col min="17" max="17" width="28" style="2" customWidth="1"/>
    <col min="18" max="18" width="10.83203125" style="2"/>
    <col min="19" max="19" width="28.1640625" style="2" customWidth="1"/>
    <col min="20" max="20" width="10.83203125" style="2"/>
    <col min="21" max="21" width="22.1640625" style="2" customWidth="1"/>
    <col min="22" max="16384" width="10.83203125" style="2"/>
  </cols>
  <sheetData>
    <row r="9" spans="1:21" ht="18" thickBot="1" x14ac:dyDescent="0.25">
      <c r="F9" s="2">
        <v>1</v>
      </c>
      <c r="I9" s="2">
        <v>2</v>
      </c>
      <c r="L9" s="2">
        <v>3</v>
      </c>
      <c r="O9" s="3"/>
      <c r="P9" s="2" t="s">
        <v>198</v>
      </c>
    </row>
    <row r="10" spans="1:21" ht="17" x14ac:dyDescent="0.2">
      <c r="B10" s="4">
        <v>1</v>
      </c>
      <c r="C10" s="4">
        <v>2</v>
      </c>
      <c r="D10" s="5">
        <v>3</v>
      </c>
      <c r="E10" s="6">
        <v>4</v>
      </c>
      <c r="F10" s="7">
        <v>5</v>
      </c>
      <c r="G10" s="8">
        <v>6</v>
      </c>
      <c r="H10" s="6">
        <v>7</v>
      </c>
      <c r="I10" s="7">
        <v>8</v>
      </c>
      <c r="J10" s="8">
        <v>9</v>
      </c>
      <c r="K10" s="6">
        <v>10</v>
      </c>
      <c r="L10" s="7">
        <v>11</v>
      </c>
      <c r="M10" s="8">
        <v>12</v>
      </c>
      <c r="O10" s="9"/>
      <c r="P10" s="2" t="s">
        <v>187</v>
      </c>
    </row>
    <row r="11" spans="1:21" ht="34" x14ac:dyDescent="0.2">
      <c r="A11" s="2" t="s">
        <v>179</v>
      </c>
      <c r="B11" s="4" t="s">
        <v>191</v>
      </c>
      <c r="C11" s="4" t="s">
        <v>191</v>
      </c>
      <c r="D11" s="5"/>
      <c r="E11" s="10" t="s">
        <v>215</v>
      </c>
      <c r="F11" s="11" t="s">
        <v>211</v>
      </c>
      <c r="G11" s="12" t="s">
        <v>211</v>
      </c>
      <c r="H11" s="10" t="s">
        <v>200</v>
      </c>
      <c r="I11" s="11" t="s">
        <v>200</v>
      </c>
      <c r="J11" s="12" t="s">
        <v>200</v>
      </c>
      <c r="K11" s="10" t="s">
        <v>202</v>
      </c>
      <c r="L11" s="11" t="s">
        <v>202</v>
      </c>
      <c r="M11" s="12" t="s">
        <v>202</v>
      </c>
      <c r="O11" s="13"/>
      <c r="P11" s="2" t="s">
        <v>188</v>
      </c>
      <c r="Q11" s="2" t="s">
        <v>199</v>
      </c>
      <c r="R11" s="2" t="s">
        <v>200</v>
      </c>
      <c r="S11" s="2" t="s">
        <v>201</v>
      </c>
      <c r="T11" s="2" t="s">
        <v>202</v>
      </c>
      <c r="U11" s="2" t="s">
        <v>203</v>
      </c>
    </row>
    <row r="12" spans="1:21" ht="17" x14ac:dyDescent="0.2">
      <c r="A12" s="2" t="s">
        <v>180</v>
      </c>
      <c r="B12" s="4" t="s">
        <v>192</v>
      </c>
      <c r="C12" s="4" t="s">
        <v>192</v>
      </c>
      <c r="D12" s="5"/>
      <c r="E12" s="14" t="s">
        <v>216</v>
      </c>
      <c r="F12" s="15" t="s">
        <v>212</v>
      </c>
      <c r="G12" s="16" t="s">
        <v>212</v>
      </c>
      <c r="H12" s="14" t="s">
        <v>213</v>
      </c>
      <c r="I12" s="14" t="s">
        <v>213</v>
      </c>
      <c r="J12" s="14" t="s">
        <v>213</v>
      </c>
      <c r="K12" s="14" t="s">
        <v>214</v>
      </c>
      <c r="L12" s="14" t="s">
        <v>214</v>
      </c>
      <c r="M12" s="14" t="s">
        <v>214</v>
      </c>
      <c r="P12" s="2" t="s">
        <v>204</v>
      </c>
    </row>
    <row r="13" spans="1:21" ht="17" x14ac:dyDescent="0.2">
      <c r="A13" s="2" t="s">
        <v>181</v>
      </c>
      <c r="B13" s="4" t="s">
        <v>193</v>
      </c>
      <c r="C13" s="4" t="s">
        <v>193</v>
      </c>
      <c r="D13" s="5"/>
      <c r="E13" s="18" t="s">
        <v>217</v>
      </c>
      <c r="F13" s="18" t="s">
        <v>217</v>
      </c>
      <c r="G13" s="18" t="s">
        <v>217</v>
      </c>
      <c r="H13" s="18" t="s">
        <v>218</v>
      </c>
      <c r="I13" s="18" t="s">
        <v>218</v>
      </c>
      <c r="J13" s="18" t="s">
        <v>218</v>
      </c>
      <c r="K13" s="37" t="s">
        <v>229</v>
      </c>
      <c r="L13" s="37" t="s">
        <v>229</v>
      </c>
      <c r="M13" s="37" t="s">
        <v>229</v>
      </c>
      <c r="P13" s="2" t="s">
        <v>205</v>
      </c>
    </row>
    <row r="14" spans="1:21" ht="17" x14ac:dyDescent="0.2">
      <c r="A14" s="2" t="s">
        <v>182</v>
      </c>
      <c r="B14" s="4" t="s">
        <v>194</v>
      </c>
      <c r="C14" s="4" t="s">
        <v>194</v>
      </c>
      <c r="D14" s="5"/>
      <c r="E14" s="22" t="s">
        <v>219</v>
      </c>
      <c r="F14" s="22" t="s">
        <v>219</v>
      </c>
      <c r="G14" s="22" t="s">
        <v>219</v>
      </c>
      <c r="H14" s="22" t="s">
        <v>220</v>
      </c>
      <c r="I14" s="22" t="s">
        <v>220</v>
      </c>
      <c r="J14" s="22" t="s">
        <v>220</v>
      </c>
      <c r="K14" s="38" t="s">
        <v>230</v>
      </c>
      <c r="L14" s="38" t="s">
        <v>230</v>
      </c>
      <c r="M14" s="38" t="s">
        <v>230</v>
      </c>
      <c r="P14" s="2" t="s">
        <v>206</v>
      </c>
    </row>
    <row r="15" spans="1:21" ht="17" x14ac:dyDescent="0.2">
      <c r="A15" s="2" t="s">
        <v>183</v>
      </c>
      <c r="B15" s="4" t="s">
        <v>195</v>
      </c>
      <c r="C15" s="4" t="s">
        <v>195</v>
      </c>
      <c r="D15" s="5"/>
      <c r="E15" s="25" t="s">
        <v>221</v>
      </c>
      <c r="F15" s="25" t="s">
        <v>221</v>
      </c>
      <c r="G15" s="25" t="s">
        <v>221</v>
      </c>
      <c r="H15" s="25" t="s">
        <v>225</v>
      </c>
      <c r="I15" s="25" t="s">
        <v>225</v>
      </c>
      <c r="J15" s="25" t="s">
        <v>225</v>
      </c>
      <c r="K15" s="39" t="s">
        <v>231</v>
      </c>
      <c r="L15" s="39" t="s">
        <v>231</v>
      </c>
      <c r="M15" s="39" t="s">
        <v>231</v>
      </c>
      <c r="P15" s="2" t="s">
        <v>207</v>
      </c>
    </row>
    <row r="16" spans="1:21" ht="17" x14ac:dyDescent="0.2">
      <c r="A16" s="2" t="s">
        <v>184</v>
      </c>
      <c r="B16" s="4" t="s">
        <v>196</v>
      </c>
      <c r="C16" s="4" t="s">
        <v>196</v>
      </c>
      <c r="D16" s="5"/>
      <c r="E16" s="28" t="s">
        <v>222</v>
      </c>
      <c r="F16" s="28" t="s">
        <v>222</v>
      </c>
      <c r="G16" s="28" t="s">
        <v>222</v>
      </c>
      <c r="H16" s="28" t="s">
        <v>226</v>
      </c>
      <c r="I16" s="28" t="s">
        <v>226</v>
      </c>
      <c r="J16" s="28" t="s">
        <v>226</v>
      </c>
      <c r="K16" s="40" t="s">
        <v>232</v>
      </c>
      <c r="L16" s="40" t="s">
        <v>232</v>
      </c>
      <c r="M16" s="40" t="s">
        <v>232</v>
      </c>
      <c r="P16" s="2" t="s">
        <v>208</v>
      </c>
    </row>
    <row r="17" spans="1:16" ht="17" x14ac:dyDescent="0.2">
      <c r="A17" s="2" t="s">
        <v>185</v>
      </c>
      <c r="B17" s="4" t="s">
        <v>197</v>
      </c>
      <c r="C17" s="4" t="s">
        <v>197</v>
      </c>
      <c r="D17" s="5"/>
      <c r="E17" s="31" t="s">
        <v>223</v>
      </c>
      <c r="F17" s="31" t="s">
        <v>223</v>
      </c>
      <c r="G17" s="31" t="s">
        <v>223</v>
      </c>
      <c r="H17" s="31" t="s">
        <v>227</v>
      </c>
      <c r="I17" s="31" t="s">
        <v>227</v>
      </c>
      <c r="J17" s="31" t="s">
        <v>227</v>
      </c>
      <c r="K17" s="41" t="s">
        <v>233</v>
      </c>
      <c r="L17" s="41" t="s">
        <v>233</v>
      </c>
      <c r="M17" s="41" t="s">
        <v>233</v>
      </c>
      <c r="P17" s="2" t="s">
        <v>209</v>
      </c>
    </row>
    <row r="18" spans="1:16" ht="18" thickBot="1" x14ac:dyDescent="0.25">
      <c r="A18" s="2" t="s">
        <v>186</v>
      </c>
      <c r="B18" s="3"/>
      <c r="C18" s="3"/>
      <c r="D18" s="5"/>
      <c r="E18" s="34" t="s">
        <v>224</v>
      </c>
      <c r="F18" s="34" t="s">
        <v>224</v>
      </c>
      <c r="G18" s="34" t="s">
        <v>224</v>
      </c>
      <c r="H18" s="34" t="s">
        <v>228</v>
      </c>
      <c r="I18" s="34" t="s">
        <v>228</v>
      </c>
      <c r="J18" s="34" t="s">
        <v>228</v>
      </c>
      <c r="K18" s="42" t="s">
        <v>234</v>
      </c>
      <c r="L18" s="42" t="s">
        <v>234</v>
      </c>
      <c r="M18" s="42" t="s">
        <v>234</v>
      </c>
      <c r="P18" s="2" t="s">
        <v>210</v>
      </c>
    </row>
    <row r="22" spans="1:16" x14ac:dyDescent="0.2">
      <c r="B22" s="3">
        <v>1</v>
      </c>
      <c r="C22" s="3">
        <v>2</v>
      </c>
      <c r="D22" s="3">
        <v>3</v>
      </c>
      <c r="E22" s="3">
        <v>4</v>
      </c>
      <c r="F22" s="3">
        <v>5</v>
      </c>
      <c r="G22" s="3">
        <v>6</v>
      </c>
      <c r="H22" s="3">
        <v>7</v>
      </c>
      <c r="I22" s="3">
        <v>8</v>
      </c>
      <c r="J22" s="3">
        <v>9</v>
      </c>
      <c r="K22" s="3">
        <v>10</v>
      </c>
      <c r="L22" s="3">
        <v>11</v>
      </c>
      <c r="M22" s="3">
        <v>12</v>
      </c>
    </row>
    <row r="23" spans="1:16" ht="17" x14ac:dyDescent="0.2">
      <c r="A23" s="2" t="s">
        <v>179</v>
      </c>
      <c r="B23" s="3" t="s">
        <v>191</v>
      </c>
      <c r="C23" s="3" t="s">
        <v>191</v>
      </c>
      <c r="D23" s="3"/>
      <c r="E23" s="3">
        <v>1</v>
      </c>
      <c r="F23" s="3">
        <v>2</v>
      </c>
      <c r="G23" s="3">
        <v>3</v>
      </c>
      <c r="H23" s="3">
        <v>4</v>
      </c>
      <c r="I23" s="3">
        <v>5</v>
      </c>
      <c r="J23" s="3">
        <v>6</v>
      </c>
      <c r="K23" s="3">
        <v>7</v>
      </c>
      <c r="L23" s="3">
        <v>8</v>
      </c>
      <c r="M23" s="3">
        <v>9</v>
      </c>
    </row>
    <row r="24" spans="1:16" ht="17" x14ac:dyDescent="0.2">
      <c r="A24" s="2" t="s">
        <v>180</v>
      </c>
      <c r="B24" s="3" t="s">
        <v>192</v>
      </c>
      <c r="C24" s="3" t="s">
        <v>192</v>
      </c>
      <c r="D24" s="3"/>
      <c r="E24" s="3">
        <v>10</v>
      </c>
      <c r="F24" s="3">
        <v>11</v>
      </c>
      <c r="G24" s="3">
        <v>12</v>
      </c>
      <c r="H24" s="3">
        <v>13</v>
      </c>
      <c r="I24" s="3">
        <v>14</v>
      </c>
      <c r="J24" s="3">
        <v>15</v>
      </c>
      <c r="K24" s="3">
        <v>16</v>
      </c>
      <c r="L24" s="3">
        <v>17</v>
      </c>
      <c r="M24" s="3">
        <v>18</v>
      </c>
    </row>
    <row r="25" spans="1:16" ht="17" x14ac:dyDescent="0.2">
      <c r="A25" s="2" t="s">
        <v>181</v>
      </c>
      <c r="B25" s="3" t="s">
        <v>193</v>
      </c>
      <c r="C25" s="3" t="s">
        <v>193</v>
      </c>
      <c r="D25" s="3"/>
      <c r="E25" s="3">
        <v>19</v>
      </c>
      <c r="F25" s="3">
        <v>20</v>
      </c>
      <c r="G25" s="3">
        <v>21</v>
      </c>
      <c r="H25" s="3">
        <v>22</v>
      </c>
      <c r="I25" s="3">
        <v>23</v>
      </c>
      <c r="J25" s="3">
        <v>24</v>
      </c>
      <c r="K25" s="3">
        <v>25</v>
      </c>
      <c r="L25" s="3">
        <v>26</v>
      </c>
      <c r="M25" s="3">
        <v>27</v>
      </c>
    </row>
    <row r="26" spans="1:16" ht="17" x14ac:dyDescent="0.2">
      <c r="A26" s="2" t="s">
        <v>182</v>
      </c>
      <c r="B26" s="3" t="s">
        <v>194</v>
      </c>
      <c r="C26" s="3" t="s">
        <v>194</v>
      </c>
      <c r="D26" s="3"/>
      <c r="E26" s="3">
        <v>28</v>
      </c>
      <c r="F26" s="3">
        <v>29</v>
      </c>
      <c r="G26" s="3">
        <v>30</v>
      </c>
      <c r="H26" s="3">
        <v>31</v>
      </c>
      <c r="I26" s="3">
        <v>32</v>
      </c>
      <c r="J26" s="3">
        <v>33</v>
      </c>
      <c r="K26" s="3">
        <v>34</v>
      </c>
      <c r="L26" s="3">
        <v>35</v>
      </c>
      <c r="M26" s="3">
        <v>36</v>
      </c>
    </row>
    <row r="27" spans="1:16" ht="17" x14ac:dyDescent="0.2">
      <c r="A27" s="2" t="s">
        <v>183</v>
      </c>
      <c r="B27" s="3" t="s">
        <v>195</v>
      </c>
      <c r="C27" s="3" t="s">
        <v>195</v>
      </c>
      <c r="D27" s="3"/>
      <c r="E27" s="3">
        <v>37</v>
      </c>
      <c r="F27" s="3">
        <v>38</v>
      </c>
      <c r="G27" s="3">
        <v>39</v>
      </c>
      <c r="H27" s="3">
        <v>40</v>
      </c>
      <c r="I27" s="3">
        <v>41</v>
      </c>
      <c r="J27" s="3">
        <v>42</v>
      </c>
      <c r="K27" s="3">
        <v>43</v>
      </c>
      <c r="L27" s="3">
        <v>44</v>
      </c>
      <c r="M27" s="3">
        <v>45</v>
      </c>
    </row>
    <row r="28" spans="1:16" ht="17" x14ac:dyDescent="0.2">
      <c r="A28" s="2" t="s">
        <v>184</v>
      </c>
      <c r="B28" s="3" t="s">
        <v>196</v>
      </c>
      <c r="C28" s="3" t="s">
        <v>196</v>
      </c>
      <c r="D28" s="3"/>
      <c r="E28" s="3">
        <v>46</v>
      </c>
      <c r="F28" s="3">
        <v>47</v>
      </c>
      <c r="G28" s="3">
        <v>48</v>
      </c>
      <c r="H28" s="3">
        <v>49</v>
      </c>
      <c r="I28" s="3">
        <v>50</v>
      </c>
      <c r="J28" s="3">
        <v>51</v>
      </c>
      <c r="K28" s="3">
        <v>52</v>
      </c>
      <c r="L28" s="3">
        <v>53</v>
      </c>
      <c r="M28" s="3">
        <v>54</v>
      </c>
    </row>
    <row r="29" spans="1:16" ht="17" x14ac:dyDescent="0.2">
      <c r="A29" s="2" t="s">
        <v>185</v>
      </c>
      <c r="B29" s="3" t="s">
        <v>197</v>
      </c>
      <c r="C29" s="3" t="s">
        <v>197</v>
      </c>
      <c r="D29" s="3"/>
      <c r="E29" s="3">
        <v>55</v>
      </c>
      <c r="F29" s="3">
        <v>56</v>
      </c>
      <c r="G29" s="3">
        <v>57</v>
      </c>
      <c r="H29" s="3">
        <v>58</v>
      </c>
      <c r="I29" s="3">
        <v>59</v>
      </c>
      <c r="J29" s="3">
        <v>60</v>
      </c>
      <c r="K29" s="3">
        <v>61</v>
      </c>
      <c r="L29" s="3">
        <v>62</v>
      </c>
      <c r="M29" s="3">
        <v>63</v>
      </c>
    </row>
    <row r="30" spans="1:16" ht="17" x14ac:dyDescent="0.2">
      <c r="A30" s="2" t="s">
        <v>186</v>
      </c>
      <c r="B30" s="3"/>
      <c r="C30" s="3"/>
      <c r="D30" s="3"/>
      <c r="E30" s="3">
        <v>64</v>
      </c>
      <c r="F30" s="3">
        <v>65</v>
      </c>
      <c r="G30" s="3">
        <v>66</v>
      </c>
      <c r="H30" s="3">
        <v>67</v>
      </c>
      <c r="I30" s="3">
        <v>68</v>
      </c>
      <c r="J30" s="3">
        <v>69</v>
      </c>
      <c r="K30" s="3">
        <v>70</v>
      </c>
      <c r="L30" s="3">
        <v>71</v>
      </c>
      <c r="M30" s="3">
        <v>72</v>
      </c>
    </row>
    <row r="34" spans="1:16" ht="17" thickBot="1" x14ac:dyDescent="0.25">
      <c r="F34" s="2">
        <v>1</v>
      </c>
      <c r="I34" s="2">
        <v>2</v>
      </c>
      <c r="L34" s="2">
        <v>3</v>
      </c>
    </row>
    <row r="35" spans="1:16" ht="17" x14ac:dyDescent="0.2">
      <c r="B35" s="4">
        <v>1</v>
      </c>
      <c r="C35" s="4">
        <v>2</v>
      </c>
      <c r="D35" s="5">
        <v>3</v>
      </c>
      <c r="E35" s="6">
        <v>4</v>
      </c>
      <c r="F35" s="7">
        <v>5</v>
      </c>
      <c r="G35" s="8">
        <v>6</v>
      </c>
      <c r="H35" s="6">
        <v>7</v>
      </c>
      <c r="I35" s="7">
        <v>8</v>
      </c>
      <c r="J35" s="8">
        <v>9</v>
      </c>
      <c r="K35" s="6">
        <v>10</v>
      </c>
      <c r="L35" s="7">
        <v>11</v>
      </c>
      <c r="M35" s="8">
        <v>12</v>
      </c>
      <c r="O35" s="9"/>
      <c r="P35" s="2" t="s">
        <v>187</v>
      </c>
    </row>
    <row r="36" spans="1:16" ht="17" x14ac:dyDescent="0.2">
      <c r="A36" s="2" t="s">
        <v>179</v>
      </c>
      <c r="B36" s="4">
        <v>0.14399999999999999</v>
      </c>
      <c r="C36" s="4">
        <v>0.161</v>
      </c>
      <c r="D36" s="5">
        <v>6.9000000000000006E-2</v>
      </c>
      <c r="E36" s="10">
        <v>0.13800000000000001</v>
      </c>
      <c r="F36" s="11">
        <v>0.112</v>
      </c>
      <c r="G36" s="12">
        <v>0.123</v>
      </c>
      <c r="H36" s="10">
        <v>7.1999999999999995E-2</v>
      </c>
      <c r="I36" s="11">
        <v>6.9000000000000006E-2</v>
      </c>
      <c r="J36" s="12">
        <v>7.2999999999999995E-2</v>
      </c>
      <c r="K36" s="10">
        <v>0.06</v>
      </c>
      <c r="L36" s="11">
        <v>0.06</v>
      </c>
      <c r="M36" s="12">
        <v>5.8000000000000003E-2</v>
      </c>
      <c r="O36" s="13"/>
      <c r="P36" s="2" t="s">
        <v>188</v>
      </c>
    </row>
    <row r="37" spans="1:16" ht="17" x14ac:dyDescent="0.2">
      <c r="A37" s="2" t="s">
        <v>180</v>
      </c>
      <c r="B37" s="4">
        <v>0.14499999999999999</v>
      </c>
      <c r="C37" s="4">
        <v>0.14399999999999999</v>
      </c>
      <c r="D37" s="5">
        <v>6.7000000000000004E-2</v>
      </c>
      <c r="E37" s="14">
        <v>0.12</v>
      </c>
      <c r="F37" s="15">
        <v>0.108</v>
      </c>
      <c r="G37" s="16">
        <v>6.3E-2</v>
      </c>
      <c r="H37" s="14">
        <v>7.0000000000000007E-2</v>
      </c>
      <c r="I37" s="15">
        <v>7.2999999999999995E-2</v>
      </c>
      <c r="J37" s="16">
        <v>6.6000000000000003E-2</v>
      </c>
      <c r="K37" s="14">
        <v>6.6000000000000003E-2</v>
      </c>
      <c r="L37" s="15">
        <v>6.4000000000000001E-2</v>
      </c>
      <c r="M37" s="16">
        <v>6.0999999999999999E-2</v>
      </c>
      <c r="O37" s="17"/>
      <c r="P37" s="2" t="s">
        <v>189</v>
      </c>
    </row>
    <row r="38" spans="1:16" ht="17" x14ac:dyDescent="0.2">
      <c r="A38" s="2" t="s">
        <v>181</v>
      </c>
      <c r="B38" s="4">
        <v>0.121</v>
      </c>
      <c r="C38" s="4">
        <v>0.108</v>
      </c>
      <c r="D38" s="5">
        <v>6.3E-2</v>
      </c>
      <c r="E38" s="18">
        <v>0.112</v>
      </c>
      <c r="F38" s="19">
        <v>0.12</v>
      </c>
      <c r="G38" s="20">
        <v>0.11700000000000001</v>
      </c>
      <c r="H38" s="18">
        <v>7.0999999999999994E-2</v>
      </c>
      <c r="I38" s="19">
        <v>7.0000000000000007E-2</v>
      </c>
      <c r="J38" s="20">
        <v>6.8000000000000005E-2</v>
      </c>
      <c r="K38" s="18">
        <v>5.8999999999999997E-2</v>
      </c>
      <c r="L38" s="19">
        <v>6.0999999999999999E-2</v>
      </c>
      <c r="M38" s="20">
        <v>6.2E-2</v>
      </c>
      <c r="O38" s="21"/>
      <c r="P38" s="2" t="s">
        <v>190</v>
      </c>
    </row>
    <row r="39" spans="1:16" ht="17" x14ac:dyDescent="0.2">
      <c r="A39" s="2" t="s">
        <v>182</v>
      </c>
      <c r="B39" s="4">
        <v>0.127</v>
      </c>
      <c r="C39" s="4">
        <v>0.122</v>
      </c>
      <c r="D39" s="5">
        <v>6.5000000000000002E-2</v>
      </c>
      <c r="E39" s="22">
        <v>0.114</v>
      </c>
      <c r="F39" s="23">
        <v>0.107</v>
      </c>
      <c r="G39" s="24">
        <v>0.104</v>
      </c>
      <c r="H39" s="22">
        <v>6.4000000000000001E-2</v>
      </c>
      <c r="I39" s="23">
        <v>7.2999999999999995E-2</v>
      </c>
      <c r="J39" s="24">
        <v>7.0999999999999994E-2</v>
      </c>
      <c r="K39" s="22">
        <v>7.1999999999999995E-2</v>
      </c>
      <c r="L39" s="23">
        <v>6.3E-2</v>
      </c>
      <c r="M39" s="24">
        <v>6.0999999999999999E-2</v>
      </c>
    </row>
    <row r="40" spans="1:16" ht="17" x14ac:dyDescent="0.2">
      <c r="A40" s="2" t="s">
        <v>183</v>
      </c>
      <c r="B40" s="4">
        <v>9.1999999999999998E-2</v>
      </c>
      <c r="C40" s="4">
        <v>9.0999999999999998E-2</v>
      </c>
      <c r="D40" s="5">
        <v>7.0000000000000007E-2</v>
      </c>
      <c r="E40" s="25">
        <v>0.16400000000000001</v>
      </c>
      <c r="F40" s="26">
        <v>0.155</v>
      </c>
      <c r="G40" s="27">
        <v>0.106</v>
      </c>
      <c r="H40" s="25">
        <v>7.5999999999999998E-2</v>
      </c>
      <c r="I40" s="26">
        <v>7.3999999999999996E-2</v>
      </c>
      <c r="J40" s="27">
        <v>7.2999999999999995E-2</v>
      </c>
      <c r="K40" s="25">
        <v>6.2E-2</v>
      </c>
      <c r="L40" s="26">
        <v>6.9000000000000006E-2</v>
      </c>
      <c r="M40" s="27">
        <v>6.6000000000000003E-2</v>
      </c>
    </row>
    <row r="41" spans="1:16" ht="17" x14ac:dyDescent="0.2">
      <c r="A41" s="2" t="s">
        <v>184</v>
      </c>
      <c r="B41" s="4">
        <v>7.6999999999999999E-2</v>
      </c>
      <c r="C41" s="4">
        <v>7.5999999999999998E-2</v>
      </c>
      <c r="D41" s="5">
        <v>6.7000000000000004E-2</v>
      </c>
      <c r="E41" s="28">
        <v>0.104</v>
      </c>
      <c r="F41" s="29">
        <v>0.107</v>
      </c>
      <c r="G41" s="30">
        <v>0.115</v>
      </c>
      <c r="H41" s="28">
        <v>7.0999999999999994E-2</v>
      </c>
      <c r="I41" s="29">
        <v>6.6000000000000003E-2</v>
      </c>
      <c r="J41" s="30">
        <v>7.0999999999999994E-2</v>
      </c>
      <c r="K41" s="28">
        <v>6.3E-2</v>
      </c>
      <c r="L41" s="29">
        <v>6.4000000000000001E-2</v>
      </c>
      <c r="M41" s="30">
        <v>6.2E-2</v>
      </c>
    </row>
    <row r="42" spans="1:16" ht="17" x14ac:dyDescent="0.2">
      <c r="A42" s="2" t="s">
        <v>185</v>
      </c>
      <c r="B42" s="4">
        <v>6.6000000000000003E-2</v>
      </c>
      <c r="C42" s="4">
        <v>7.0000000000000007E-2</v>
      </c>
      <c r="D42" s="5">
        <v>6.2E-2</v>
      </c>
      <c r="E42" s="31">
        <v>0.114</v>
      </c>
      <c r="F42" s="32">
        <v>0.11</v>
      </c>
      <c r="G42" s="33">
        <v>0.114</v>
      </c>
      <c r="H42" s="31">
        <v>7.2999999999999995E-2</v>
      </c>
      <c r="I42" s="32">
        <v>6.9000000000000006E-2</v>
      </c>
      <c r="J42" s="33">
        <v>7.8E-2</v>
      </c>
      <c r="K42" s="31">
        <v>6.5000000000000002E-2</v>
      </c>
      <c r="L42" s="32">
        <v>6.7000000000000004E-2</v>
      </c>
      <c r="M42" s="33">
        <v>6.2E-2</v>
      </c>
    </row>
    <row r="43" spans="1:16" ht="18" thickBot="1" x14ac:dyDescent="0.25">
      <c r="A43" s="2" t="s">
        <v>186</v>
      </c>
      <c r="B43" s="43">
        <v>7.2999999999999995E-2</v>
      </c>
      <c r="C43" s="43">
        <v>7.0000000000000007E-2</v>
      </c>
      <c r="D43" s="5">
        <v>6.8000000000000005E-2</v>
      </c>
      <c r="E43" s="34">
        <v>0.11700000000000001</v>
      </c>
      <c r="F43" s="35">
        <v>7.0999999999999994E-2</v>
      </c>
      <c r="G43" s="36">
        <v>7.4999999999999997E-2</v>
      </c>
      <c r="H43" s="34">
        <v>0.109</v>
      </c>
      <c r="I43" s="35">
        <v>0.10100000000000001</v>
      </c>
      <c r="J43" s="36">
        <v>0.115</v>
      </c>
      <c r="K43" s="34">
        <v>6.8000000000000005E-2</v>
      </c>
      <c r="L43" s="35">
        <v>6.7000000000000004E-2</v>
      </c>
      <c r="M43" s="36">
        <v>6.5000000000000002E-2</v>
      </c>
    </row>
    <row r="47" spans="1:16" ht="34" x14ac:dyDescent="0.2">
      <c r="B47" s="2" t="s">
        <v>235</v>
      </c>
    </row>
    <row r="48" spans="1:16" x14ac:dyDescent="0.2">
      <c r="A48" s="3"/>
      <c r="B48" s="4">
        <v>1</v>
      </c>
      <c r="C48" s="4">
        <v>2</v>
      </c>
      <c r="D48" s="4">
        <v>3</v>
      </c>
      <c r="E48" s="4">
        <v>4</v>
      </c>
      <c r="F48" s="4">
        <v>5</v>
      </c>
      <c r="G48" s="4">
        <v>6</v>
      </c>
      <c r="H48" s="4">
        <v>7</v>
      </c>
      <c r="I48" s="4">
        <v>8</v>
      </c>
      <c r="J48" s="4">
        <v>9</v>
      </c>
      <c r="K48" s="4">
        <v>10</v>
      </c>
      <c r="L48" s="4">
        <v>11</v>
      </c>
      <c r="M48" s="4">
        <v>12</v>
      </c>
    </row>
    <row r="49" spans="1:13" ht="17" x14ac:dyDescent="0.2">
      <c r="A49" s="4" t="s">
        <v>179</v>
      </c>
      <c r="B49" s="3">
        <f t="shared" ref="B49:M49" si="0">B36-AVERAGE($B43:$C43)</f>
        <v>7.2499999999999981E-2</v>
      </c>
      <c r="C49" s="3">
        <f t="shared" si="0"/>
        <v>8.9499999999999996E-2</v>
      </c>
      <c r="D49" s="3">
        <f t="shared" si="0"/>
        <v>-2.5000000000000022E-3</v>
      </c>
      <c r="E49" s="3">
        <f t="shared" si="0"/>
        <v>6.6500000000000004E-2</v>
      </c>
      <c r="F49" s="3">
        <f t="shared" si="0"/>
        <v>4.0499999999999994E-2</v>
      </c>
      <c r="G49" s="3">
        <f t="shared" si="0"/>
        <v>5.149999999999999E-2</v>
      </c>
      <c r="H49" s="3">
        <f t="shared" si="0"/>
        <v>4.9999999999998657E-4</v>
      </c>
      <c r="I49" s="3">
        <f t="shared" si="0"/>
        <v>-2.5000000000000022E-3</v>
      </c>
      <c r="J49" s="3">
        <f t="shared" si="0"/>
        <v>1.4999999999999875E-3</v>
      </c>
      <c r="K49" s="3">
        <f t="shared" si="0"/>
        <v>-1.150000000000001E-2</v>
      </c>
      <c r="L49" s="3">
        <f t="shared" si="0"/>
        <v>-1.150000000000001E-2</v>
      </c>
      <c r="M49" s="3">
        <f t="shared" si="0"/>
        <v>-1.3500000000000005E-2</v>
      </c>
    </row>
    <row r="50" spans="1:13" ht="17" x14ac:dyDescent="0.2">
      <c r="A50" s="4" t="s">
        <v>180</v>
      </c>
      <c r="B50" s="3">
        <f t="shared" ref="B50:M50" si="1">B37-AVERAGE($B43:$C43)</f>
        <v>7.3499999999999982E-2</v>
      </c>
      <c r="C50" s="3">
        <f t="shared" si="1"/>
        <v>7.2499999999999981E-2</v>
      </c>
      <c r="D50" s="3">
        <f t="shared" si="1"/>
        <v>-4.500000000000004E-3</v>
      </c>
      <c r="E50" s="3">
        <f t="shared" si="1"/>
        <v>4.8499999999999988E-2</v>
      </c>
      <c r="F50" s="3">
        <f t="shared" si="1"/>
        <v>3.6499999999999991E-2</v>
      </c>
      <c r="G50" s="3">
        <f t="shared" si="1"/>
        <v>-8.5000000000000075E-3</v>
      </c>
      <c r="H50" s="3">
        <f t="shared" si="1"/>
        <v>-1.5000000000000013E-3</v>
      </c>
      <c r="I50" s="3">
        <f t="shared" si="1"/>
        <v>1.4999999999999875E-3</v>
      </c>
      <c r="J50" s="3">
        <f t="shared" si="1"/>
        <v>-5.5000000000000049E-3</v>
      </c>
      <c r="K50" s="3">
        <f t="shared" si="1"/>
        <v>-5.5000000000000049E-3</v>
      </c>
      <c r="L50" s="3">
        <f t="shared" si="1"/>
        <v>-7.5000000000000067E-3</v>
      </c>
      <c r="M50" s="3">
        <f t="shared" si="1"/>
        <v>-1.0500000000000009E-2</v>
      </c>
    </row>
    <row r="51" spans="1:13" ht="17" x14ac:dyDescent="0.2">
      <c r="A51" s="4" t="s">
        <v>181</v>
      </c>
      <c r="B51" s="3">
        <f t="shared" ref="B51:M51" si="2">B38-AVERAGE($B43:$C43)</f>
        <v>4.9499999999999988E-2</v>
      </c>
      <c r="C51" s="3">
        <f t="shared" si="2"/>
        <v>3.6499999999999991E-2</v>
      </c>
      <c r="D51" s="3">
        <f t="shared" si="2"/>
        <v>-8.5000000000000075E-3</v>
      </c>
      <c r="E51" s="3">
        <f t="shared" si="2"/>
        <v>4.0499999999999994E-2</v>
      </c>
      <c r="F51" s="3">
        <f t="shared" si="2"/>
        <v>4.8499999999999988E-2</v>
      </c>
      <c r="G51" s="3">
        <f t="shared" si="2"/>
        <v>4.5499999999999999E-2</v>
      </c>
      <c r="H51" s="3">
        <f t="shared" si="2"/>
        <v>-5.0000000000001432E-4</v>
      </c>
      <c r="I51" s="3">
        <f t="shared" si="2"/>
        <v>-1.5000000000000013E-3</v>
      </c>
      <c r="J51" s="3">
        <f t="shared" si="2"/>
        <v>-3.5000000000000031E-3</v>
      </c>
      <c r="K51" s="3">
        <f t="shared" si="2"/>
        <v>-1.2500000000000011E-2</v>
      </c>
      <c r="L51" s="3">
        <f t="shared" si="2"/>
        <v>-1.0500000000000009E-2</v>
      </c>
      <c r="M51" s="3">
        <f t="shared" si="2"/>
        <v>-9.5000000000000084E-3</v>
      </c>
    </row>
    <row r="52" spans="1:13" ht="17" x14ac:dyDescent="0.2">
      <c r="A52" s="4" t="s">
        <v>182</v>
      </c>
      <c r="B52" s="3">
        <f t="shared" ref="B52:M52" si="3">B39-AVERAGE($B43:$C43)</f>
        <v>5.5499999999999994E-2</v>
      </c>
      <c r="C52" s="3">
        <f t="shared" si="3"/>
        <v>5.0499999999999989E-2</v>
      </c>
      <c r="D52" s="3">
        <f t="shared" si="3"/>
        <v>-6.5000000000000058E-3</v>
      </c>
      <c r="E52" s="3">
        <f t="shared" si="3"/>
        <v>4.2499999999999996E-2</v>
      </c>
      <c r="F52" s="3">
        <f t="shared" si="3"/>
        <v>3.549999999999999E-2</v>
      </c>
      <c r="G52" s="3">
        <f t="shared" si="3"/>
        <v>3.2499999999999987E-2</v>
      </c>
      <c r="H52" s="3">
        <f t="shared" si="3"/>
        <v>-7.5000000000000067E-3</v>
      </c>
      <c r="I52" s="3">
        <f t="shared" si="3"/>
        <v>1.4999999999999875E-3</v>
      </c>
      <c r="J52" s="3">
        <f t="shared" si="3"/>
        <v>-5.0000000000001432E-4</v>
      </c>
      <c r="K52" s="3">
        <f t="shared" si="3"/>
        <v>4.9999999999998657E-4</v>
      </c>
      <c r="L52" s="3">
        <f t="shared" si="3"/>
        <v>-8.5000000000000075E-3</v>
      </c>
      <c r="M52" s="3">
        <f t="shared" si="3"/>
        <v>-1.0500000000000009E-2</v>
      </c>
    </row>
    <row r="53" spans="1:13" ht="17" x14ac:dyDescent="0.2">
      <c r="A53" s="4" t="s">
        <v>183</v>
      </c>
      <c r="B53" s="3">
        <f t="shared" ref="B53:M53" si="4">B40-AVERAGE($B43:$C43)</f>
        <v>2.049999999999999E-2</v>
      </c>
      <c r="C53" s="3">
        <f t="shared" si="4"/>
        <v>1.949999999999999E-2</v>
      </c>
      <c r="D53" s="3">
        <f t="shared" si="4"/>
        <v>-1.5000000000000013E-3</v>
      </c>
      <c r="E53" s="3">
        <f t="shared" si="4"/>
        <v>9.2499999999999999E-2</v>
      </c>
      <c r="F53" s="3">
        <f t="shared" si="4"/>
        <v>8.3499999999999991E-2</v>
      </c>
      <c r="G53" s="3">
        <f t="shared" si="4"/>
        <v>3.4499999999999989E-2</v>
      </c>
      <c r="H53" s="3">
        <f t="shared" si="4"/>
        <v>4.4999999999999901E-3</v>
      </c>
      <c r="I53" s="3">
        <f t="shared" si="4"/>
        <v>2.4999999999999883E-3</v>
      </c>
      <c r="J53" s="3">
        <f t="shared" si="4"/>
        <v>1.4999999999999875E-3</v>
      </c>
      <c r="K53" s="3">
        <f t="shared" si="4"/>
        <v>-9.5000000000000084E-3</v>
      </c>
      <c r="L53" s="3">
        <f t="shared" si="4"/>
        <v>-2.5000000000000022E-3</v>
      </c>
      <c r="M53" s="3">
        <f t="shared" si="4"/>
        <v>-5.5000000000000049E-3</v>
      </c>
    </row>
    <row r="54" spans="1:13" ht="17" x14ac:dyDescent="0.2">
      <c r="A54" s="4" t="s">
        <v>184</v>
      </c>
      <c r="B54" s="3">
        <f t="shared" ref="B54:M54" si="5">B41-AVERAGE($B43:$C43)</f>
        <v>5.499999999999991E-3</v>
      </c>
      <c r="C54" s="3">
        <f t="shared" si="5"/>
        <v>4.4999999999999901E-3</v>
      </c>
      <c r="D54" s="3">
        <f t="shared" si="5"/>
        <v>-4.500000000000004E-3</v>
      </c>
      <c r="E54" s="3">
        <f t="shared" si="5"/>
        <v>3.2499999999999987E-2</v>
      </c>
      <c r="F54" s="3">
        <f t="shared" si="5"/>
        <v>3.549999999999999E-2</v>
      </c>
      <c r="G54" s="3">
        <f t="shared" si="5"/>
        <v>4.3499999999999997E-2</v>
      </c>
      <c r="H54" s="3">
        <f t="shared" si="5"/>
        <v>-5.0000000000001432E-4</v>
      </c>
      <c r="I54" s="3">
        <f t="shared" si="5"/>
        <v>-5.5000000000000049E-3</v>
      </c>
      <c r="J54" s="3">
        <f t="shared" si="5"/>
        <v>-5.0000000000001432E-4</v>
      </c>
      <c r="K54" s="3">
        <f t="shared" si="5"/>
        <v>-8.5000000000000075E-3</v>
      </c>
      <c r="L54" s="3">
        <f t="shared" si="5"/>
        <v>-7.5000000000000067E-3</v>
      </c>
      <c r="M54" s="3">
        <f t="shared" si="5"/>
        <v>-9.5000000000000084E-3</v>
      </c>
    </row>
    <row r="55" spans="1:13" ht="17" x14ac:dyDescent="0.2">
      <c r="A55" s="4" t="s">
        <v>185</v>
      </c>
      <c r="B55" s="3">
        <f t="shared" ref="B55:M55" si="6">B42-AVERAGE($B43:$C43)</f>
        <v>-5.5000000000000049E-3</v>
      </c>
      <c r="C55" s="3">
        <f t="shared" si="6"/>
        <v>-1.5000000000000013E-3</v>
      </c>
      <c r="D55" s="3">
        <f t="shared" si="6"/>
        <v>-9.5000000000000084E-3</v>
      </c>
      <c r="E55" s="3">
        <f t="shared" si="6"/>
        <v>4.2499999999999996E-2</v>
      </c>
      <c r="F55" s="3">
        <f t="shared" si="6"/>
        <v>3.8499999999999993E-2</v>
      </c>
      <c r="G55" s="3">
        <f t="shared" si="6"/>
        <v>4.2499999999999996E-2</v>
      </c>
      <c r="H55" s="3">
        <f t="shared" si="6"/>
        <v>1.4999999999999875E-3</v>
      </c>
      <c r="I55" s="3">
        <f t="shared" si="6"/>
        <v>-2.5000000000000022E-3</v>
      </c>
      <c r="J55" s="3">
        <f t="shared" si="6"/>
        <v>6.4999999999999919E-3</v>
      </c>
      <c r="K55" s="3">
        <f t="shared" si="6"/>
        <v>-6.5000000000000058E-3</v>
      </c>
      <c r="L55" s="3">
        <f t="shared" si="6"/>
        <v>-4.500000000000004E-3</v>
      </c>
      <c r="M55" s="3">
        <f t="shared" si="6"/>
        <v>-9.5000000000000084E-3</v>
      </c>
    </row>
    <row r="56" spans="1:13" ht="17" x14ac:dyDescent="0.2">
      <c r="A56" s="4" t="s">
        <v>186</v>
      </c>
      <c r="B56" s="43">
        <v>7.2999999999999995E-2</v>
      </c>
      <c r="C56" s="43">
        <v>7.0000000000000007E-2</v>
      </c>
      <c r="D56" s="3">
        <f t="shared" ref="D56:M56" si="7">D43-AVERAGE($B50:$C50)</f>
        <v>-4.9999999999999767E-3</v>
      </c>
      <c r="E56" s="3">
        <f t="shared" si="7"/>
        <v>4.4000000000000025E-2</v>
      </c>
      <c r="F56" s="3">
        <f t="shared" si="7"/>
        <v>-1.9999999999999879E-3</v>
      </c>
      <c r="G56" s="3">
        <f t="shared" si="7"/>
        <v>2.0000000000000157E-3</v>
      </c>
      <c r="H56" s="3">
        <f t="shared" si="7"/>
        <v>3.6000000000000018E-2</v>
      </c>
      <c r="I56" s="3">
        <f t="shared" si="7"/>
        <v>2.8000000000000025E-2</v>
      </c>
      <c r="J56" s="3">
        <f t="shared" si="7"/>
        <v>4.2000000000000023E-2</v>
      </c>
      <c r="K56" s="3">
        <f t="shared" si="7"/>
        <v>-4.9999999999999767E-3</v>
      </c>
      <c r="L56" s="3">
        <f t="shared" si="7"/>
        <v>-5.9999999999999776E-3</v>
      </c>
      <c r="M56" s="3">
        <f t="shared" si="7"/>
        <v>-7.9999999999999793E-3</v>
      </c>
    </row>
    <row r="60" spans="1:13" ht="34" x14ac:dyDescent="0.2">
      <c r="A60" s="2" t="s">
        <v>44</v>
      </c>
      <c r="B60" s="2" t="s">
        <v>244</v>
      </c>
      <c r="C60" s="2" t="s">
        <v>243</v>
      </c>
      <c r="D60" s="2" t="s">
        <v>243</v>
      </c>
    </row>
    <row r="61" spans="1:13" ht="17" x14ac:dyDescent="0.2">
      <c r="A61" s="2" t="s">
        <v>236</v>
      </c>
      <c r="B61" s="2">
        <v>100</v>
      </c>
      <c r="C61" s="2">
        <v>7.2499999999999981E-2</v>
      </c>
      <c r="D61" s="2">
        <v>8.9499999999999996E-2</v>
      </c>
    </row>
    <row r="62" spans="1:13" ht="17" x14ac:dyDescent="0.2">
      <c r="A62" s="2" t="s">
        <v>237</v>
      </c>
      <c r="B62" s="2">
        <v>50</v>
      </c>
      <c r="C62" s="2">
        <v>7.3499999999999982E-2</v>
      </c>
      <c r="D62" s="2">
        <v>7.2499999999999981E-2</v>
      </c>
    </row>
    <row r="63" spans="1:13" ht="17" x14ac:dyDescent="0.2">
      <c r="A63" s="2" t="s">
        <v>238</v>
      </c>
      <c r="B63" s="2">
        <v>25</v>
      </c>
      <c r="C63" s="2">
        <v>4.9499999999999988E-2</v>
      </c>
      <c r="D63" s="2">
        <v>3.6499999999999991E-2</v>
      </c>
    </row>
    <row r="64" spans="1:13" ht="17" x14ac:dyDescent="0.2">
      <c r="A64" s="2" t="s">
        <v>239</v>
      </c>
      <c r="B64" s="2">
        <v>12.5</v>
      </c>
      <c r="C64" s="2">
        <v>5.5499999999999994E-2</v>
      </c>
      <c r="D64" s="2">
        <v>5.0499999999999989E-2</v>
      </c>
    </row>
    <row r="65" spans="1:4" ht="17" x14ac:dyDescent="0.2">
      <c r="A65" s="2" t="s">
        <v>240</v>
      </c>
      <c r="B65" s="2">
        <v>6.25</v>
      </c>
      <c r="C65" s="2">
        <v>2.049999999999999E-2</v>
      </c>
      <c r="D65" s="2">
        <v>1.949999999999999E-2</v>
      </c>
    </row>
    <row r="66" spans="1:4" ht="17" x14ac:dyDescent="0.2">
      <c r="A66" s="2" t="s">
        <v>241</v>
      </c>
      <c r="B66" s="2">
        <v>3.125</v>
      </c>
      <c r="C66" s="2">
        <v>5.499999999999991E-3</v>
      </c>
      <c r="D66" s="2">
        <v>4.4999999999999901E-3</v>
      </c>
    </row>
    <row r="67" spans="1:4" ht="17" x14ac:dyDescent="0.2">
      <c r="A67" s="2" t="s">
        <v>242</v>
      </c>
      <c r="B67" s="2">
        <v>1.5625</v>
      </c>
      <c r="C67" s="2">
        <v>-5.5000000000000049E-3</v>
      </c>
      <c r="D67" s="2">
        <v>-1.5000000000000013E-3</v>
      </c>
    </row>
    <row r="68" spans="1:4" ht="17" x14ac:dyDescent="0.2">
      <c r="A68" s="2" t="s">
        <v>245</v>
      </c>
      <c r="B68" s="2">
        <v>0</v>
      </c>
      <c r="C68" s="2">
        <v>0</v>
      </c>
      <c r="D68" s="2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IgG, Dec11-2024 - sz24-2-1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Saruul Zorigt</cp:lastModifiedBy>
  <dcterms:created xsi:type="dcterms:W3CDTF">2024-12-12T15:42:47Z</dcterms:created>
  <dcterms:modified xsi:type="dcterms:W3CDTF">2024-12-12T19:30:38Z</dcterms:modified>
</cp:coreProperties>
</file>