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60.xml" ContentType="application/vnd.openxmlformats-officedocument.spreadsheetml.worksheet+xml"/>
  <Override PartName="/xl/styles.xml" ContentType="application/vnd.openxmlformats-officedocument.spreadsheetml.styles+xml"/>
  <Override PartName="/xl/worksheets/sheet139.xml" ContentType="application/vnd.openxmlformats-officedocument.spreadsheetml.worksheet+xml"/>
  <Override PartName="/xl/worksheets/sheet197.xml" ContentType="application/vnd.openxmlformats-officedocument.spreadsheetml.worksheet+xml"/>
  <Override PartName="/xl/worksheets/sheet202.xml" ContentType="application/vnd.openxmlformats-officedocument.spreadsheetml.worksheet+xml"/>
  <Default Extension="xml" ContentType="application/xml"/>
  <Override PartName="/xl/worksheets/sheet128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64.xml" ContentType="application/vnd.openxmlformats-officedocument.spreadsheetml.worksheet+xml"/>
  <Override PartName="/xl/worksheets/sheet298.xml" ContentType="application/vnd.openxmlformats-officedocument.spreadsheetml.worksheet+xml"/>
  <Override PartName="/xl/worksheets/sheet314.xml" ContentType="application/vnd.openxmlformats-officedocument.spreadsheetml.worksheet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53.xml" ContentType="application/vnd.openxmlformats-officedocument.spreadsheetml.worksheet+xml"/>
  <Override PartName="/xl/worksheets/sheet287.xml" ContentType="application/vnd.openxmlformats-officedocument.spreadsheetml.worksheet+xml"/>
  <Override PartName="/xl/worksheets/sheet303.xml" ContentType="application/vnd.openxmlformats-officedocument.spreadsheetml.worksheet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7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90.xml" ContentType="application/vnd.openxmlformats-officedocument.spreadsheetml.worksheet+xml"/>
  <Override PartName="/xl/worksheets/sheet32.xml" ContentType="application/vnd.openxmlformats-officedocument.spreadsheetml.worksheet+xml"/>
  <Override PartName="/xl/worksheets/sheet232.xml" ContentType="application/vnd.openxmlformats-officedocument.spreadsheetml.worksheet+xml"/>
  <Override PartName="/xl/worksheets/sheet319.xml" ContentType="application/vnd.openxmlformats-officedocument.spreadsheetml.worksheet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221.xml" ContentType="application/vnd.openxmlformats-officedocument.spreadsheetml.worksheet+xml"/>
  <Override PartName="/xl/worksheets/sheet308.xml" ContentType="application/vnd.openxmlformats-officedocument.spreadsheetml.worksheet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94.xml" ContentType="application/vnd.openxmlformats-officedocument.spreadsheetml.worksheet+xml"/>
  <Override PartName="/xl/worksheets/sheet210.xml" ContentType="application/vnd.openxmlformats-officedocument.spreadsheetml.worksheet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worksheets/sheet183.xml" ContentType="application/vnd.openxmlformats-officedocument.spreadsheetml.worksheet+xml"/>
  <Override PartName="/xl/worksheets/sheet322.xml" ContentType="application/vnd.openxmlformats-officedocument.spreadsheetml.worksheet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259.xml" ContentType="application/vnd.openxmlformats-officedocument.spreadsheetml.worksheet+xml"/>
  <Override PartName="/xl/worksheets/sheet311.xml" ContentType="application/vnd.openxmlformats-officedocument.spreadsheetml.worksheet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95.xml" ContentType="application/vnd.openxmlformats-officedocument.spreadsheetml.worksheet+xml"/>
  <Override PartName="/xl/worksheets/sheet300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62.xml" ContentType="application/vnd.openxmlformats-officedocument.spreadsheetml.worksheet+xml"/>
  <Override PartName="/xl/worksheets/sheet51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51.xml" ContentType="application/vnd.openxmlformats-officedocument.spreadsheetml.worksheet+xml"/>
  <Override PartName="/xl/worksheets/sheet40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240.xml" ContentType="application/vnd.openxmlformats-officedocument.spreadsheetml.worksheet+xml"/>
  <Override PartName="/xl/worksheets/sheet327.xml" ContentType="application/vnd.openxmlformats-officedocument.spreadsheetml.worksheet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66.xml" ContentType="application/vnd.openxmlformats-officedocument.spreadsheetml.worksheet+xml"/>
  <Override PartName="/xl/worksheets/sheet316.xml" ContentType="application/vnd.openxmlformats-officedocument.spreadsheetml.worksheet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55.xml" ContentType="application/vnd.openxmlformats-officedocument.spreadsheetml.worksheet+xml"/>
  <Override PartName="/xl/worksheets/sheet289.xml" ContentType="application/vnd.openxmlformats-officedocument.spreadsheetml.worksheet+xml"/>
  <Override PartName="/xl/worksheets/sheet305.xml" ContentType="application/vnd.openxmlformats-officedocument.spreadsheetml.worksheet+xml"/>
  <Override PartName="/xl/comments2.xml" ContentType="application/vnd.openxmlformats-officedocument.spreadsheetml.comments+xml"/>
  <Override PartName="/xl/worksheets/sheet78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278.xml" ContentType="application/vnd.openxmlformats-officedocument.spreadsheetml.worksheet+xml"/>
  <Override PartName="/xl/worksheets/sheet67.xml" ContentType="application/vnd.openxmlformats-officedocument.spreadsheetml.worksheet+xml"/>
  <Override PartName="/xl/worksheets/sheet122.xml" ContentType="application/vnd.openxmlformats-officedocument.spreadsheetml.worksheet+xml"/>
  <Override PartName="/xl/worksheets/sheet26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92.xml" ContentType="application/vnd.openxmlformats-officedocument.spreadsheetml.worksheet+xml"/>
  <Override PartName="/xl/worksheets/sheet34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3.xml" ContentType="application/vnd.openxmlformats-officedocument.spreadsheetml.worksheet+xml"/>
  <Override PartName="/xl/worksheets/sheet70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70.xml" ContentType="application/vnd.openxmlformats-officedocument.spreadsheetml.worksheet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96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30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8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9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81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97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20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70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93.xml" ContentType="application/vnd.openxmlformats-officedocument.spreadsheetml.worksheet+xml"/>
  <Override PartName="/xl/worksheets/sheet53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53.xml" ContentType="application/vnd.openxmlformats-officedocument.spreadsheetml.worksheet+xml"/>
  <Override PartName="/xl/worksheets/sheet42.xml" ContentType="application/vnd.openxmlformats-officedocument.spreadsheetml.worksheet+xml"/>
  <Override PartName="/xl/worksheets/sheet179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329.xml" ContentType="application/vnd.openxmlformats-officedocument.spreadsheetml.worksheet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68.xml" ContentType="application/vnd.openxmlformats-officedocument.spreadsheetml.worksheet+xml"/>
  <Override PartName="/xl/worksheets/sheet220.xml" ContentType="application/vnd.openxmlformats-officedocument.spreadsheetml.worksheet+xml"/>
  <Override PartName="/xl/worksheets/sheet318.xml" ContentType="application/vnd.openxmlformats-officedocument.spreadsheetml.worksheet+xml"/>
  <Override PartName="/xl/vbaProject.bin" ContentType="application/vnd.ms-office.vbaProject"/>
  <Override PartName="/xl/worksheets/sheet157.xml" ContentType="application/vnd.openxmlformats-officedocument.spreadsheetml.worksheet+xml"/>
  <Override PartName="/xl/worksheets/sheet307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71.xml" ContentType="application/vnd.openxmlformats-officedocument.spreadsheetml.worksheet+xml"/>
  <Override PartName="/xl/worksheets/sheet269.xml" ContentType="application/vnd.openxmlformats-officedocument.spreadsheetml.worksheet+xml"/>
  <Override PartName="/xl/worksheets/sheet321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60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94.xml" ContentType="application/vnd.openxmlformats-officedocument.spreadsheetml.worksheet+xml"/>
  <Override PartName="/xl/worksheets/sheet310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72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198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187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76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4.xml" ContentType="application/vnd.openxmlformats-officedocument.spreadsheetml.worksheet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90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88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66.xml" ContentType="application/vnd.openxmlformats-officedocument.spreadsheetml.worksheet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55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80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159.xml" ContentType="application/vnd.openxmlformats-officedocument.spreadsheetml.worksheet+xml"/>
  <Override PartName="/xl/worksheets/sheet211.xml" ContentType="application/vnd.openxmlformats-officedocument.spreadsheetml.worksheet+xml"/>
  <Override PartName="/xl/worksheets/sheet309.xml" ContentType="application/vnd.openxmlformats-officedocument.spreadsheetml.worksheet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200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73.xml" ContentType="application/vnd.openxmlformats-officedocument.spreadsheetml.worksheet+xml"/>
  <Override PartName="/xl/worksheets/sheet32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62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96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8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51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85.xml" ContentType="application/vnd.openxmlformats-officedocument.spreadsheetml.worksheet+xml"/>
  <Override PartName="/xl/worksheets/sheet301.xml" ContentType="application/vnd.openxmlformats-officedocument.spreadsheetml.worksheet+xml"/>
  <Override PartName="/xl/worksheets/sheet27.xml" ContentType="application/vnd.openxmlformats-officedocument.spreadsheetml.worksheet+xml"/>
  <Override PartName="/xl/worksheets/sheet7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74.xml" ContentType="application/vnd.openxmlformats-officedocument.spreadsheetml.worksheet+xml"/>
  <Override PartName="/xl/worksheets/sheet16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41.xml" ContentType="application/vnd.openxmlformats-officedocument.spreadsheetml.worksheet+xml"/>
  <Override PartName="/xl/worksheets/sheet189.xml" ContentType="application/vnd.openxmlformats-officedocument.spreadsheetml.worksheet+xml"/>
  <Override PartName="/xl/worksheets/sheet24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" windowWidth="15900" windowHeight="11445" tabRatio="993" firstSheet="130" activeTab="135"/>
  </bookViews>
  <sheets>
    <sheet name="4HOUSE4" sheetId="438" r:id="rId1"/>
    <sheet name="4HOUSE4 -ANDRZEJ CZECH 1" sheetId="181" r:id="rId2"/>
    <sheet name="DOMAGAŁA ANNA" sheetId="439" r:id="rId3"/>
    <sheet name="ANNA DOM-SŁAWOMIR MOCEK 3" sheetId="57" r:id="rId4"/>
    <sheet name="ARBATO I- 5" sheetId="414" r:id="rId5"/>
    <sheet name="ARBATO I-TOMASZ KLOREK 6" sheetId="415" r:id="rId6"/>
    <sheet name="PRAŁAT" sheetId="440" r:id="rId7"/>
    <sheet name="ART.-TEA-WERONIKA PRZENICZK 9" sheetId="65" r:id="rId8"/>
    <sheet name="ART.-TEA-WIOLETTA MŁYNARCZY 7" sheetId="66" r:id="rId9"/>
    <sheet name="ATMAN CR- 3" sheetId="390" r:id="rId10"/>
    <sheet name="ATMAN CR-JOANNA ACHMAŃSKA 2" sheetId="310" r:id="rId11"/>
    <sheet name="ATMAN CR-KAMILA BONAWENTURC 4" sheetId="309" r:id="rId12"/>
    <sheet name="ATMAN CR-KAROL SMENTEK 4" sheetId="298" r:id="rId13"/>
    <sheet name="ATMAN CR-KAROLINA LUTOWICZ- 9" sheetId="299" r:id="rId14"/>
    <sheet name="ATMAN CR-MAGDALENA BANASZCZ 7" sheetId="311" r:id="rId15"/>
    <sheet name="ATMAN CR-MARIA DEC-POLASZEK 6" sheetId="301" r:id="rId16"/>
    <sheet name="ATMAN CR-WIKTORIA RATAJCZAK 1" sheetId="300" r:id="rId17"/>
    <sheet name="BIURO" sheetId="441" r:id="rId18"/>
    <sheet name="BIURO RA-AGNIESZKA KUBIAK 3" sheetId="125" r:id="rId19"/>
    <sheet name="BIURO RA-AGNIESZKA SZPRUTA 5" sheetId="124" r:id="rId20"/>
    <sheet name="BIURO RA-AGNIESZKA WERWIŃSK 8" sheetId="129" r:id="rId21"/>
    <sheet name="BIURO RA-ALICJA KOT 9" sheetId="261" r:id="rId22"/>
    <sheet name="BIURO RA-ANNA IDOWIAK 1" sheetId="121" r:id="rId23"/>
    <sheet name="BIURO RA-ANNA MALAK 2" sheetId="116" r:id="rId24"/>
    <sheet name="BIURO RA-BEATA HAŃCA 3" sheetId="128" r:id="rId25"/>
    <sheet name="BIURO RA-EWELINA MAĆKOWIAK 5" sheetId="118" r:id="rId26"/>
    <sheet name="BIURO RA-JANUSZ JĘSIAK-UMOW 6" sheetId="127" r:id="rId27"/>
    <sheet name="BIURO RA-KRYSTYNA DOMAGAŁA 7" sheetId="122" r:id="rId28"/>
    <sheet name="BIURO RA-KRYSTYNA WRÓBLEWIC 5" sheetId="404" r:id="rId29"/>
    <sheet name="BIURO RA-MALWINA GANO 8" sheetId="115" r:id="rId30"/>
    <sheet name="BIURO RA-MARIOLA PRZYBYLAK- 9" sheetId="119" r:id="rId31"/>
    <sheet name="BIURO RA-MARLENA LANGNER 1" sheetId="123" r:id="rId32"/>
    <sheet name="BIURO RA-MIKOŁAJ PIĘTA 2" sheetId="120" r:id="rId33"/>
    <sheet name="BIURO RA-MILENA SOBKOWIAK 3" sheetId="117" r:id="rId34"/>
    <sheet name="BIURO RA-NATALIA BACHOWSKA 4" sheetId="126" r:id="rId35"/>
    <sheet name="BIURO RA-TOMASZ MALAK 1" sheetId="114" r:id="rId36"/>
    <sheet name="BOGNA" sheetId="442" r:id="rId37"/>
    <sheet name="BOGNA KA-BEATA MAĆKOWIAK 1" sheetId="185" r:id="rId38"/>
    <sheet name="BOGNA KA-KATARZYNA DWOJNA-P 6" sheetId="183" r:id="rId39"/>
    <sheet name="BOGNA KA-KONSTANCJA GRECZYN 4" sheetId="184" r:id="rId40"/>
    <sheet name="BOGNA KA-NATALIA JAŃCZAK 1" sheetId="186" r:id="rId41"/>
    <sheet name="BOGNA KA-OSKAR KUCZYŃSKI-UC 8" sheetId="187" r:id="rId42"/>
    <sheet name="BOWLING - 8" sheetId="15" r:id="rId43"/>
    <sheet name="BOWLING -DAMIAN SIKORSKI 1" sheetId="9" r:id="rId44"/>
    <sheet name="BOWLING -DARIUSZ KŁODNICKI  1" sheetId="382" r:id="rId45"/>
    <sheet name="BOWLING -MARCIN GOLAŁ 5" sheetId="10" r:id="rId46"/>
    <sheet name="BOWLING -MARIA WIERZMAN     4" sheetId="7" r:id="rId47"/>
    <sheet name="BURA" sheetId="443" r:id="rId48"/>
    <sheet name="BURA PIO-MARIUSZ MALCZYK 5" sheetId="355" r:id="rId49"/>
    <sheet name="BURA PIO-WOJCIECH KOWALEWIC 2" sheetId="36" r:id="rId50"/>
    <sheet name="CENTRUM - 6" sheetId="427" r:id="rId51"/>
    <sheet name="CENTRUM -ANNA MARCINIAK 9" sheetId="285" r:id="rId52"/>
    <sheet name="CENTRUM -ARKADIUSZ BOROWCZY 3" sheetId="296" r:id="rId53"/>
    <sheet name="CENTRUM -JESSICA BIERNAT 7" sheetId="284" r:id="rId54"/>
    <sheet name="CICHOSZEWSKI" sheetId="444" r:id="rId55"/>
    <sheet name="CICHOSZE-ADRIAN LEWANDOWSKI 1" sheetId="254" r:id="rId56"/>
    <sheet name="CICHOSZE-ALEKSANDER KARWATK 5" sheetId="142" r:id="rId57"/>
    <sheet name="CICHOSZE-ANDRZEJ BURZYŃSKI 4" sheetId="141" r:id="rId58"/>
    <sheet name="CICHOSZE-BARTEK CHROSTEK-KL 6" sheetId="34" r:id="rId59"/>
    <sheet name="CICHOSZE-DAWID KASZTELAN- K 7" sheetId="33" r:id="rId60"/>
    <sheet name="CICHOSZE-JACEK WIEJA -KL I 3" sheetId="30" r:id="rId61"/>
    <sheet name="CICHOSZE-LESZEK GBIORCZYK K 1" sheetId="138" r:id="rId62"/>
    <sheet name="CICHOSZE-MICHAŁ MARCINKOWSK 2" sheetId="136" r:id="rId63"/>
    <sheet name="CICHOSZE-MIROSŁAW DOBIERZYŃ 8" sheetId="139" r:id="rId64"/>
    <sheet name="CICHOSZE-PAWEŁ WILCZAK 6" sheetId="140" r:id="rId65"/>
    <sheet name="CICHOSZE-SYLWESTER STAMM 5" sheetId="256" r:id="rId66"/>
    <sheet name="DAMIAN M- 7" sheetId="416" r:id="rId67"/>
    <sheet name="DAMIAN M-DAMIAN CICHY 4" sheetId="418" r:id="rId68"/>
    <sheet name="DAMIAN M-EWA PASTOR 5" sheetId="419" r:id="rId69"/>
    <sheet name="DAMIAN M-SEBASTIAN ONISK 6" sheetId="417" r:id="rId70"/>
    <sheet name="DMARCIN" sheetId="445" r:id="rId71"/>
    <sheet name="DMARCIN -ŁUKASZ JANKOWSKI 5" sheetId="188" r:id="rId72"/>
    <sheet name="MARCIN D-MICHAŁ GRZEŚKOWIAK 4" sheetId="56" r:id="rId73"/>
    <sheet name="FRĄCKOWI- 8" sheetId="426" r:id="rId74"/>
    <sheet name="FRĄCKOWI- SEBASTIAN" sheetId="446" r:id="rId75"/>
    <sheet name="FRĄCKOWI-DANIEL FRĄCOWIAK 2" sheetId="150" r:id="rId76"/>
    <sheet name="FRĄCKOWI-DARIUSZ JÓZEFCZAK 3" sheetId="146" r:id="rId77"/>
    <sheet name="FRĄCKOWI-GRZEGORZ KRZYŻOSZC 4" sheetId="38" r:id="rId78"/>
    <sheet name="FRĄCKOWI-GRZEGORZ MIGDALCZY 6" sheetId="351" r:id="rId79"/>
    <sheet name="FRĄCKOWI-JANUSZ KÓZKA 8" sheetId="148" r:id="rId80"/>
    <sheet name="FRĄCKOWI-JAROSŁAW BARTOSZ 4" sheetId="350" r:id="rId81"/>
    <sheet name="FRĄCKOWI-KRZYSZTOF CHWASTYN 3" sheetId="147" r:id="rId82"/>
    <sheet name="FRĄCKOWI-MARCIN NOWAK 7" sheetId="423" r:id="rId83"/>
    <sheet name="FRĄCKOWI-MONIKA FRĄCOWIAK 6" sheetId="149" r:id="rId84"/>
    <sheet name="FRĄCKOWI-RAŁ RAFAŁ  9" sheetId="425" r:id="rId85"/>
    <sheet name="FRĄCKOWI-WALDEMAR ZIELIŃSKI 6" sheetId="37" r:id="rId86"/>
    <sheet name="GLOBAL T- 3" sheetId="174" r:id="rId87"/>
    <sheet name="GLOBAL T-KATARZYNA GOŁĄBEK 3" sheetId="216" r:id="rId88"/>
    <sheet name="GLOBAL T- 3 (2)" sheetId="447" r:id="rId89"/>
    <sheet name="GOZDAWA -EWELINA SERWICKA-W 3" sheetId="347" r:id="rId90"/>
    <sheet name="GOZDAWA -JOLANTA WRÓBLEWSKA 5" sheetId="346" r:id="rId91"/>
    <sheet name="GOZDAWA -ŁUCJA SERWICKA 7" sheetId="348" r:id="rId92"/>
    <sheet name="GOZDAWA--MARCIN BARTKOWIAK 9" sheetId="176" r:id="rId93"/>
    <sheet name="GOZDAWA--MARCIN GAŁKA 8" sheetId="349" r:id="rId94"/>
    <sheet name="GRYSZKA - 8" sheetId="413" r:id="rId95"/>
    <sheet name="GRYSZKA -ANGELIKA PRZYGODZK 3" sheetId="330" r:id="rId96"/>
    <sheet name="GRYSZKA -MAGDA OLEJNICZAK 1" sheetId="331" r:id="rId97"/>
    <sheet name="GRYSZKA -TOMASZ MAZUREK 5" sheetId="332" r:id="rId98"/>
    <sheet name="KARP GRZEGORZ" sheetId="448" r:id="rId99"/>
    <sheet name="GRZEGORZ-EWELINA KARP- ZLEC 9" sheetId="307" r:id="rId100"/>
    <sheet name="grzelczak martyna" sheetId="449" r:id="rId101"/>
    <sheet name="GRZELCZA-PANKIEWICZ MACIEJ 1" sheetId="377" r:id="rId102"/>
    <sheet name="HANDEL H- 5" sheetId="421" r:id="rId103"/>
    <sheet name="HANDEL H-KAROLINA STRAUCHMA 4" sheetId="61" r:id="rId104"/>
    <sheet name="HANDEL H-PRZEMYSŁAW STANEK 1" sheetId="63" r:id="rId105"/>
    <sheet name="HANDEL H-WALDEMAR RATAJCZAK 9" sheetId="62" r:id="rId106"/>
    <sheet name="HOME4U" sheetId="450" r:id="rId107"/>
    <sheet name="HOME4U S-DANUTA CZECH 6" sheetId="180" r:id="rId108"/>
    <sheet name="JEKEL AGNIESZKA" sheetId="451" r:id="rId109"/>
    <sheet name="JEKEL AG-DAGMARA BOROWA-NIE 7" sheetId="84" r:id="rId110"/>
    <sheet name="JEKEL AG-DANUTA SZCZEPAŃSKA 2" sheetId="86" r:id="rId111"/>
    <sheet name="JEKEL AG-DOMINIKA MAĆKOWIAK 5" sheetId="305" r:id="rId112"/>
    <sheet name="JEKEL AG-JUSTYNA CZEKAJ 4" sheetId="88" r:id="rId113"/>
    <sheet name="JEKEL AG-MARIA JEKEL 3" sheetId="87" r:id="rId114"/>
    <sheet name="JEKEL AG-RENATA RUPOCIŃSKA 1" sheetId="283" r:id="rId115"/>
    <sheet name="JOCKER" sheetId="452" r:id="rId116"/>
    <sheet name="JOCKER S-AMADEUSZ KEMPIAK 6" sheetId="171" r:id="rId117"/>
    <sheet name="JOCKER S-ANDRZEJ KROŚNIEWSK 8" sheetId="172" r:id="rId118"/>
    <sheet name="JOCKER S-OLGA KRYSTEK-ZWOLN 1" sheetId="173" r:id="rId119"/>
    <sheet name="JOKER SC-MACIEJ GÓRNIAK-STU 5" sheetId="433" r:id="rId120"/>
    <sheet name="KACZMAREK" sheetId="453" r:id="rId121"/>
    <sheet name="KACZMARE-ANNA MATUSIAK- GRY 7" sheetId="358" r:id="rId122"/>
    <sheet name="KASBONA -ALEKSANDRA WRÓBLEW 9" sheetId="391" r:id="rId123"/>
    <sheet name="KASBONA -ANGELIKA OPAT 4" sheetId="200" r:id="rId124"/>
    <sheet name="KASBONA -ANNA POPRAWA - KL. 3" sheetId="196" r:id="rId125"/>
    <sheet name="KASBONA -DOROTA PIETROWICZ 5" sheetId="388" r:id="rId126"/>
    <sheet name="KASBONA -EWA KNOP 9" sheetId="197" r:id="rId127"/>
    <sheet name="KASBONA -JUSTYNA WOJSZCZAK 8" sheetId="387" r:id="rId128"/>
    <sheet name="KASBONA -KINGA SZYMANEK-KL. 7" sheetId="392" r:id="rId129"/>
    <sheet name="KASBONA -MARIA GROCHOWSKA 1" sheetId="389" r:id="rId130"/>
    <sheet name="KASBONA -MARTA KOZŁOWSKA 7" sheetId="198" r:id="rId131"/>
    <sheet name="KASBONA -MATEUSZ KASPROWIAK 3" sheetId="422" r:id="rId132"/>
    <sheet name="KASBONA -NATALIA  KASPROWIA 5" sheetId="199" r:id="rId133"/>
    <sheet name="KASBONA -PIOTR ZIENTARA - K 1" sheetId="386" r:id="rId134"/>
    <sheet name="KASBONA-- 6" sheetId="393" r:id="rId135"/>
    <sheet name="KOMEX JO-JULIA FRĄCKOWIAK 2" sheetId="26" r:id="rId136"/>
    <sheet name="KOMEX JO-JULIA FRĄCKOWIAK 3" sheetId="364" r:id="rId137"/>
    <sheet name="KOMEX KO-IWONA MARCINISZYN 6" sheetId="27" r:id="rId138"/>
    <sheet name="KOMEX KO-IWONA MARCINISZYN 7" sheetId="363" r:id="rId139"/>
    <sheet name="KOMEX KO-JULIA FRĄCKOWIAK 4" sheetId="28" r:id="rId140"/>
    <sheet name="KOMEX KO-JULIA FRĄCKOWIAK 5" sheetId="362" r:id="rId141"/>
    <sheet name="KOMEX KO-MARTA SOBECKA 8" sheetId="29" r:id="rId142"/>
    <sheet name="KOMEX KO-MARTA SOBECKA 9" sheetId="361" r:id="rId143"/>
    <sheet name="KOWAL DA-DARIUSZ ŚWIERZEWSK 7" sheetId="400" r:id="rId144"/>
    <sheet name="KOWAL DA-HUBERT KAZUBEK 4" sheetId="402" r:id="rId145"/>
    <sheet name="KOWAL DA-JERZY DWORECKI 2" sheetId="401" r:id="rId146"/>
    <sheet name="KOWAL KO- 4" sheetId="16" r:id="rId147"/>
    <sheet name="KOWAL KO- 5" sheetId="399" r:id="rId148"/>
    <sheet name="KOWALSKI-DAMIAN ŁUCZAK 6" sheetId="435" r:id="rId149"/>
    <sheet name="KOWALSKI-KATARZYNA GIMZIŃSK 3" sheetId="434" r:id="rId150"/>
    <sheet name="KOWALSKI-MAREK BAŁĘCZNY 1" sheetId="436" r:id="rId151"/>
    <sheet name="KOWALSKI-MAREK BAŁĘCZNY 8" sheetId="376" r:id="rId152"/>
    <sheet name="KOZŁOWSKI EWAZIMIERZ MAĆKOWIA 9" sheetId="326" r:id="rId153"/>
    <sheet name="LA QUELL-MAGDALENA LEWANDOW 4" sheetId="25" r:id="rId154"/>
    <sheet name="LA QUELL-MAGDALENA LEWANDOW 5" sheetId="365" r:id="rId155"/>
    <sheet name="LA QUELL-MAGDALENA LEWANDOW 6" sheetId="24" r:id="rId156"/>
    <sheet name="LA QUELL-MAGDALENA LEWANDOW 7" sheetId="366" r:id="rId157"/>
    <sheet name="LANGNER -JOLANTA NAWROCIK-W 8" sheetId="182" r:id="rId158"/>
    <sheet name="MACHOWIA- 2" sheetId="424" r:id="rId159"/>
    <sheet name="MACIEJ K-PRZEMYSŁAW SZCZEPA 1" sheetId="55" r:id="rId160"/>
    <sheet name="MACIEJEW-JAN SOBOLEWSKI 8" sheetId="370" r:id="rId161"/>
    <sheet name="MACIEJEW-JAN SOBOLEWSKI 9" sheetId="20" r:id="rId162"/>
    <sheet name="MACIEJEW-KAMIL MACIEJEWSKI- 1" sheetId="227" r:id="rId163"/>
    <sheet name="MACIEJEW-KAMIL MACIEJEWSKI- 2" sheetId="164" r:id="rId164"/>
    <sheet name="MACIEJEW-MARLENA SIKORA - Z 4" sheetId="108" r:id="rId165"/>
    <sheet name="MACIEJEW-MARLENA SIKORA - Z 5" sheetId="282" r:id="rId166"/>
    <sheet name="MACIEJEW-PIOTR ADAMCZYK 6" sheetId="21" r:id="rId167"/>
    <sheet name="MACIEJEW-PIOTR ADAMCZYK 7" sheetId="369" r:id="rId168"/>
    <sheet name="MAGDA SP-URSZULA CZWOJDRAK 4" sheetId="163" r:id="rId169"/>
    <sheet name="MALAK MA-ANNA MALAK 1" sheetId="403" r:id="rId170"/>
    <sheet name="MALAK MA-ANNA MALAK-ZLECENI 2" sheetId="257" r:id="rId171"/>
    <sheet name="MALAK MA-IRENEUSZ BALCER 6" sheetId="77" r:id="rId172"/>
    <sheet name="MALAK MA-IRENEUSZ BALCER 7" sheetId="313" r:id="rId173"/>
    <sheet name="MALAK MA-JAKUB LEBEK 3" sheetId="76" r:id="rId174"/>
    <sheet name="MALAK MA-JAKUB LEBEK 4" sheetId="314" r:id="rId175"/>
    <sheet name="MALAK MA-KLONOWSKI RAFAŁ 8" sheetId="75" r:id="rId176"/>
    <sheet name="MALAK MA-KLONOWSKI RAFAŁ 9" sheetId="315" r:id="rId177"/>
    <sheet name="MANUFAKT-DAWID WIKTOROWSKI 4" sheetId="31" r:id="rId178"/>
    <sheet name="MANUFAKT-DAWID WIKTOROWSKI 5" sheetId="359" r:id="rId179"/>
    <sheet name="MARCINIA-JOACHIM MARCINIAK  7" sheetId="131" r:id="rId180"/>
    <sheet name="MARCINIA-JOACHIM MARCINIAK  8" sheetId="260" r:id="rId181"/>
    <sheet name="MARCINIA-KAMIL JASIAK - KL. 1" sheetId="259" r:id="rId182"/>
    <sheet name="MARCINIA-KAMIL JASIAK - KL. 9" sheetId="132" r:id="rId183"/>
    <sheet name="MARCINIA-KAZIMIERZ MAĆKOWSK 2" sheetId="133" r:id="rId184"/>
    <sheet name="MARCINIA-KAZIMIERZ MAĆKOWSK 3" sheetId="258" r:id="rId185"/>
    <sheet name="MARCINIA-KORNEL KULUS 7" sheetId="18" r:id="rId186"/>
    <sheet name="MARCINIA-KORNEL KULUS 8" sheetId="378" r:id="rId187"/>
    <sheet name="MARCINIA-MARCIN SARBINOWSKI 5" sheetId="371" r:id="rId188"/>
    <sheet name="MARCINIA-MARCIN SARBINOWSKI 6" sheetId="19" r:id="rId189"/>
    <sheet name="MASTERPO- 1" sheetId="411" r:id="rId190"/>
    <sheet name="MASTERPO-ANGELIKA MATUSZAK 4" sheetId="104" r:id="rId191"/>
    <sheet name="MASTERPO-ANGELIKA MATUSZAK 5" sheetId="286" r:id="rId192"/>
    <sheet name="MASTERPO-ANNA NOWACKA 6" sheetId="101" r:id="rId193"/>
    <sheet name="MASTERPO-ANNA NOWACKA 7" sheetId="289" r:id="rId194"/>
    <sheet name="MASTERPO-KAJA KACZMARCZYK 9" sheetId="412" r:id="rId195"/>
    <sheet name="MASTERPO-KATARZYNA OGONOWSK 8" sheetId="102" r:id="rId196"/>
    <sheet name="MASTERPO-KATARZYNA OGONOWSK 9" sheetId="288" r:id="rId197"/>
    <sheet name="MASTERPO-WALDEMAR KUBIAK 2" sheetId="103" r:id="rId198"/>
    <sheet name="MASTERPO-WALDEMAR KUBIAK 3" sheetId="287" r:id="rId199"/>
    <sheet name="MEDICAL -GRZEGORZ WRÓBLEWSK 3" sheetId="45" r:id="rId200"/>
    <sheet name="MEDICAL -GRZEGORZ WRÓBLEWSK 4" sheetId="345" r:id="rId201"/>
    <sheet name="MEDICAL -MARIUSZ WRÓBLEWSKI 5" sheetId="48" r:id="rId202"/>
    <sheet name="MEDICAL -MARIUSZ WRÓBLEWSKI 6" sheetId="342" r:id="rId203"/>
    <sheet name="MEDICAL -MARLENA GATNER 7" sheetId="47" r:id="rId204"/>
    <sheet name="MEDICAL -MARLENA GATNER 8" sheetId="343" r:id="rId205"/>
    <sheet name="MEDICAL -NATALIA RAJEWSKA - 1" sheetId="341" r:id="rId206"/>
    <sheet name="MEDICAL -NATALIA RAJEWSKA - 9" sheetId="49" r:id="rId207"/>
    <sheet name="MEDICAL -TERESA WRÓBLEWSKIA 2" sheetId="46" r:id="rId208"/>
    <sheet name="MEDICAL -TERESA WRÓBLEWSKIA 3" sheetId="344" r:id="rId209"/>
    <sheet name="MEDICAL -WIKTORIA HOFFMAN 1" sheetId="226" r:id="rId210"/>
    <sheet name="MEDICAL -WIKTORIA HOFFMAN 2" sheetId="165" r:id="rId211"/>
    <sheet name="MISZKIEW- 9" sheetId="430" r:id="rId212"/>
    <sheet name="MISZKIEW-PAULINA KIERMASZ 8" sheetId="189" r:id="rId213"/>
    <sheet name="PAWLICKI-JAROSŁAW DUDZIAK 1" sheetId="82" r:id="rId214"/>
    <sheet name="JARDOM-P- 3" sheetId="429" r:id="rId215"/>
    <sheet name="PAZOŁA J-KUBIAK KRZYSZTOF 2" sheetId="190" r:id="rId216"/>
    <sheet name="PHU WALK-EUGENIUSZ KOWALSKI 5" sheetId="375" r:id="rId217"/>
    <sheet name="PHU WALK-EUGENIUSZ KOWALSKI 6" sheetId="14" r:id="rId218"/>
    <sheet name="PHU WALK-KRZYSZTOF NOWACZYK 3" sheetId="374" r:id="rId219"/>
    <sheet name="PHU WALK-KRZYSZTOF NOWACZYK 4" sheetId="13" r:id="rId220"/>
    <sheet name="PPPH TIS- 5" sheetId="373" r:id="rId221"/>
    <sheet name="PPPH TIS-STEFAN KŁOPOCKI 1" sheetId="93" r:id="rId222"/>
    <sheet name="PPPH TIS-STEFAN KŁOPOCKI 2" sheetId="297" r:id="rId223"/>
    <sheet name="SKLEP MA-DOROTA POLOSZEK 6" sheetId="23" r:id="rId224"/>
    <sheet name="SKLEP MA-DOROTA POLOSZEK 7" sheetId="367" r:id="rId225"/>
    <sheet name="SKLEP MA-EWA SCHINK 8" sheetId="22" r:id="rId226"/>
    <sheet name="SKLEP MA-EWA SCHINK 9" sheetId="368" r:id="rId227"/>
    <sheet name="SKRZYPCZ- GRZEGORZ LEMAŃSKI 1" sheetId="236" r:id="rId228"/>
    <sheet name="SKRZYPCZ- GRZEGORZ LEMAŃSKI 9" sheetId="155" r:id="rId229"/>
    <sheet name="SKRZYPCZ-ARKADIUSZ GALEWSKI 5" sheetId="157" r:id="rId230"/>
    <sheet name="SKRZYPCZ-ARKADIUSZ GALEWSKI 6" sheetId="234" r:id="rId231"/>
    <sheet name="SKRZYPCZ-DAMIAN PAWLAK 1" sheetId="153" r:id="rId232"/>
    <sheet name="SKRZYPCZ-DAMIAN PAWLAK 2" sheetId="238" r:id="rId233"/>
    <sheet name="SKRZYPCZ-DAWID NOWAK 3" sheetId="154" r:id="rId234"/>
    <sheet name="SKRZYPCZ-DAWID NOWAK 4" sheetId="237" r:id="rId235"/>
    <sheet name="SKRZYPCZ-KONRAD SZYMAŃSKI 1" sheetId="151" r:id="rId236"/>
    <sheet name="SKRZYPCZ-KONRAD SZYMAŃSKI 2" sheetId="240" r:id="rId237"/>
    <sheet name="SKRZYPCZ-PAULINA ŁAKOMSKA 4" sheetId="156" r:id="rId238"/>
    <sheet name="SKRZYPCZ-PAULINA ŁAKOMSKA 5" sheetId="235" r:id="rId239"/>
    <sheet name="SKRZYPCZ-RYSZARD SKRZYPCZAK 8" sheetId="152" r:id="rId240"/>
    <sheet name="SKRZYPCZ-RYSZARD SKRZYPCZAK 9" sheetId="239" r:id="rId241"/>
    <sheet name="SPRIMAT - 5" sheetId="428" r:id="rId242"/>
    <sheet name="SPRIMAT -ANIELA KĘDZIORA 6" sheetId="431" r:id="rId243"/>
    <sheet name="SPRIMAT -ANIELA KĘDZIORA 7" sheetId="1" r:id="rId244"/>
    <sheet name="SPRIMAT -ARTUR GORAK 2" sheetId="317" r:id="rId245"/>
    <sheet name="SPRIMAT -ARTUR GORAK 3" sheetId="73" r:id="rId246"/>
    <sheet name="SPRIMAT -BOGNA MATUSZEWSKA 5" sheetId="394" r:id="rId247"/>
    <sheet name="SPRIMAT -ELŻBIETA BUDZIŃSKA 7" sheetId="74" r:id="rId248"/>
    <sheet name="SPRIMAT -ELŻBIETA BUDZIŃSKA 8" sheetId="316" r:id="rId249"/>
    <sheet name="SPRIMAT -IZABELA MATUSZEWSK 4" sheetId="318" r:id="rId250"/>
    <sheet name="SPRIMAT -IZABELA MATUSZEWSK 5" sheetId="72" r:id="rId251"/>
    <sheet name="SPRIMAT -JACEK SPRINGER 1" sheetId="170" r:id="rId252"/>
    <sheet name="SPRIMAT -JACEK SPRINGER 2" sheetId="221" r:id="rId253"/>
    <sheet name="SPRIMAT -KAROLINA MATUSZEWS 6" sheetId="319" r:id="rId254"/>
    <sheet name="SPRIMAT -KAROLINA MATUSZEWS 7" sheetId="71" r:id="rId255"/>
    <sheet name="SPRIMAT -KRZYSZTOF ADAMCZAK 3" sheetId="78" r:id="rId256"/>
    <sheet name="SPRIMAT -KRZYSZTOF ADAMCZAK 4" sheetId="312" r:id="rId257"/>
    <sheet name="SPRIMAT -MACIEJ MATUSZEWSKI 3" sheetId="323" r:id="rId258"/>
    <sheet name="SPRIMAT -MACIEJ MATUSZEWSKI 4" sheetId="67" r:id="rId259"/>
    <sheet name="SPRIMAT -MAGDALENA ŚCIGACZ 1" sheetId="69" r:id="rId260"/>
    <sheet name="SPRIMAT -MAGDALENA ŚCIGACZ 2" sheetId="321" r:id="rId261"/>
    <sheet name="SPRIMAT -MAŁGORZATA SPRINGE 1" sheetId="68" r:id="rId262"/>
    <sheet name="SPRIMAT -MAŁGORZATA SPRINGE 9" sheetId="322" r:id="rId263"/>
    <sheet name="SPRIMAT -MICHAŁ MATUSZEWSKI 8" sheetId="320" r:id="rId264"/>
    <sheet name="SPRIMAT -MICHAŁ MATUSZEWSKI 9" sheetId="70" r:id="rId265"/>
    <sheet name="STOCKA J-NATALIA MAKOWSKA 6" sheetId="167" r:id="rId266"/>
    <sheet name="STOCKA J-NATALIA MAKOWSKA 7" sheetId="224" r:id="rId267"/>
    <sheet name="TCT SP.Z- 9" sheetId="409" r:id="rId268"/>
    <sheet name="TCT SP.Z-JERZY BARTKOWIAK 8" sheetId="410" r:id="rId269"/>
    <sheet name="TROJAN K-ANNA NYCZAK 7" sheetId="52" r:id="rId270"/>
    <sheet name="TROJAN K-ANNA NYCZAK 8" sheetId="338" r:id="rId271"/>
    <sheet name="TROJAN K-MAŁGORZATA GOŁEMBK 3" sheetId="50" r:id="rId272"/>
    <sheet name="TROJAN K-MAŁGORZATA GOŁEMBK 4" sheetId="340" r:id="rId273"/>
    <sheet name="TROJAN K-MONIKA SWORA-KL II 2" sheetId="54" r:id="rId274"/>
    <sheet name="TROJAN K-MONIKA SWORA-KL II 3" sheetId="336" r:id="rId275"/>
    <sheet name="TROJAN K-RYPIEŃ ROKSANA 1" sheetId="337" r:id="rId276"/>
    <sheet name="TROJAN K-RYPIEŃ ROKSANA 9" sheetId="53" r:id="rId277"/>
    <sheet name="TROJAN K-URSZULA KACZMAREK 5" sheetId="51" r:id="rId278"/>
    <sheet name="TROJAN K-URSZULA KACZMAREK 6" sheetId="339" r:id="rId279"/>
    <sheet name="UBOT S.C-KRZYSZTOF UDAŁA 5" sheetId="97" r:id="rId280"/>
    <sheet name="UBOT S.C-KRZYSZTOF UDAŁA 6" sheetId="293" r:id="rId281"/>
    <sheet name="UBOT S.C-MARCIN PIECH 3" sheetId="96" r:id="rId282"/>
    <sheet name="UBOT S.C-MARCIN PIECH 4" sheetId="294" r:id="rId283"/>
    <sheet name="UBOT S.C-PRZEMYSŁAW GRYS 6" sheetId="100" r:id="rId284"/>
    <sheet name="UBOT S.C-PRZEMYSŁAW GRYS 7" sheetId="290" r:id="rId285"/>
    <sheet name="UBOT S.C-REMIGIUSZ HOJNY 8" sheetId="95" r:id="rId286"/>
    <sheet name="UBOT S.C-REMIGIUSZ HOJNY 9" sheetId="295" r:id="rId287"/>
    <sheet name="UBOT S.C-SEBASTIAN PAWLICKI 1" sheetId="99" r:id="rId288"/>
    <sheet name="UBOT S.C-SEBASTIAN PAWLICKI 2" sheetId="291" r:id="rId289"/>
    <sheet name="UBOT S.C-ZBIGNIEW DĘBSKI 4" sheetId="98" r:id="rId290"/>
    <sheet name="UBOT S.C-ZBIGNIEW DĘBSKI 5" sheetId="292" r:id="rId291"/>
    <sheet name="VISHOME - 5" sheetId="405" r:id="rId292"/>
    <sheet name="VISHOME -DOMINIKA PAWŁOWSKA 2" sheetId="406" r:id="rId293"/>
    <sheet name="VISHOME -KAROLINA SIKORSKA 3" sheetId="408" r:id="rId294"/>
    <sheet name="VISHOME -MAŁGORZATA KLOREK 4" sheetId="407" r:id="rId295"/>
    <sheet name="VOLTMAR-- 6" sheetId="158" r:id="rId296"/>
    <sheet name="VOLTMAR-- 7" sheetId="233" r:id="rId297"/>
    <sheet name="VOLTMAR--JAROSŁAW KONOPKA 7" sheetId="161" r:id="rId298"/>
    <sheet name="VOLTMAR--JAROSŁAW KONOPKA 8" sheetId="230" r:id="rId299"/>
    <sheet name="VOLTMAR--MAREK BRZEZIŃSKI 2" sheetId="160" r:id="rId300"/>
    <sheet name="VOLTMAR--MAREK BRZEZIŃSKI 3" sheetId="231" r:id="rId301"/>
    <sheet name="VOLTMAR--PAWEŁ BRZEZIŃSKI 6" sheetId="159" r:id="rId302"/>
    <sheet name="VOLTMAR--PAWEŁ BRZEZIŃSKI 7" sheetId="232" r:id="rId303"/>
    <sheet name="VOLTMAR--SŁAWOMIR KAZIMIERC 8" sheetId="162" r:id="rId304"/>
    <sheet name="VOLTMAR--SŁAWOMIR KAZIMIERC 9" sheetId="229" r:id="rId305"/>
    <sheet name="WALKIEWI- 7" sheetId="17" r:id="rId306"/>
    <sheet name="WALKIEWI- 8" sheetId="372" r:id="rId307"/>
    <sheet name="WGN SP.Z-AGNIESZKA JAGODZIK 2" sheetId="213" r:id="rId308"/>
    <sheet name="WGN SP.Z-AGNIESZKA JAGODZIK 3" sheetId="178" r:id="rId309"/>
    <sheet name="WGN SP.Z-PAWEŁ CZERNIAWSKI 1" sheetId="278" r:id="rId310"/>
    <sheet name="WGN SP.Z-PAWEŁ CZERNIAWSKI 9" sheetId="113" r:id="rId311"/>
    <sheet name="WIKTOROW- 6" sheetId="420" r:id="rId312"/>
    <sheet name="WOJCIECH-ADAM PIOTROWSKI 8" sheetId="222" r:id="rId313"/>
    <sheet name="WOJCIECH-ADAM PIOTROWSKI 9" sheetId="169" r:id="rId314"/>
    <sheet name="WOJCIECH-DARIUSZ SMUDA 1" sheetId="223" r:id="rId315"/>
    <sheet name="WOJCIECH-DARIUSZ SMUDA 2" sheetId="168" r:id="rId316"/>
    <sheet name="ŁUKASZ M-BARBARA HURY 1" sheetId="280" r:id="rId317"/>
    <sheet name="ŁUKASZ M-PRZEMYSŁAW POROŻYŃ 9" sheetId="166" r:id="rId318"/>
    <sheet name="ŁUKASZ M-TOMASZ ŁATAŚ 3" sheetId="279" r:id="rId319"/>
    <sheet name="ŁUKASZEW-KAROLINA KACZMAREK 7" sheetId="281" r:id="rId320"/>
    <sheet name="ŁUKASZEW-KAROLINA KACZMAREK 8" sheetId="109" r:id="rId321"/>
    <sheet name="ŚMIGIELS- 7" sheetId="395" r:id="rId322"/>
    <sheet name="ŚMIGIELS-AGNIESZKA JANOWSKA 1" sheetId="247" r:id="rId323"/>
    <sheet name="ŚMIGIELS-AGNIESZKA JANOWSKA 9" sheetId="144" r:id="rId324"/>
    <sheet name="ŚMIGIELS-JERZY MARKOWSKI 2" sheetId="145" r:id="rId325"/>
    <sheet name="ŚMIGIELS-JERZY MARKOWSKI 3" sheetId="246" r:id="rId326"/>
    <sheet name="ŚMIGIELS-LESZEK MOJSAK 4" sheetId="143" r:id="rId327"/>
    <sheet name="ŚMIGIELS-LESZEK MOJSAK 5" sheetId="248" r:id="rId328"/>
    <sheet name="ŚMIGIELS-MARLENA SOSNOWSKA 6" sheetId="396" r:id="rId329"/>
  </sheets>
  <calcPr calcId="125725"/>
</workbook>
</file>

<file path=xl/calcChain.xml><?xml version="1.0" encoding="utf-8"?>
<calcChain xmlns="http://schemas.openxmlformats.org/spreadsheetml/2006/main">
  <c r="E15" i="453"/>
  <c r="E14"/>
  <c r="E13"/>
  <c r="E12"/>
  <c r="E11"/>
  <c r="E10"/>
  <c r="E9"/>
  <c r="E15" i="452"/>
  <c r="E14"/>
  <c r="E13"/>
  <c r="E12"/>
  <c r="E11"/>
  <c r="E10"/>
  <c r="E9"/>
  <c r="E15" i="451"/>
  <c r="E14"/>
  <c r="E13"/>
  <c r="E12"/>
  <c r="E11"/>
  <c r="E10"/>
  <c r="E9"/>
  <c r="E15" i="450"/>
  <c r="E14"/>
  <c r="E13"/>
  <c r="E12"/>
  <c r="E11"/>
  <c r="E10"/>
  <c r="E9"/>
  <c r="E15" i="449"/>
  <c r="E14"/>
  <c r="E13"/>
  <c r="E12"/>
  <c r="E11"/>
  <c r="E10"/>
  <c r="E9"/>
  <c r="E15" i="448"/>
  <c r="E14"/>
  <c r="E13"/>
  <c r="E12"/>
  <c r="E11"/>
  <c r="E10"/>
  <c r="E9"/>
  <c r="E15" i="447"/>
  <c r="E14"/>
  <c r="E13"/>
  <c r="E12"/>
  <c r="E11"/>
  <c r="E10"/>
  <c r="E9"/>
  <c r="E15" i="446"/>
  <c r="E14"/>
  <c r="E13"/>
  <c r="E12"/>
  <c r="E11"/>
  <c r="E10"/>
  <c r="E9"/>
  <c r="E15" i="445"/>
  <c r="E14"/>
  <c r="E13"/>
  <c r="E12"/>
  <c r="E11"/>
  <c r="E10"/>
  <c r="E9"/>
  <c r="E15" i="444"/>
  <c r="E14"/>
  <c r="E13"/>
  <c r="E12"/>
  <c r="E11"/>
  <c r="E10"/>
  <c r="E9"/>
  <c r="E15" i="443"/>
  <c r="E14"/>
  <c r="E13"/>
  <c r="E12"/>
  <c r="E11"/>
  <c r="E10"/>
  <c r="E9"/>
  <c r="E15" i="442"/>
  <c r="E14"/>
  <c r="E13"/>
  <c r="E12"/>
  <c r="E11"/>
  <c r="E10"/>
  <c r="E9"/>
  <c r="E6"/>
  <c r="E5"/>
  <c r="E4"/>
  <c r="E15" i="441"/>
  <c r="E14"/>
  <c r="E13"/>
  <c r="E12"/>
  <c r="E11"/>
  <c r="E10"/>
  <c r="E9"/>
  <c r="E15" i="440"/>
  <c r="E14"/>
  <c r="E13"/>
  <c r="E12"/>
  <c r="E11"/>
  <c r="E10"/>
  <c r="E9"/>
  <c r="E15" i="439"/>
  <c r="E14"/>
  <c r="E13"/>
  <c r="E12"/>
  <c r="E11"/>
  <c r="E10"/>
  <c r="E9"/>
  <c r="E15" i="438"/>
  <c r="E14"/>
  <c r="E13"/>
  <c r="E12"/>
  <c r="E11"/>
  <c r="E10"/>
  <c r="E9"/>
  <c r="G36" i="43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3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3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433"/>
  <c r="G22"/>
  <c r="G21"/>
  <c r="G20"/>
  <c r="G19"/>
  <c r="G18"/>
  <c r="G17"/>
  <c r="G15"/>
  <c r="G14"/>
  <c r="G11"/>
  <c r="G10"/>
  <c r="G9"/>
  <c r="G8"/>
  <c r="G7"/>
  <c r="G6"/>
  <c r="G36" i="43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30"/>
  <c r="E14"/>
  <c r="E13"/>
  <c r="E12"/>
  <c r="E11"/>
  <c r="E10"/>
  <c r="E9"/>
  <c r="E15" i="429"/>
  <c r="E14"/>
  <c r="E13"/>
  <c r="E12"/>
  <c r="E11"/>
  <c r="E10"/>
  <c r="E9"/>
  <c r="E15" i="428"/>
  <c r="E14"/>
  <c r="E13"/>
  <c r="E12"/>
  <c r="E11"/>
  <c r="E10"/>
  <c r="E9"/>
  <c r="E15" i="427"/>
  <c r="E14"/>
  <c r="E13"/>
  <c r="E12"/>
  <c r="E11"/>
  <c r="E10"/>
  <c r="E9"/>
  <c r="E15" i="426"/>
  <c r="E14"/>
  <c r="E13"/>
  <c r="E12"/>
  <c r="E11"/>
  <c r="E10"/>
  <c r="E9"/>
  <c r="G36" i="42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24"/>
  <c r="E14"/>
  <c r="E13"/>
  <c r="E12"/>
  <c r="E11"/>
  <c r="E10"/>
  <c r="E9"/>
  <c r="G36" i="42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2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21"/>
  <c r="E14"/>
  <c r="E13"/>
  <c r="E12"/>
  <c r="E11"/>
  <c r="E10"/>
  <c r="E9"/>
  <c r="E15" i="420"/>
  <c r="E14"/>
  <c r="E13"/>
  <c r="E12"/>
  <c r="E11"/>
  <c r="E10"/>
  <c r="E9"/>
  <c r="G36" i="41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1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1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16"/>
  <c r="E14"/>
  <c r="E13"/>
  <c r="E12"/>
  <c r="E11"/>
  <c r="E10"/>
  <c r="E9"/>
  <c r="G36" i="41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14"/>
  <c r="E14"/>
  <c r="E13"/>
  <c r="E12"/>
  <c r="E11"/>
  <c r="E10"/>
  <c r="E9"/>
  <c r="E15" i="413"/>
  <c r="E14"/>
  <c r="E13"/>
  <c r="E12"/>
  <c r="E11"/>
  <c r="E10"/>
  <c r="E9"/>
  <c r="G36" i="41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11"/>
  <c r="E14"/>
  <c r="E13"/>
  <c r="E12"/>
  <c r="E11"/>
  <c r="E10"/>
  <c r="E9"/>
  <c r="G36" i="41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09"/>
  <c r="E14"/>
  <c r="E13"/>
  <c r="E12"/>
  <c r="E11"/>
  <c r="E10"/>
  <c r="E9"/>
  <c r="G36" i="40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0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0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405"/>
  <c r="E14"/>
  <c r="E13"/>
  <c r="E12"/>
  <c r="E11"/>
  <c r="E10"/>
  <c r="E9"/>
  <c r="G36" i="40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403"/>
  <c r="G22"/>
  <c r="G21"/>
  <c r="G20"/>
  <c r="G19"/>
  <c r="G18"/>
  <c r="G17"/>
  <c r="G15"/>
  <c r="G14"/>
  <c r="G11"/>
  <c r="G10"/>
  <c r="G9"/>
  <c r="G8"/>
  <c r="G7"/>
  <c r="G6"/>
  <c r="G36" i="40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0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40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399"/>
  <c r="E14"/>
  <c r="E13"/>
  <c r="E12"/>
  <c r="E11"/>
  <c r="E10"/>
  <c r="E9"/>
  <c r="G36" i="39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395"/>
  <c r="E14"/>
  <c r="E13"/>
  <c r="E12"/>
  <c r="E11"/>
  <c r="E10"/>
  <c r="E9"/>
  <c r="G36" i="39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393" l="1"/>
  <c r="E14"/>
  <c r="E13"/>
  <c r="E12"/>
  <c r="E11"/>
  <c r="E10"/>
  <c r="E9"/>
  <c r="G36" i="39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39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390"/>
  <c r="E14"/>
  <c r="E13"/>
  <c r="E12"/>
  <c r="E11"/>
  <c r="E10"/>
  <c r="E9"/>
  <c r="G36" i="38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38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38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38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382"/>
  <c r="G22"/>
  <c r="G21"/>
  <c r="G20"/>
  <c r="G19"/>
  <c r="G18"/>
  <c r="G17"/>
  <c r="G16"/>
  <c r="G15"/>
  <c r="G14"/>
  <c r="G13"/>
  <c r="G12"/>
  <c r="F11"/>
  <c r="G11" s="1"/>
  <c r="G10"/>
  <c r="G9"/>
  <c r="G8"/>
  <c r="G7"/>
  <c r="G6"/>
  <c r="G5"/>
  <c r="G36" i="378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0"/>
  <c r="G9"/>
  <c r="G8"/>
  <c r="G7"/>
  <c r="G6"/>
  <c r="G5"/>
  <c r="G4"/>
  <c r="G23" i="377"/>
  <c r="G22"/>
  <c r="G21"/>
  <c r="G20"/>
  <c r="G19"/>
  <c r="G18"/>
  <c r="G17"/>
  <c r="G15"/>
  <c r="G14"/>
  <c r="G11"/>
  <c r="G10"/>
  <c r="G9"/>
  <c r="G8"/>
  <c r="G7"/>
  <c r="G6"/>
  <c r="G36" i="37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375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374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E15" i="373"/>
  <c r="E14"/>
  <c r="E13"/>
  <c r="E12"/>
  <c r="E11"/>
  <c r="E10"/>
  <c r="E9"/>
  <c r="E15" i="372"/>
  <c r="E14"/>
  <c r="E13"/>
  <c r="E12"/>
  <c r="E11"/>
  <c r="E10"/>
  <c r="E9"/>
  <c r="E7"/>
  <c r="E6"/>
  <c r="E5"/>
  <c r="E4"/>
  <c r="G36" i="371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370"/>
  <c r="G35"/>
  <c r="G34"/>
  <c r="G33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369"/>
  <c r="G35"/>
  <c r="G34"/>
  <c r="G33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368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67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66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365"/>
  <c r="G22"/>
  <c r="G21"/>
  <c r="G20"/>
  <c r="G19"/>
  <c r="G18"/>
  <c r="G17"/>
  <c r="G16"/>
  <c r="G15"/>
  <c r="G14"/>
  <c r="G13"/>
  <c r="G12"/>
  <c r="G10"/>
  <c r="G9"/>
  <c r="G8"/>
  <c r="G7"/>
  <c r="G6"/>
  <c r="G5"/>
  <c r="G23" i="364"/>
  <c r="G22"/>
  <c r="G21"/>
  <c r="G20"/>
  <c r="G19"/>
  <c r="G18"/>
  <c r="G17"/>
  <c r="G16"/>
  <c r="G15"/>
  <c r="G14"/>
  <c r="G13"/>
  <c r="G12"/>
  <c r="G10"/>
  <c r="G9"/>
  <c r="G8"/>
  <c r="G7"/>
  <c r="G6"/>
  <c r="G5"/>
  <c r="G36" i="363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62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61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359"/>
  <c r="G22"/>
  <c r="G21"/>
  <c r="G20"/>
  <c r="G19"/>
  <c r="G18"/>
  <c r="G17"/>
  <c r="G16"/>
  <c r="G15"/>
  <c r="G14"/>
  <c r="G13"/>
  <c r="G12"/>
  <c r="G10"/>
  <c r="G9"/>
  <c r="G8"/>
  <c r="G7"/>
  <c r="G6"/>
  <c r="G5"/>
  <c r="G36" i="358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55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51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50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349"/>
  <c r="G22"/>
  <c r="G21"/>
  <c r="G20"/>
  <c r="G19"/>
  <c r="G18"/>
  <c r="G17"/>
  <c r="G16"/>
  <c r="G15"/>
  <c r="G14"/>
  <c r="G13"/>
  <c r="G12"/>
  <c r="G10"/>
  <c r="G9"/>
  <c r="G8"/>
  <c r="G7"/>
  <c r="G6"/>
  <c r="G5"/>
  <c r="G36" i="348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7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6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5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4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3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2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341"/>
  <c r="G22"/>
  <c r="G21"/>
  <c r="G20"/>
  <c r="G19"/>
  <c r="G18"/>
  <c r="G17"/>
  <c r="G16"/>
  <c r="G15"/>
  <c r="G14"/>
  <c r="G13"/>
  <c r="G12"/>
  <c r="G10"/>
  <c r="G9"/>
  <c r="G8"/>
  <c r="G7"/>
  <c r="G6"/>
  <c r="G5"/>
  <c r="G36" i="340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9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8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7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6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2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1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0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26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23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22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21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20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9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8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7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6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5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4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3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31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1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1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0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0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0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0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30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9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8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27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7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261"/>
  <c r="G22"/>
  <c r="G21"/>
  <c r="G20"/>
  <c r="G19"/>
  <c r="G18"/>
  <c r="G17"/>
  <c r="G16"/>
  <c r="G15"/>
  <c r="G14"/>
  <c r="G13"/>
  <c r="G12"/>
  <c r="G10"/>
  <c r="G9"/>
  <c r="G8"/>
  <c r="G7"/>
  <c r="G6"/>
  <c r="G5"/>
  <c r="G36" i="26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5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5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5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5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5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4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4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246"/>
  <c r="G22"/>
  <c r="G21"/>
  <c r="G20"/>
  <c r="G19"/>
  <c r="G18"/>
  <c r="G17"/>
  <c r="G16"/>
  <c r="G15"/>
  <c r="G14"/>
  <c r="G13"/>
  <c r="G10"/>
  <c r="G9"/>
  <c r="G8"/>
  <c r="G7"/>
  <c r="G6"/>
  <c r="G5"/>
  <c r="G36" i="24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3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233"/>
  <c r="E14"/>
  <c r="E13"/>
  <c r="E12"/>
  <c r="E11"/>
  <c r="E10"/>
  <c r="E9"/>
  <c r="G23" i="232"/>
  <c r="G22"/>
  <c r="G21"/>
  <c r="G20"/>
  <c r="G19"/>
  <c r="G18"/>
  <c r="G17"/>
  <c r="G16"/>
  <c r="G15"/>
  <c r="G14"/>
  <c r="G10"/>
  <c r="G9"/>
  <c r="G8"/>
  <c r="G7"/>
  <c r="G6"/>
  <c r="G5"/>
  <c r="G23" i="231"/>
  <c r="G22"/>
  <c r="G21"/>
  <c r="G20"/>
  <c r="G19"/>
  <c r="G18"/>
  <c r="G17"/>
  <c r="G16"/>
  <c r="G15"/>
  <c r="G14"/>
  <c r="G10"/>
  <c r="G9"/>
  <c r="G8"/>
  <c r="G7"/>
  <c r="G6"/>
  <c r="G5"/>
  <c r="G23" i="230"/>
  <c r="G22"/>
  <c r="G21"/>
  <c r="G20"/>
  <c r="G19"/>
  <c r="G18"/>
  <c r="G17"/>
  <c r="G16"/>
  <c r="G15"/>
  <c r="G14"/>
  <c r="G10"/>
  <c r="G9"/>
  <c r="G8"/>
  <c r="G7"/>
  <c r="G6"/>
  <c r="G5"/>
  <c r="G23" i="229"/>
  <c r="G22"/>
  <c r="G21"/>
  <c r="G20"/>
  <c r="G19"/>
  <c r="G18"/>
  <c r="G17"/>
  <c r="G16"/>
  <c r="G15"/>
  <c r="G14"/>
  <c r="G10"/>
  <c r="G9"/>
  <c r="G8"/>
  <c r="G7"/>
  <c r="G6"/>
  <c r="G5"/>
  <c r="G36" i="22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2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2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2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2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2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1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1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20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9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9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9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9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9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8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7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7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E15" i="174"/>
  <c r="E14"/>
  <c r="E13"/>
  <c r="E12"/>
  <c r="E11"/>
  <c r="E10"/>
  <c r="E9"/>
  <c r="G23" i="173"/>
  <c r="G22"/>
  <c r="G21"/>
  <c r="G20"/>
  <c r="G19"/>
  <c r="G18"/>
  <c r="G17"/>
  <c r="G15"/>
  <c r="G14"/>
  <c r="G10"/>
  <c r="G9"/>
  <c r="G8"/>
  <c r="G7"/>
  <c r="G6"/>
  <c r="G5"/>
  <c r="G23" i="172"/>
  <c r="G22"/>
  <c r="G21"/>
  <c r="G20"/>
  <c r="G19"/>
  <c r="G18"/>
  <c r="G17"/>
  <c r="G15"/>
  <c r="G14"/>
  <c r="G10"/>
  <c r="G9"/>
  <c r="G8"/>
  <c r="G7"/>
  <c r="G6"/>
  <c r="G5"/>
  <c r="G23" i="171"/>
  <c r="G22"/>
  <c r="G21"/>
  <c r="G20"/>
  <c r="G19"/>
  <c r="G18"/>
  <c r="G17"/>
  <c r="G15"/>
  <c r="G14"/>
  <c r="G10"/>
  <c r="G9"/>
  <c r="G8"/>
  <c r="G7"/>
  <c r="G6"/>
  <c r="G5"/>
  <c r="G36" i="17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6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162"/>
  <c r="G22"/>
  <c r="G21"/>
  <c r="G20"/>
  <c r="G19"/>
  <c r="G18"/>
  <c r="G17"/>
  <c r="G16"/>
  <c r="G15"/>
  <c r="G14"/>
  <c r="G10"/>
  <c r="G9"/>
  <c r="G8"/>
  <c r="G7"/>
  <c r="G6"/>
  <c r="G5"/>
  <c r="G23" i="161"/>
  <c r="G22"/>
  <c r="G21"/>
  <c r="G20"/>
  <c r="G19"/>
  <c r="G18"/>
  <c r="G17"/>
  <c r="G16"/>
  <c r="G15"/>
  <c r="G14"/>
  <c r="G10"/>
  <c r="G9"/>
  <c r="G8"/>
  <c r="G7"/>
  <c r="G6"/>
  <c r="G5"/>
  <c r="G23" i="160"/>
  <c r="G22"/>
  <c r="G21"/>
  <c r="G20"/>
  <c r="G19"/>
  <c r="G18"/>
  <c r="G17"/>
  <c r="G16"/>
  <c r="G15"/>
  <c r="G14"/>
  <c r="G10"/>
  <c r="G9"/>
  <c r="G8"/>
  <c r="G7"/>
  <c r="G6"/>
  <c r="G5"/>
  <c r="G23" i="159"/>
  <c r="G22"/>
  <c r="G21"/>
  <c r="G20"/>
  <c r="G19"/>
  <c r="G18"/>
  <c r="G17"/>
  <c r="G16"/>
  <c r="G15"/>
  <c r="G14"/>
  <c r="G10"/>
  <c r="G9"/>
  <c r="G8"/>
  <c r="G7"/>
  <c r="G6"/>
  <c r="G5"/>
  <c r="E15" i="158"/>
  <c r="E14"/>
  <c r="E13"/>
  <c r="E12"/>
  <c r="E11"/>
  <c r="E10"/>
  <c r="E9"/>
  <c r="G36" i="15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5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145"/>
  <c r="G22"/>
  <c r="G21"/>
  <c r="G20"/>
  <c r="G19"/>
  <c r="G18"/>
  <c r="G17"/>
  <c r="G16"/>
  <c r="G15"/>
  <c r="G14"/>
  <c r="G13"/>
  <c r="G10"/>
  <c r="G9"/>
  <c r="G8"/>
  <c r="G7"/>
  <c r="G6"/>
  <c r="G5"/>
  <c r="G36" i="14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4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3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23" i="129"/>
  <c r="G22"/>
  <c r="G21"/>
  <c r="G20"/>
  <c r="G19"/>
  <c r="G18"/>
  <c r="G17"/>
  <c r="G16"/>
  <c r="G15"/>
  <c r="G14"/>
  <c r="G13"/>
  <c r="G12"/>
  <c r="G10"/>
  <c r="G9"/>
  <c r="G8"/>
  <c r="G7"/>
  <c r="G6"/>
  <c r="G5"/>
  <c r="G23" i="128"/>
  <c r="G22"/>
  <c r="G21"/>
  <c r="G20"/>
  <c r="G19"/>
  <c r="G18"/>
  <c r="G17"/>
  <c r="G16"/>
  <c r="G15"/>
  <c r="G14"/>
  <c r="G13"/>
  <c r="G12"/>
  <c r="G10"/>
  <c r="G9"/>
  <c r="G8"/>
  <c r="G7"/>
  <c r="G6"/>
  <c r="G5"/>
  <c r="G23" i="127"/>
  <c r="G22"/>
  <c r="G21"/>
  <c r="G20"/>
  <c r="G19"/>
  <c r="G18"/>
  <c r="G17"/>
  <c r="G16"/>
  <c r="G15"/>
  <c r="G14"/>
  <c r="G13"/>
  <c r="G12"/>
  <c r="G10"/>
  <c r="G9"/>
  <c r="G8"/>
  <c r="G7"/>
  <c r="G6"/>
  <c r="G5"/>
  <c r="G36" i="12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2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36" i="11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1"/>
  <c r="G10"/>
  <c r="G9"/>
  <c r="G8"/>
  <c r="G7"/>
  <c r="G6"/>
  <c r="G5"/>
  <c r="G4"/>
  <c r="G11" i="1"/>
  <c r="G36" i="10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100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9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5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93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8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87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86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84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82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78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36" i="77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6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5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4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3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2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1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70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9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8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7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6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5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3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2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61"/>
  <c r="G35"/>
  <c r="G34"/>
  <c r="G33"/>
  <c r="G30"/>
  <c r="G29"/>
  <c r="G28"/>
  <c r="G27"/>
  <c r="G26"/>
  <c r="G25"/>
  <c r="G24"/>
  <c r="G23"/>
  <c r="G21"/>
  <c r="G20"/>
  <c r="G19"/>
  <c r="G17"/>
  <c r="G16"/>
  <c r="G15"/>
  <c r="G14"/>
  <c r="G13"/>
  <c r="G10"/>
  <c r="G9"/>
  <c r="G8"/>
  <c r="G7"/>
  <c r="G6"/>
  <c r="G5"/>
  <c r="G4"/>
  <c r="G36" i="57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6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5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4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3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2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1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50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49"/>
  <c r="G22"/>
  <c r="G21"/>
  <c r="G20"/>
  <c r="G19"/>
  <c r="G18"/>
  <c r="G17"/>
  <c r="G16"/>
  <c r="G15"/>
  <c r="G14"/>
  <c r="G13"/>
  <c r="G12"/>
  <c r="G10"/>
  <c r="G9"/>
  <c r="G8"/>
  <c r="G7"/>
  <c r="G6"/>
  <c r="G5"/>
  <c r="G36" i="48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47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46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45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8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7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6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4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33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31"/>
  <c r="G22"/>
  <c r="G21"/>
  <c r="G20"/>
  <c r="G19"/>
  <c r="G18"/>
  <c r="G17"/>
  <c r="G16"/>
  <c r="G15"/>
  <c r="G14"/>
  <c r="G13"/>
  <c r="G12"/>
  <c r="G10"/>
  <c r="G9"/>
  <c r="G8"/>
  <c r="G7"/>
  <c r="G6"/>
  <c r="G5"/>
  <c r="G36" i="30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9"/>
  <c r="G35"/>
  <c r="G34"/>
  <c r="G33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8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7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23" i="26"/>
  <c r="G22"/>
  <c r="G21"/>
  <c r="G20"/>
  <c r="G19"/>
  <c r="G18"/>
  <c r="G17"/>
  <c r="G16"/>
  <c r="G15"/>
  <c r="G14"/>
  <c r="G13"/>
  <c r="G12"/>
  <c r="G10"/>
  <c r="G9"/>
  <c r="G8"/>
  <c r="G7"/>
  <c r="G6"/>
  <c r="G5"/>
  <c r="G23" i="25"/>
  <c r="G22"/>
  <c r="G21"/>
  <c r="G20"/>
  <c r="G19"/>
  <c r="G18"/>
  <c r="G17"/>
  <c r="G16"/>
  <c r="G15"/>
  <c r="G14"/>
  <c r="G13"/>
  <c r="G12"/>
  <c r="G10"/>
  <c r="G9"/>
  <c r="G8"/>
  <c r="G7"/>
  <c r="G6"/>
  <c r="G5"/>
  <c r="G36" i="24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3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2"/>
  <c r="G35"/>
  <c r="G34"/>
  <c r="G33"/>
  <c r="G31"/>
  <c r="G30"/>
  <c r="G29"/>
  <c r="G28"/>
  <c r="G27"/>
  <c r="G26"/>
  <c r="G25"/>
  <c r="G24"/>
  <c r="G23"/>
  <c r="G21"/>
  <c r="G20"/>
  <c r="G19"/>
  <c r="G18"/>
  <c r="G17"/>
  <c r="G16"/>
  <c r="G15"/>
  <c r="G14"/>
  <c r="G13"/>
  <c r="G10"/>
  <c r="G9"/>
  <c r="G8"/>
  <c r="G7"/>
  <c r="G6"/>
  <c r="G5"/>
  <c r="G4"/>
  <c r="G36" i="21"/>
  <c r="G35"/>
  <c r="G34"/>
  <c r="G33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20"/>
  <c r="G35"/>
  <c r="G34"/>
  <c r="G33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19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18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0"/>
  <c r="G9"/>
  <c r="G8"/>
  <c r="G7"/>
  <c r="G6"/>
  <c r="G5"/>
  <c r="G4"/>
  <c r="E15" i="17"/>
  <c r="E14"/>
  <c r="E13"/>
  <c r="E12"/>
  <c r="E11"/>
  <c r="E10"/>
  <c r="E9"/>
  <c r="E7"/>
  <c r="E6"/>
  <c r="E5"/>
  <c r="E4"/>
  <c r="E15" i="16"/>
  <c r="E14"/>
  <c r="E13"/>
  <c r="E12"/>
  <c r="E11"/>
  <c r="E10"/>
  <c r="E9"/>
  <c r="E9" i="15"/>
  <c r="E10"/>
  <c r="E11"/>
  <c r="E12"/>
  <c r="E13"/>
  <c r="E14"/>
  <c r="E15"/>
  <c r="E6"/>
  <c r="E5"/>
  <c r="E4"/>
  <c r="G36" i="14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36" i="13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1"/>
  <c r="G10"/>
  <c r="G9"/>
  <c r="G8"/>
  <c r="G7"/>
  <c r="G6"/>
  <c r="G5"/>
  <c r="G4"/>
  <c r="G23" i="10"/>
  <c r="G22"/>
  <c r="G21"/>
  <c r="G20"/>
  <c r="G19"/>
  <c r="G18"/>
  <c r="G17"/>
  <c r="G16"/>
  <c r="G15"/>
  <c r="G14"/>
  <c r="G13"/>
  <c r="G12"/>
  <c r="G11"/>
  <c r="G10"/>
  <c r="G9"/>
  <c r="G8"/>
  <c r="G7"/>
  <c r="G6"/>
  <c r="G5"/>
  <c r="G23" i="9"/>
  <c r="G22"/>
  <c r="G21"/>
  <c r="G20"/>
  <c r="G19"/>
  <c r="G18"/>
  <c r="G17"/>
  <c r="G16"/>
  <c r="G15"/>
  <c r="G14"/>
  <c r="G13"/>
  <c r="G12"/>
  <c r="G11"/>
  <c r="G10"/>
  <c r="G9"/>
  <c r="G8"/>
  <c r="G7"/>
  <c r="G6"/>
  <c r="G5"/>
  <c r="G36" i="1"/>
  <c r="G35"/>
  <c r="G34"/>
  <c r="G33"/>
  <c r="G30"/>
  <c r="G29"/>
  <c r="G28"/>
  <c r="G27"/>
  <c r="G26"/>
  <c r="G25"/>
  <c r="G24"/>
  <c r="G23"/>
  <c r="G21"/>
  <c r="G20"/>
  <c r="G19"/>
  <c r="G16"/>
  <c r="G15"/>
  <c r="G14"/>
  <c r="G13"/>
  <c r="G10"/>
  <c r="G9"/>
  <c r="G8"/>
  <c r="G7"/>
  <c r="G6"/>
  <c r="G5"/>
  <c r="G4"/>
  <c r="G14" i="7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13"/>
  <c r="G5"/>
  <c r="G6"/>
  <c r="G7"/>
  <c r="G8"/>
  <c r="G9"/>
  <c r="G10"/>
  <c r="G4"/>
  <c r="G11"/>
</calcChain>
</file>

<file path=xl/comments1.xml><?xml version="1.0" encoding="utf-8"?>
<comments xmlns="http://schemas.openxmlformats.org/spreadsheetml/2006/main">
  <authors>
    <author>m.malak</author>
  </authors>
  <commentList>
    <comment ref="D4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!! </t>
        </r>
      </text>
    </comment>
    <comment ref="D5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!! </t>
        </r>
      </text>
    </comment>
    <comment ref="D6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!! </t>
        </r>
      </text>
    </comment>
    <comment ref="D7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!! </t>
        </r>
      </text>
    </comment>
    <comment ref="E7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w pozycji JEST Jest TAK,a data w pozycji 4 - UWAGA  jest (DZIŚ - 30 DNI) - Informacja do raportu, że kończy się ich ważność za XX dni.
</t>
        </r>
      </text>
    </comment>
    <comment ref="D8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!! </t>
        </r>
      </text>
    </comment>
  </commentList>
</comments>
</file>

<file path=xl/comments2.xml><?xml version="1.0" encoding="utf-8"?>
<comments xmlns="http://schemas.openxmlformats.org/spreadsheetml/2006/main">
  <authors>
    <author>m.malak</author>
  </authors>
  <commentList>
    <comment ref="E4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E5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E6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F6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Uwagi - pobierać do raportu przy danej pozycji</t>
        </r>
      </text>
    </comment>
    <comment ref="E7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E8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F9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/ jeżeli nie dotyczy  nie pobierać do raportu</t>
        </r>
      </text>
    </comment>
    <comment ref="D10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C11" authorId="0">
      <text>
        <r>
          <rPr>
            <sz val="8"/>
            <color indexed="81"/>
            <rFont val="Tahoma"/>
            <charset val="1"/>
          </rPr>
          <t xml:space="preserve">Jeżeli BRAK - informacja do raportu - o braku orzeczeń lekarskich
Jeżeli są, a data jest (DZIŚ - 30 DNI) - Informacja do raportu, że kończy się ich ważność za XX dni.
Jeżeli natomiast data ta jest starsza niż dziś - nie ma pobierać tego do raportu tylko weryfikować ważność pozycji - orzeczenia lekarskie dotyczące badań okresowych
</t>
        </r>
      </text>
    </comment>
    <comment ref="D11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</t>
        </r>
      </text>
    </comment>
    <comment ref="B12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Inne dokumenty - pozycję z tego zakresu pomijać całkowicie w raporcie</t>
        </r>
      </text>
    </comment>
    <comment ref="D16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17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18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0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1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C22" authorId="0">
      <text>
        <r>
          <rPr>
            <b/>
            <sz val="8"/>
            <color indexed="81"/>
            <rFont val="Tahoma"/>
            <charset val="1"/>
          </rPr>
          <t xml:space="preserve">Jeżeli BRAK - informacja do raportu - o braku szkoleń w zakresie BHP;
Jeżeli są, a data jest (DZIŚ - 30 DNI) - Informacja do raportu, że kończy się ich ważność za XX dni.
Jeżeli natomiast data ta jest starsza niż dziś - nie ma pobierać tego do raportu tylko weryfikować ważność pozycji - okresowe badania BHP
</t>
        </r>
      </text>
    </comment>
    <comment ref="D22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3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4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5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6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7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28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C31" authorId="0">
      <text>
        <r>
          <rPr>
            <b/>
            <sz val="8"/>
            <color indexed="81"/>
            <rFont val="Tahoma"/>
            <charset val="1"/>
          </rPr>
          <t xml:space="preserve">
Jeżeli w pozycji DO KIEDY   WAŻNE - data jest (DZIŚ - 30 DNI) - Informacja do raportu, że kończy się ich ważność za XX dni.
</t>
        </r>
      </text>
    </comment>
    <comment ref="D32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D33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Jeżeli brak - informacja do raportu !! 
Jeżeli TAK - a w pozycji UWAGI jest informacja WYPISAĆ to też pobierać do raportu </t>
        </r>
      </text>
    </comment>
    <comment ref="B34" authorId="0">
      <text>
        <r>
          <rPr>
            <b/>
            <sz val="8"/>
            <color indexed="81"/>
            <rFont val="Tahoma"/>
            <charset val="1"/>
          </rPr>
          <t>m.malak:</t>
        </r>
        <r>
          <rPr>
            <sz val="8"/>
            <color indexed="81"/>
            <rFont val="Tahoma"/>
            <charset val="1"/>
          </rPr>
          <t xml:space="preserve">
O części C - nie musi być informacji - wyrzucić z raportu</t>
        </r>
      </text>
    </comment>
  </commentList>
</comments>
</file>

<file path=xl/sharedStrings.xml><?xml version="1.0" encoding="utf-8"?>
<sst xmlns="http://schemas.openxmlformats.org/spreadsheetml/2006/main" count="21135" uniqueCount="459">
  <si>
    <t>CZĘŚĆ A</t>
  </si>
  <si>
    <t>CZĘŚĆ C</t>
  </si>
  <si>
    <t>CZĘŚĆ B</t>
  </si>
  <si>
    <t>CZĘŚĆ</t>
  </si>
  <si>
    <t>WYKAZ DOKUMENTÓW</t>
  </si>
  <si>
    <t>DO KIEDY WAŻNE</t>
  </si>
  <si>
    <t>JEST</t>
  </si>
  <si>
    <t>BRAK</t>
  </si>
  <si>
    <t>UWAGI</t>
  </si>
  <si>
    <t>Świadectwo ukończenia gimnazjum w przypadku zatrudnienia w celu przygotowania zawodowego</t>
  </si>
  <si>
    <t>Umowa o zakazie konkurencji</t>
  </si>
  <si>
    <t>Kopia wydanego pracownikowi świadectwa pracy oraz ewentualny wniosek o sprostowanie świadectwa i korespondencja w tej sprawie</t>
  </si>
  <si>
    <t>Oświadczenie o wypowiedzeniu lub rozwiązaniu umowy o pracę, a także dokumenty potwierdzające zaistnienie zdarzeń powodujących wygaśnięcie stosunku pracy</t>
  </si>
  <si>
    <t>Druk ZWUA</t>
  </si>
  <si>
    <t>Wypełniony kwestionariusz osobowy dla osoby ubiegającej się o zatrudnienie</t>
  </si>
  <si>
    <t>Świadectwo pracy z poprzednich miejsc pracy lub inne dokumenty potwierdzające okresy zatrudnienia, obejmujace okresy pracy przypadające w roku kalendarzowym, w którym pracownik ubiega się o zatrudnienie</t>
  </si>
  <si>
    <t>Dokumenty potwierdzające kwalifikacje zawodowe, wymagane do wykonywania oferowanej pracy</t>
  </si>
  <si>
    <t>Orzeczenie lekarskie stwierdzające brak przeciwwskazań do pracy na okreslonym stanowisku</t>
  </si>
  <si>
    <t xml:space="preserve">Kwestionariusz osobowy pracownika </t>
  </si>
  <si>
    <t>Umowa o pracę</t>
  </si>
  <si>
    <t>Informacja o warunkach zatrudnienia</t>
  </si>
  <si>
    <t>Oświadczenie pracownika o zapoznaniu się:</t>
  </si>
  <si>
    <t>z obowiązkowymi przepisami w zakresie równouprawnienia</t>
  </si>
  <si>
    <t>w zakresie BHP</t>
  </si>
  <si>
    <t>przepisów przeciwpozarowych</t>
  </si>
  <si>
    <t>Orzeczenie lekarskie dotyczace badań okresowych</t>
  </si>
  <si>
    <t>Umowa o odpowiedzialności materialnej za powierzone mienie</t>
  </si>
  <si>
    <t>Zgoda pracownika na wypłatę wynagrodzenia na konto bankowe</t>
  </si>
  <si>
    <t>Oświadczenie o podwyższonych kosztach uzyskania przychodów jeśli pracownik mieszka poza miejscowowścią w której jest siedziba pracodawcy</t>
  </si>
  <si>
    <t>PIT-2, czyli wyrażenie zgody pracownika na miesięczne potrącanie kwoty wolnej z zaliczek na podatek dochodowy</t>
  </si>
  <si>
    <t>związanych z uprawnieniami rodzicielskimi itp.</t>
  </si>
  <si>
    <t>z informacją o ryzyku zawodowym na danym stanowisku</t>
  </si>
  <si>
    <t>Lp.</t>
  </si>
  <si>
    <t>SPIS DOKUMENTÓW DO UMOWY ZLECENIE</t>
  </si>
  <si>
    <t>Kwestionariusz osobowy + oświadczenie zleceniobiorcy</t>
  </si>
  <si>
    <t>Karta szkolenia wstępnego</t>
  </si>
  <si>
    <t>Szkolenie ogólne</t>
  </si>
  <si>
    <t>Instruktaż stanowiskowy</t>
  </si>
  <si>
    <t>Ryzyko zawodowe</t>
  </si>
  <si>
    <t>Instrukcje BHP</t>
  </si>
  <si>
    <t>Szkolenie okresowe BHP</t>
  </si>
  <si>
    <t>Rachunki</t>
  </si>
  <si>
    <t>Umowa zlecenie</t>
  </si>
  <si>
    <t>Podanie o pracę</t>
  </si>
  <si>
    <t>Życiorys pracownika</t>
  </si>
  <si>
    <t>Inne dokumenty:</t>
  </si>
  <si>
    <t>Oświadczenie o podleganiu pod Urząd Skarbowy</t>
  </si>
  <si>
    <t>Okresowe badania BHP</t>
  </si>
  <si>
    <t>TAK</t>
  </si>
  <si>
    <t>BOWLING CLUB S.C.</t>
  </si>
  <si>
    <t>USTALENIE WYMIARU URLOPU</t>
  </si>
  <si>
    <t xml:space="preserve">Podstawa urlopu według załączonych świadectw pracy </t>
  </si>
  <si>
    <t>WYPISAĆ</t>
  </si>
  <si>
    <t>DO LEKARZA</t>
  </si>
  <si>
    <t>Prośby i korespondencja z pracodawcą</t>
  </si>
  <si>
    <t>NIE DOTYCZY</t>
  </si>
  <si>
    <t xml:space="preserve"> IMIĘ I NAZWISKO PRACOWNIKA</t>
  </si>
  <si>
    <t xml:space="preserve">MARIA WIERZMAN      </t>
  </si>
  <si>
    <t>PRACODAWCA</t>
  </si>
  <si>
    <t>DO KIEDY</t>
  </si>
  <si>
    <t>UWAGA !!!</t>
  </si>
  <si>
    <t xml:space="preserve">DARIUSZ KŁODNICKI </t>
  </si>
  <si>
    <t>Legitymacja szkolna</t>
  </si>
  <si>
    <t>Życiorys</t>
  </si>
  <si>
    <t>POSZŁO DO BHP</t>
  </si>
  <si>
    <t>DAMIAN SIKORSKI</t>
  </si>
  <si>
    <t>MARCIN GOLAŁ</t>
  </si>
  <si>
    <t>Zaświadczenie lekarskie</t>
  </si>
  <si>
    <t>Zaświadczenie sanitarno-epidemiologiczne</t>
  </si>
  <si>
    <t>Zaświadczenie  - student</t>
  </si>
  <si>
    <t>Wyciąg z kodeksu pracy</t>
  </si>
  <si>
    <t>PHU WALKIEWICZ ALICJA</t>
  </si>
  <si>
    <t>EUGENIUSZ KOWALSKI</t>
  </si>
  <si>
    <t>DRUK ZUA</t>
  </si>
  <si>
    <t>BHP</t>
  </si>
  <si>
    <t>UZUPEŁNIĆ</t>
  </si>
  <si>
    <t>OŚWIADCZENIE O BYCIU BEZROBOTNYM</t>
  </si>
  <si>
    <t>KRZYSZTOF NOWACZYK</t>
  </si>
  <si>
    <t>Teczki Przedsiębiorstwa</t>
  </si>
  <si>
    <t>Teczka Ogólna</t>
  </si>
  <si>
    <t>Ocena Ryzyka</t>
  </si>
  <si>
    <t>Szkolenia Okresowe</t>
  </si>
  <si>
    <t>Szkolenia Pracodawcy</t>
  </si>
  <si>
    <t>Odzieżówka</t>
  </si>
  <si>
    <t>Nie dotyczy</t>
  </si>
  <si>
    <t>WALKIEWICZ ALICJA</t>
  </si>
  <si>
    <t>UAKTUALNIĆ</t>
  </si>
  <si>
    <t>MARCINIAK EFEKT</t>
  </si>
  <si>
    <t>MARCIN SARBINOWSKI</t>
  </si>
  <si>
    <t>PODPISAĆ</t>
  </si>
  <si>
    <t>!!!!</t>
  </si>
  <si>
    <t>KORNEL KULUS</t>
  </si>
  <si>
    <t>MACIEJEWSKI JACEK</t>
  </si>
  <si>
    <t>Podstawa urlopu - DRUK</t>
  </si>
  <si>
    <t>PIOTR ADAMCZYK</t>
  </si>
  <si>
    <t>JAN SOBOLEWSKI</t>
  </si>
  <si>
    <t>SKLEP MACIUŚ</t>
  </si>
  <si>
    <t>EWA SCHINK</t>
  </si>
  <si>
    <t>KSERO DOWODU OSOBISTEGO</t>
  </si>
  <si>
    <t>DO BHP</t>
  </si>
  <si>
    <t>DOROTA POLOSZEK</t>
  </si>
  <si>
    <t>Umowa o pracę + Aneks</t>
  </si>
  <si>
    <t>DRUK ZUA+ZCNA</t>
  </si>
  <si>
    <t>LA QUELL KOWALSKA MALWINA</t>
  </si>
  <si>
    <t xml:space="preserve">LA QUELL KOWALSKA MALWINA </t>
  </si>
  <si>
    <t>MAGDALENA LEWANDOWSKA</t>
  </si>
  <si>
    <t>ZUS</t>
  </si>
  <si>
    <t>ZWUA</t>
  </si>
  <si>
    <t>ZUA</t>
  </si>
  <si>
    <t>ODBIÓR ODZIEŻY</t>
  </si>
  <si>
    <t>KOMEX JOLANTA KOMOLKA</t>
  </si>
  <si>
    <t>JULIA FRĄCKOWIAK</t>
  </si>
  <si>
    <t>KOMEX KOMOLKA JOLANTA</t>
  </si>
  <si>
    <t>WNIOSEK URLOPOWY</t>
  </si>
  <si>
    <t>IWONA MARCINISZYN</t>
  </si>
  <si>
    <t>MARTA SOBECKA</t>
  </si>
  <si>
    <t>KACZMAREK ZOFIA</t>
  </si>
  <si>
    <t>PODPIS</t>
  </si>
  <si>
    <t>ANNA MATUSIAK- GRYCZKA</t>
  </si>
  <si>
    <t>MANUFAKTURA WIKTOROWSKA</t>
  </si>
  <si>
    <t>DAWID WIKTOROWSKI</t>
  </si>
  <si>
    <t>CICHOSZEWSKI KRZYSZTOF</t>
  </si>
  <si>
    <t>JACEK WIEJA -KL I</t>
  </si>
  <si>
    <t>DAWID KASZTELAN- KL.I</t>
  </si>
  <si>
    <t>BARTEK CHROSTEK-KL.I</t>
  </si>
  <si>
    <t>BURA PIOTR</t>
  </si>
  <si>
    <t>MARIUSZ MALCZYK</t>
  </si>
  <si>
    <t>TAKI</t>
  </si>
  <si>
    <t>WOJCIECH KOWALEWICZ</t>
  </si>
  <si>
    <t>FRĄCKOWIAK SEBASTIAN</t>
  </si>
  <si>
    <t>WALDEMAR ZIELIŃSKI</t>
  </si>
  <si>
    <t>ŚWIADECTWO DOJRZAŁOŚCI</t>
  </si>
  <si>
    <t>GRZEGORZ KRZYŻOSZCZAK</t>
  </si>
  <si>
    <t>ŚWIADECTWO UKOŃCZENIA TECHNIKUM</t>
  </si>
  <si>
    <t>PRAWO JAZDY</t>
  </si>
  <si>
    <t>DOWÓD OSOBISTY</t>
  </si>
  <si>
    <t>FRĄCKOWIAK DANIEL</t>
  </si>
  <si>
    <t>GRZEGORZ MIGDALCZYK</t>
  </si>
  <si>
    <t>BRAK NOWEJ UMOWY</t>
  </si>
  <si>
    <t>JAROSŁAW BARTOSZ</t>
  </si>
  <si>
    <t>BADANIA LEKARSKIE</t>
  </si>
  <si>
    <t>MARCIN GAŁKA</t>
  </si>
  <si>
    <t>GOZDAWA - DYDYŃSKI</t>
  </si>
  <si>
    <t>ŁUCJA SERWICKA</t>
  </si>
  <si>
    <t>JOLANTA WRÓBLEWSKA</t>
  </si>
  <si>
    <t>MEDICAL SP.Z O.O.</t>
  </si>
  <si>
    <t>GRZEGORZ WRÓBLEWSKI</t>
  </si>
  <si>
    <t>ZA 2009</t>
  </si>
  <si>
    <t>2009 I 2010</t>
  </si>
  <si>
    <t>TERESA WRÓBLEWSKIA</t>
  </si>
  <si>
    <t>MARIUSZ WRÓBLEWSKI</t>
  </si>
  <si>
    <t>MARLENA GATNER</t>
  </si>
  <si>
    <t>BADANIA SANEPID</t>
  </si>
  <si>
    <t>204-05-27</t>
  </si>
  <si>
    <t>NATALIA RAJEWSKA - ZWOLNIONA</t>
  </si>
  <si>
    <t>TROJAN KOWALSCY</t>
  </si>
  <si>
    <t>MAŁGORZATA GOŁEMBKA</t>
  </si>
  <si>
    <t>URSZULA KACZMAREK</t>
  </si>
  <si>
    <t>ANNA NYCZAK</t>
  </si>
  <si>
    <t>RYPIEŃ ROKSANA</t>
  </si>
  <si>
    <t>MONIKA SWORA-KL III</t>
  </si>
  <si>
    <t>PRZEMYSŁAW SZCZEPANIAK</t>
  </si>
  <si>
    <t>MICHAŁ GRZEŚKOWIAK</t>
  </si>
  <si>
    <t>SŁAWOMIR MOCEK</t>
  </si>
  <si>
    <t>GRYSZKA JANUSZ</t>
  </si>
  <si>
    <t>TOMASZ MAZUREK</t>
  </si>
  <si>
    <t>MAGDA OLEJNICZAK</t>
  </si>
  <si>
    <t>ANGELIKA PRZYGODZKA</t>
  </si>
  <si>
    <t>HANDEL HURT DETAL S.C.</t>
  </si>
  <si>
    <t>KAROLINA STRAUCHMANN</t>
  </si>
  <si>
    <t>WALDEMAR RATAJCZAK</t>
  </si>
  <si>
    <t>PRZEMYSŁAW STANEK</t>
  </si>
  <si>
    <t>KAZIMIERZ MAĆKOWIAK</t>
  </si>
  <si>
    <t>WERONIKA PRZENICZKA</t>
  </si>
  <si>
    <t>WIOLETTA MŁYNARCZYK</t>
  </si>
  <si>
    <t>SPRIMAT TRE SPRINGER JACEK</t>
  </si>
  <si>
    <t>MACIEJ MATUSZEWSKI</t>
  </si>
  <si>
    <t>PITY-11</t>
  </si>
  <si>
    <t>SPRIMAT SP.Z O.O.</t>
  </si>
  <si>
    <t>MAŁGORZATA SPRINGER</t>
  </si>
  <si>
    <t>MAGDALENA ŚCIGACZ</t>
  </si>
  <si>
    <t>MICHAŁ MATUSZEWSKI</t>
  </si>
  <si>
    <t>PIT-11 + PISMA</t>
  </si>
  <si>
    <t>IZABELA MATUSZEWSKA</t>
  </si>
  <si>
    <t>KAROLINA MATUSZEWSKA</t>
  </si>
  <si>
    <t>ARTUR GORAK</t>
  </si>
  <si>
    <t>ELŻBIETA BUDZIŃSKA-PISTRACHER</t>
  </si>
  <si>
    <t>PIT-11+PISMA</t>
  </si>
  <si>
    <t>MALAK MAREK</t>
  </si>
  <si>
    <t>KLONOWSKI RAFAŁ</t>
  </si>
  <si>
    <t>JAKUB LEBEK</t>
  </si>
  <si>
    <t>IRENEUSZ BALCER</t>
  </si>
  <si>
    <t>KRZYSZTOF ADAMCZAK</t>
  </si>
  <si>
    <t xml:space="preserve"> 2007-10-02</t>
  </si>
  <si>
    <t>PIT-11</t>
  </si>
  <si>
    <t>ATMAN CREATIO S.C.</t>
  </si>
  <si>
    <t>MAGDALENA BANASZCZAK</t>
  </si>
  <si>
    <t>JOANNA ACHMAŃSKA</t>
  </si>
  <si>
    <t>OD HONORATY</t>
  </si>
  <si>
    <t>KAMILA BONAWENTURCZYK</t>
  </si>
  <si>
    <t>PAWLICKI PRZEMYSŁAW</t>
  </si>
  <si>
    <t>JAROSŁAW DUDZIAK</t>
  </si>
  <si>
    <t>EWELINA KARP- ZLECENIE</t>
  </si>
  <si>
    <t>BRAK ZA 2015</t>
  </si>
  <si>
    <t>JEKEL AGNIESZKA-PRZEDSZKOLE</t>
  </si>
  <si>
    <t>DAGMARA BOROWA-NIEZGÓDKA</t>
  </si>
  <si>
    <t>DOMINIKA MAĆKOWIAK</t>
  </si>
  <si>
    <t>DANUTA SZCZEPAŃSKA</t>
  </si>
  <si>
    <t>MARIA JEKEL</t>
  </si>
  <si>
    <t>WYPUSAĆ</t>
  </si>
  <si>
    <t>JUSTYNA CZEKAJ</t>
  </si>
  <si>
    <t>PISMO</t>
  </si>
  <si>
    <t>MARIA DEC-POLASZEK</t>
  </si>
  <si>
    <t>WIKTORIA RATAJCZAK-KL I</t>
  </si>
  <si>
    <t>PIT-11+ZWOLNIENIA</t>
  </si>
  <si>
    <t>KAROLINA LUTOWICZ-KL I</t>
  </si>
  <si>
    <t>KAROL SMENTEK</t>
  </si>
  <si>
    <t>PPPH TIS SC.</t>
  </si>
  <si>
    <t>STEFAN KŁOPOCKI</t>
  </si>
  <si>
    <t>ARKADIUSZ BOROWCZYK</t>
  </si>
  <si>
    <t>UMOWA ZLECENIE</t>
  </si>
  <si>
    <t>SZKOLENIE BHP DLA WŁAŚCICIELI:</t>
  </si>
  <si>
    <t>UBOT S.C.</t>
  </si>
  <si>
    <t>REMIGIUSZ HOJNY</t>
  </si>
  <si>
    <t>BRAK ORGINAŁU</t>
  </si>
  <si>
    <t>ZWOLNIONY</t>
  </si>
  <si>
    <t>MARCIN PIECH</t>
  </si>
  <si>
    <t>POD.ANEKS</t>
  </si>
  <si>
    <t>KRZYSZTOF UDAŁA</t>
  </si>
  <si>
    <t>ZBIGNIEW DĘBSKI</t>
  </si>
  <si>
    <t>217-01-02</t>
  </si>
  <si>
    <t>SEBASTIAN PAWLICKI</t>
  </si>
  <si>
    <t>PRZEMYSŁAW GRYS</t>
  </si>
  <si>
    <t>MASTERPOLIS S.J.</t>
  </si>
  <si>
    <t>ANNA NOWACKA</t>
  </si>
  <si>
    <t>KATARZYNA OGONOWSKA-CUDO</t>
  </si>
  <si>
    <t>WALDEMAR KUBIAK</t>
  </si>
  <si>
    <t>PISMA</t>
  </si>
  <si>
    <t>ANGELIKA MATUSZAK</t>
  </si>
  <si>
    <t>CENTRUM FINANSOWO PRAWNE SP. Z O.O.</t>
  </si>
  <si>
    <t>ANNA MARCINIAK</t>
  </si>
  <si>
    <t>JESSICA BIERNAT</t>
  </si>
  <si>
    <t>TEN SAM ZAKŁAD PRACY</t>
  </si>
  <si>
    <t>RENATA RUPOCIŃSKA</t>
  </si>
  <si>
    <t>MACIEJEWSKA MANUELA-CZUPUREK</t>
  </si>
  <si>
    <t>MARLENA SIKORA - ZWOLNIONA 14-03-2015</t>
  </si>
  <si>
    <t>ŁUKASZEWSKI  SZYMON-NOTARIUSZ</t>
  </si>
  <si>
    <t>KAROLINA KACZMAREK</t>
  </si>
  <si>
    <t>ŁUKASZ MACHOWIAK-ARTMAX</t>
  </si>
  <si>
    <t>BARBARA HURY</t>
  </si>
  <si>
    <t>WYPISĆ</t>
  </si>
  <si>
    <t>202-04-01</t>
  </si>
  <si>
    <t>TOMASZ ŁATAŚ</t>
  </si>
  <si>
    <t>PRZEMYSŁAW POROŻYŃSKI</t>
  </si>
  <si>
    <t>WGN SP.Z O.O.</t>
  </si>
  <si>
    <t>PAWEŁ CZERNIAWSKI</t>
  </si>
  <si>
    <t>podpisać</t>
  </si>
  <si>
    <t>BIURO RACHUNKOWE MAGDA SP.Z O.O.</t>
  </si>
  <si>
    <t>TOMASZ MALAK</t>
  </si>
  <si>
    <t>SZKOLENIA</t>
  </si>
  <si>
    <t>MALWINA GANO</t>
  </si>
  <si>
    <t>ANNA MALAK</t>
  </si>
  <si>
    <t>MILENA SOBKOWIAK</t>
  </si>
  <si>
    <t>ZACHOWANIE TAJEMNICY</t>
  </si>
  <si>
    <t>STROJE SŁUŻBOWE</t>
  </si>
  <si>
    <t>DOWÓD OSOBISTY I MONITORING</t>
  </si>
  <si>
    <t>Inne dokumenty: W CZĘŚCI B</t>
  </si>
  <si>
    <t>Inne dokumenty:CZĘŚCI B</t>
  </si>
  <si>
    <t>EWELINA MAĆKOWIAK</t>
  </si>
  <si>
    <t>MARIOLA PRZYBYLAK-KAJAK</t>
  </si>
  <si>
    <t>MIKOŁAJ PIĘTA</t>
  </si>
  <si>
    <t>ANNA IDOWIAK</t>
  </si>
  <si>
    <t>KRYSTYNA DOMAGAŁA</t>
  </si>
  <si>
    <t>MARLENA LANGNER</t>
  </si>
  <si>
    <t>MONIT.NIE DOT.</t>
  </si>
  <si>
    <t>tak</t>
  </si>
  <si>
    <t>AGNIESZKA SZPRUTA</t>
  </si>
  <si>
    <t>AGNIESZKA KUBIAK</t>
  </si>
  <si>
    <t>NATALIA BACHOWSKA</t>
  </si>
  <si>
    <t>CHOROBA</t>
  </si>
  <si>
    <t>BEATA HAŃCA</t>
  </si>
  <si>
    <t>JANUSZ JĘSIAK-UMOWA O DZIEŁO</t>
  </si>
  <si>
    <t>AGNIESZKA WERWIŃSKA</t>
  </si>
  <si>
    <t>PRZELEW</t>
  </si>
  <si>
    <t>ALICJA KOT</t>
  </si>
  <si>
    <t>JOACHIM MARCINIAK -KL I</t>
  </si>
  <si>
    <t xml:space="preserve">DOWÓD OSOBISTY </t>
  </si>
  <si>
    <t>KAMIL JASIAK - KL.II</t>
  </si>
  <si>
    <t>KAZIMIERZ MAĆKOWSKI</t>
  </si>
  <si>
    <t>UZUPELNIĆ</t>
  </si>
  <si>
    <t>MALAK MAŁGORZATA</t>
  </si>
  <si>
    <t>ANNA MALAK-ZLECENIE</t>
  </si>
  <si>
    <t>SYLWESTER STAMM</t>
  </si>
  <si>
    <t>DO  BHP</t>
  </si>
  <si>
    <t>MICHAŁ MARCINKOWSKI</t>
  </si>
  <si>
    <t>ADRIAN LEWANDOWSKI - KL</t>
  </si>
  <si>
    <t>LESZEK GBIORCZYK KL.II</t>
  </si>
  <si>
    <t>MIROSŁAW DOBIERZYŃSKI</t>
  </si>
  <si>
    <t>PAWEŁ WILCZAK</t>
  </si>
  <si>
    <t>ANDRZEJ BURZYŃSKI</t>
  </si>
  <si>
    <t>ALEKSANDER KARWATKA-KL II</t>
  </si>
  <si>
    <t>ŚMIGIELSKI GROUP</t>
  </si>
  <si>
    <t>LESZEK MOJSAK</t>
  </si>
  <si>
    <t>AGNIESZKA JANOWSKA</t>
  </si>
  <si>
    <t>JERZY MARKOWSKI</t>
  </si>
  <si>
    <t>FRĄCKOWIAK SEBASTIAN TRANS-BUS</t>
  </si>
  <si>
    <t>DARIUSZ JÓZEFCZAK</t>
  </si>
  <si>
    <t>KRZYSZTOF CHWASTYNIAK</t>
  </si>
  <si>
    <t>JANUSZ KÓZKA</t>
  </si>
  <si>
    <t>MONIKA FRĄCOWIAK</t>
  </si>
  <si>
    <t>SKRZYPCZAK MARCIN VOLTMAR</t>
  </si>
  <si>
    <t>KONRAD SZYMAŃSKI</t>
  </si>
  <si>
    <t>ZLECENIE</t>
  </si>
  <si>
    <t>RYSZARD SKRZYPCZAK</t>
  </si>
  <si>
    <t>DAMIAN PAWLAK</t>
  </si>
  <si>
    <t>28-03-2016</t>
  </si>
  <si>
    <t>DAWID NOWAK</t>
  </si>
  <si>
    <t xml:space="preserve"> GRZEGORZ LEMAŃSKI</t>
  </si>
  <si>
    <t>2014-11--21</t>
  </si>
  <si>
    <t>ARKADIUSZ GALEWSKI</t>
  </si>
  <si>
    <t>PAULINA ŁAKOMSKA</t>
  </si>
  <si>
    <t>VOLTMAR-MARCIN SKRZYPCZAK</t>
  </si>
  <si>
    <t>PAWEŁ BRZEZIŃSKI</t>
  </si>
  <si>
    <t>MAREK BRZEZIŃSKI</t>
  </si>
  <si>
    <t>JAROSŁAW KONOPKA</t>
  </si>
  <si>
    <t>SŁAWOMIR KAZIMIERCZUK</t>
  </si>
  <si>
    <t>ZZA</t>
  </si>
  <si>
    <t>MAGDA SP.-CZWOJDRAK</t>
  </si>
  <si>
    <t>URSZULA CZWOJDRAK</t>
  </si>
  <si>
    <t>MACIEJEWSKI JACEK IMPET</t>
  </si>
  <si>
    <t>KAMIL MACIEJEWSKI-KORTY</t>
  </si>
  <si>
    <t>WIKTORIA HOFFMAN</t>
  </si>
  <si>
    <t>NATALIA MAKOWSKA</t>
  </si>
  <si>
    <t>STOCKA JUSTYNA-ZAKŁAD FRYZJERSKI</t>
  </si>
  <si>
    <t>WOJCIECH DOMAGAŁA-KOMIS</t>
  </si>
  <si>
    <t>DARIUSZ SMUDA</t>
  </si>
  <si>
    <t>ADAM PIOTROWSKI</t>
  </si>
  <si>
    <t>SPRIMAT QUATRO-MATUSZEWSKI</t>
  </si>
  <si>
    <t>JACEK SPRINGER</t>
  </si>
  <si>
    <t>JOCKER S.C.</t>
  </si>
  <si>
    <t>STUDENT</t>
  </si>
  <si>
    <t>ANDRZEJ KROŚNIEWSKI</t>
  </si>
  <si>
    <t>AMADEUSZ KEMPIAK</t>
  </si>
  <si>
    <t>OLGA KRYSTEK-ZWOLNIONA</t>
  </si>
  <si>
    <t>KATARZYNA GOŁĄBEK</t>
  </si>
  <si>
    <t>MARCIN BARTKOWIAK</t>
  </si>
  <si>
    <t>PODPISY</t>
  </si>
  <si>
    <t>GRZELCZAK MARTYNA</t>
  </si>
  <si>
    <t>PANKIEWICZ MACIEJ</t>
  </si>
  <si>
    <t>AGNIESZKA JAGODZIK</t>
  </si>
  <si>
    <t>HOME4U SP.Z O.O.</t>
  </si>
  <si>
    <t>DANUTA CZECH</t>
  </si>
  <si>
    <t>4HOUSE4 SP.Z O.O.</t>
  </si>
  <si>
    <t>ANDRZEJ CZECH</t>
  </si>
  <si>
    <t>LANGNER MARLENA</t>
  </si>
  <si>
    <t>JOLANTA NAWROCIK-WYCHOWAWCZY</t>
  </si>
  <si>
    <t>BOGNA KASPROWIAK-KASBONA</t>
  </si>
  <si>
    <t>KATARZYNA DWOJNA-PRZYUCZENIE</t>
  </si>
  <si>
    <t>KONSTANCJA GRECZYN-CZEREŚNIEWSKA</t>
  </si>
  <si>
    <t>BEATA MAĆKOWIAK</t>
  </si>
  <si>
    <t>NATALIA JAŃCZAK</t>
  </si>
  <si>
    <t>ŁUKASZ JANKOWSKI</t>
  </si>
  <si>
    <t>MISZKIEWICZ-ZAWIEJA DANUTA</t>
  </si>
  <si>
    <t>PAULINA KIERMASZ</t>
  </si>
  <si>
    <t>PAZOŁA JAROMIR-JARDOM</t>
  </si>
  <si>
    <t>KUBIAK KRZYSZTOF</t>
  </si>
  <si>
    <t>KASBONA BOGNA KASPROWIAK</t>
  </si>
  <si>
    <t>ANGELIKA OPAT</t>
  </si>
  <si>
    <t>MARTA KOZŁOWSKA</t>
  </si>
  <si>
    <t>EWA KNOP</t>
  </si>
  <si>
    <t>ANNA POPRAWA - KL.II</t>
  </si>
  <si>
    <t>PIOTR ZIENTARA - KL.II</t>
  </si>
  <si>
    <t>UCZEŃ</t>
  </si>
  <si>
    <t>JUSTYNA WOJSZCZAK</t>
  </si>
  <si>
    <t>DOROTA PIETROWICZ</t>
  </si>
  <si>
    <t>MARIA GROCHOWSKA</t>
  </si>
  <si>
    <t>NIE DOYCZY</t>
  </si>
  <si>
    <t>OD ŁUKASZA</t>
  </si>
  <si>
    <t>ALEKSANDRA WRÓBLEWSKA</t>
  </si>
  <si>
    <t>KINGA SZYMANEK-KL.I</t>
  </si>
  <si>
    <t>BOGNA KASPROWIAK</t>
  </si>
  <si>
    <t>BOGNA MATUSZEWSKA</t>
  </si>
  <si>
    <t>LESZEK ŚMIGIELSKI</t>
  </si>
  <si>
    <t>ŚMIGIELSKI KOMANDYTOWA</t>
  </si>
  <si>
    <t>MARLENA SOSNOWSKA</t>
  </si>
  <si>
    <t>ŚMIGIELSKI  SP.Z O.O. KOMANDYTOWA</t>
  </si>
  <si>
    <t>KOWAL KOWALSKI DANIEL</t>
  </si>
  <si>
    <t>DANIEL KOWALSKI</t>
  </si>
  <si>
    <t>KOWAL DANIEL KOWALSKI</t>
  </si>
  <si>
    <t>DARIUSZ ŚWIERZEWSKI</t>
  </si>
  <si>
    <t>KOMORNIK</t>
  </si>
  <si>
    <t>ODZIEŻ</t>
  </si>
  <si>
    <t>JERZY DWORECKI</t>
  </si>
  <si>
    <t>HUBERT KAZUBEK</t>
  </si>
  <si>
    <t>MALAK MAŁGORZATA-BIURO MAGDA</t>
  </si>
  <si>
    <t>KRYSTYNA WRÓBLEWICZ-STAŻ</t>
  </si>
  <si>
    <t>URZĄD PRACY</t>
  </si>
  <si>
    <t>EWELINA SERWICKA-WYCHOWAWCZY</t>
  </si>
  <si>
    <t xml:space="preserve"> </t>
  </si>
  <si>
    <t>VISHOME SP.Z O.O.</t>
  </si>
  <si>
    <t>DO 2020-05-12</t>
  </si>
  <si>
    <t>ARTUR CZECH</t>
  </si>
  <si>
    <t>DOMINIKA PAWŁOWSKA</t>
  </si>
  <si>
    <t>KAROLINA SIKORSKA</t>
  </si>
  <si>
    <t>MAŁGORZATA KLOREK</t>
  </si>
  <si>
    <t>TCT SP.Z O.O.</t>
  </si>
  <si>
    <t>DO 2018-03-12</t>
  </si>
  <si>
    <t>TOMASZ KLOREK</t>
  </si>
  <si>
    <t>KRYSTIAN DUDZIAK</t>
  </si>
  <si>
    <t>JERZY BARTKOWIAK</t>
  </si>
  <si>
    <t>DO 2017-03-12</t>
  </si>
  <si>
    <t>KATARZYNA ZWIERZCHOWSKA-KUBIAK</t>
  </si>
  <si>
    <t>JAROMIR PAZOŁA</t>
  </si>
  <si>
    <t>KAJA KACZMARCZYK</t>
  </si>
  <si>
    <t>ARBATO INVEST-TRADE SP.Z O.O.</t>
  </si>
  <si>
    <t>DAMIAN MICEK</t>
  </si>
  <si>
    <t>SEBASTIAN ONISK</t>
  </si>
  <si>
    <t>DAMIAN CICHY</t>
  </si>
  <si>
    <t>EWA PASTOR</t>
  </si>
  <si>
    <t>WIKTOROWSKA-MANUFAKTURA</t>
  </si>
  <si>
    <t>MARTYNA WIKTOROWSKA</t>
  </si>
  <si>
    <t>PIOTR RATAJSZCZAK</t>
  </si>
  <si>
    <t>MIROSŁAW RATAJSZCZAK</t>
  </si>
  <si>
    <t>OSKAR KUCZYŃSKI-UCZEŃ KL.II</t>
  </si>
  <si>
    <t>NATALIA  KASPROWIAK-MACIEZYŃSKI</t>
  </si>
  <si>
    <t>MATEUSZ KASPROWIAK</t>
  </si>
  <si>
    <t>MARCIN NOWAK</t>
  </si>
  <si>
    <t>MACHOWIAK ŁUKASZ-ARTMAX</t>
  </si>
  <si>
    <t>DO 2015-02-19</t>
  </si>
  <si>
    <t>MACHOWIAK ŁUKASZ</t>
  </si>
  <si>
    <t>FRĄCKOWIAK DANIEL CTS</t>
  </si>
  <si>
    <t xml:space="preserve">RAŁ RAFAŁ </t>
  </si>
  <si>
    <t>FRĄCKOWIAK MONIKA</t>
  </si>
  <si>
    <t>STANISŁAW GARŁO</t>
  </si>
  <si>
    <t>SPRIMAT TRE JACEK SPRINGER</t>
  </si>
  <si>
    <t>DO 2020-03-12</t>
  </si>
  <si>
    <t>PPPH TIS SC</t>
  </si>
  <si>
    <t>KRZYSZTOF KŁOPOCKI</t>
  </si>
  <si>
    <t>EWA KŁOPOCKA</t>
  </si>
  <si>
    <t>ANIELA KĘDZIORA</t>
  </si>
  <si>
    <t>JOKER SC.</t>
  </si>
  <si>
    <t>MACIEJ GÓRNIAK-STUDENT</t>
  </si>
  <si>
    <t>DO 2020-04-29</t>
  </si>
  <si>
    <t>KOWALSKI DANIEL-KOWAL</t>
  </si>
  <si>
    <t>KATARZYNA GIMZIŃSKA</t>
  </si>
  <si>
    <t>DAMIAN ŁUCZAK</t>
  </si>
  <si>
    <t>MAREK BAŁĘCZNY</t>
  </si>
  <si>
    <t>Informacja dodatkowa:</t>
  </si>
  <si>
    <t>Może warto zmienić pozycję JEST oraz BRAK na jedną jako pole wyboru albo TAK, albo BRAK z rozwijanej listy</t>
  </si>
  <si>
    <t>DOMAGAŁA ANNA - ANA-TRANS</t>
  </si>
  <si>
    <t xml:space="preserve">PRAŁAT MONIKA - ART.-TEAM </t>
  </si>
  <si>
    <t>MICEK DAMIAN DM POST</t>
  </si>
  <si>
    <t>DUDKOWIAK MARCIN</t>
  </si>
  <si>
    <t>DANIEL FRĄCKOWIAK</t>
  </si>
  <si>
    <t xml:space="preserve">KRYSIAK MACIEJ </t>
  </si>
  <si>
    <t>KARP GRZEGORZ - EKARP</t>
  </si>
  <si>
    <t xml:space="preserve">NIE CHCE TECZEK OGÓLNYCH ! </t>
  </si>
  <si>
    <t>KOZŁOWSKI EWARYST</t>
  </si>
  <si>
    <t>UCZEŃ - NIE DOTYCZY</t>
  </si>
</sst>
</file>

<file path=xl/styles.xml><?xml version="1.0" encoding="utf-8"?>
<styleSheet xmlns="http://schemas.openxmlformats.org/spreadsheetml/2006/main">
  <fonts count="14"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  <font>
      <b/>
      <sz val="10"/>
      <color theme="1"/>
      <name val="Czcionka tekstu podstawowego"/>
      <charset val="238"/>
    </font>
    <font>
      <b/>
      <sz val="8"/>
      <color theme="1"/>
      <name val="Czcionka tekstu podstawowego"/>
      <charset val="238"/>
    </font>
    <font>
      <sz val="10"/>
      <color theme="1"/>
      <name val="Czcionka tekstu podstawowego"/>
      <charset val="238"/>
    </font>
    <font>
      <sz val="10"/>
      <color theme="1"/>
      <name val="Czcionka tekstu podstawowego"/>
      <family val="2"/>
      <charset val="238"/>
    </font>
    <font>
      <sz val="8"/>
      <color theme="1"/>
      <name val="Czcionka tekstu podstawowego"/>
      <family val="2"/>
      <charset val="238"/>
    </font>
    <font>
      <b/>
      <sz val="12"/>
      <color theme="1"/>
      <name val="Czcionka tekstu podstawowego"/>
      <charset val="238"/>
    </font>
    <font>
      <sz val="11"/>
      <color rgb="FFFF0000"/>
      <name val="Czcionka tekstu podstawowego"/>
      <family val="2"/>
      <charset val="238"/>
    </font>
    <font>
      <b/>
      <sz val="11"/>
      <color theme="1"/>
      <name val="Czcionka tekstu podstawowego"/>
      <family val="2"/>
      <charset val="238"/>
    </font>
    <font>
      <b/>
      <sz val="11"/>
      <color rgb="FFFF0000"/>
      <name val="Czcionka tekstu podstawowego"/>
      <charset val="238"/>
    </font>
    <font>
      <b/>
      <sz val="10"/>
      <color rgb="FFFF0000"/>
      <name val="Czcionka tekstu podstawowego"/>
      <charset val="238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1" xfId="0" applyFont="1" applyBorder="1" applyAlignment="1">
      <alignment horizontal="right" vertical="center" wrapText="1"/>
    </xf>
    <xf numFmtId="0" fontId="2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wrapText="1"/>
    </xf>
    <xf numFmtId="0" fontId="0" fillId="2" borderId="1" xfId="0" applyFill="1" applyBorder="1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/>
    <xf numFmtId="0" fontId="11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8" fillId="0" borderId="6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303" Type="http://schemas.openxmlformats.org/officeDocument/2006/relationships/worksheet" Target="worksheets/sheet303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worksheet" Target="worksheets/sheet268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worksheet" Target="worksheets/sheet279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25" Type="http://schemas.openxmlformats.org/officeDocument/2006/relationships/worksheet" Target="worksheets/sheet325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26" Type="http://schemas.openxmlformats.org/officeDocument/2006/relationships/worksheet" Target="worksheets/sheet326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worksheet" Target="worksheets/sheet316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2" Type="http://schemas.openxmlformats.org/officeDocument/2006/relationships/worksheet" Target="worksheets/sheet302.xml"/><Relationship Id="rId307" Type="http://schemas.openxmlformats.org/officeDocument/2006/relationships/worksheet" Target="worksheets/sheet307.xml"/><Relationship Id="rId323" Type="http://schemas.openxmlformats.org/officeDocument/2006/relationships/worksheet" Target="worksheets/sheet323.xml"/><Relationship Id="rId328" Type="http://schemas.openxmlformats.org/officeDocument/2006/relationships/worksheet" Target="worksheets/sheet32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3" Type="http://schemas.openxmlformats.org/officeDocument/2006/relationships/worksheet" Target="worksheets/sheet313.xml"/><Relationship Id="rId318" Type="http://schemas.openxmlformats.org/officeDocument/2006/relationships/worksheet" Target="worksheets/sheet31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33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theme" Target="theme/theme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9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0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1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2.bin"/></Relationships>
</file>

<file path=xl/worksheets/_rels/sheet2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3.bin"/></Relationships>
</file>

<file path=xl/worksheets/_rels/sheet2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4.bin"/></Relationships>
</file>

<file path=xl/worksheets/_rels/sheet2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5.bin"/></Relationships>
</file>

<file path=xl/worksheets/_rels/sheet2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6.bin"/></Relationships>
</file>

<file path=xl/worksheets/_rels/sheet2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7.bin"/></Relationships>
</file>

<file path=xl/worksheets/_rels/sheet2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8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2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2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3.bin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4.bin"/></Relationships>
</file>

<file path=xl/worksheets/_rels/sheet2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5.bin"/></Relationships>
</file>

<file path=xl/worksheets/_rels/sheet2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6.bin"/></Relationships>
</file>

<file path=xl/worksheets/_rels/sheet2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7.bin"/></Relationships>
</file>

<file path=xl/worksheets/_rels/sheet2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8.bin"/></Relationships>
</file>

<file path=xl/worksheets/_rels/sheet2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9.bin"/></Relationships>
</file>

<file path=xl/worksheets/_rels/sheet2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0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1.bin"/></Relationships>
</file>

<file path=xl/worksheets/_rels/sheet2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2.bin"/></Relationships>
</file>

<file path=xl/worksheets/_rels/sheet2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3.bin"/></Relationships>
</file>

<file path=xl/worksheets/_rels/sheet2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4.bin"/></Relationships>
</file>

<file path=xl/worksheets/_rels/sheet2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5.bin"/></Relationships>
</file>

<file path=xl/worksheets/_rels/sheet2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6.bin"/></Relationships>
</file>

<file path=xl/worksheets/_rels/sheet2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7.bin"/></Relationships>
</file>

<file path=xl/worksheets/_rels/sheet2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8.bin"/></Relationships>
</file>

<file path=xl/worksheets/_rels/sheet2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9.bin"/></Relationships>
</file>

<file path=xl/worksheets/_rels/sheet2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0.bin"/></Relationships>
</file>

<file path=xl/worksheets/_rels/sheet2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1.bin"/></Relationships>
</file>

<file path=xl/worksheets/_rels/sheet2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2.bin"/></Relationships>
</file>

<file path=xl/worksheets/_rels/sheet2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3.bin"/></Relationships>
</file>

<file path=xl/worksheets/_rels/sheet2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4.bin"/></Relationships>
</file>

<file path=xl/worksheets/_rels/sheet2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5.bin"/></Relationships>
</file>

<file path=xl/worksheets/_rels/sheet2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6.bin"/></Relationships>
</file>

<file path=xl/worksheets/_rels/sheet2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7.bin"/></Relationships>
</file>

<file path=xl/worksheets/_rels/sheet2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8.bin"/></Relationships>
</file>

<file path=xl/worksheets/_rels/sheet2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9.bin"/></Relationships>
</file>

<file path=xl/worksheets/_rels/sheet2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0.bin"/></Relationships>
</file>

<file path=xl/worksheets/_rels/sheet2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1.bin"/></Relationships>
</file>

<file path=xl/worksheets/_rels/sheet2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2.bin"/></Relationships>
</file>

<file path=xl/worksheets/_rels/sheet2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3.bin"/></Relationships>
</file>

<file path=xl/worksheets/_rels/sheet2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4.bin"/></Relationships>
</file>

<file path=xl/worksheets/_rels/sheet2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5.bin"/></Relationships>
</file>

<file path=xl/worksheets/_rels/sheet2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6.bin"/></Relationships>
</file>

<file path=xl/worksheets/_rels/sheet2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7.bin"/></Relationships>
</file>

<file path=xl/worksheets/_rels/sheet2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8.bin"/></Relationships>
</file>

<file path=xl/worksheets/_rels/sheet2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9.bin"/></Relationships>
</file>

<file path=xl/worksheets/_rels/sheet2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0.bin"/></Relationships>
</file>

<file path=xl/worksheets/_rels/sheet2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1.bin"/></Relationships>
</file>

<file path=xl/worksheets/_rels/sheet2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2.bin"/></Relationships>
</file>

<file path=xl/worksheets/_rels/sheet2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3.bin"/></Relationships>
</file>

<file path=xl/worksheets/_rels/sheet2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4.bin"/></Relationships>
</file>

<file path=xl/worksheets/_rels/sheet2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5.bin"/></Relationships>
</file>

<file path=xl/worksheets/_rels/sheet2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6.bin"/></Relationships>
</file>

<file path=xl/worksheets/_rels/sheet2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7.bin"/></Relationships>
</file>

<file path=xl/worksheets/_rels/sheet2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8.bin"/></Relationships>
</file>

<file path=xl/worksheets/_rels/sheet2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9.bin"/></Relationships>
</file>

<file path=xl/worksheets/_rels/sheet2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0.bin"/></Relationships>
</file>

<file path=xl/worksheets/_rels/sheet2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1.bin"/></Relationships>
</file>

<file path=xl/worksheets/_rels/sheet2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2.bin"/></Relationships>
</file>

<file path=xl/worksheets/_rels/sheet2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3.bin"/></Relationships>
</file>

<file path=xl/worksheets/_rels/sheet2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4.bin"/></Relationships>
</file>

<file path=xl/worksheets/_rels/sheet2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5.bin"/></Relationships>
</file>

<file path=xl/worksheets/_rels/sheet2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6.bin"/></Relationships>
</file>

<file path=xl/worksheets/_rels/sheet2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7.bin"/></Relationships>
</file>

<file path=xl/worksheets/_rels/sheet2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8.bin"/></Relationships>
</file>

<file path=xl/worksheets/_rels/sheet2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9.bin"/></Relationships>
</file>

<file path=xl/worksheets/_rels/sheet2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0.bin"/></Relationships>
</file>

<file path=xl/worksheets/_rels/sheet2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1.bin"/></Relationships>
</file>

<file path=xl/worksheets/_rels/sheet2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2.bin"/></Relationships>
</file>

<file path=xl/worksheets/_rels/sheet2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3.bin"/></Relationships>
</file>

<file path=xl/worksheets/_rels/sheet2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4.bin"/></Relationships>
</file>

<file path=xl/worksheets/_rels/sheet2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5.bin"/></Relationships>
</file>

<file path=xl/worksheets/_rels/sheet2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6.bin"/></Relationships>
</file>

<file path=xl/worksheets/_rels/sheet2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7.bin"/></Relationships>
</file>

<file path=xl/worksheets/_rels/sheet2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8.bin"/></Relationships>
</file>

<file path=xl/worksheets/_rels/sheet2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9.bin"/></Relationships>
</file>

<file path=xl/worksheets/_rels/sheet2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0.bin"/></Relationships>
</file>

<file path=xl/worksheets/_rels/sheet2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1.bin"/></Relationships>
</file>

<file path=xl/worksheets/_rels/sheet2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2.bin"/></Relationships>
</file>

<file path=xl/worksheets/_rels/sheet2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3.bin"/></Relationships>
</file>

<file path=xl/worksheets/_rels/sheet2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4.bin"/></Relationships>
</file>

<file path=xl/worksheets/_rels/sheet2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5.bin"/></Relationships>
</file>

<file path=xl/worksheets/_rels/sheet2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6.bin"/></Relationships>
</file>

<file path=xl/worksheets/_rels/sheet2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7.bin"/></Relationships>
</file>

<file path=xl/worksheets/_rels/sheet2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8.bin"/></Relationships>
</file>

<file path=xl/worksheets/_rels/sheet2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9.bin"/></Relationships>
</file>

<file path=xl/worksheets/_rels/sheet3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0.bin"/></Relationships>
</file>

<file path=xl/worksheets/_rels/sheet3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1.bin"/></Relationships>
</file>

<file path=xl/worksheets/_rels/sheet3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2.bin"/></Relationships>
</file>

<file path=xl/worksheets/_rels/sheet3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3.bin"/></Relationships>
</file>

<file path=xl/worksheets/_rels/sheet3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4.bin"/></Relationships>
</file>

<file path=xl/worksheets/_rels/sheet3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5.bin"/></Relationships>
</file>

<file path=xl/worksheets/_rels/sheet3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6.bin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7.bin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8.bin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9.bin"/></Relationships>
</file>

<file path=xl/worksheets/_rels/sheet3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0.bin"/></Relationships>
</file>

<file path=xl/worksheets/_rels/sheet3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1.bin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2.bin"/></Relationships>
</file>

<file path=xl/worksheets/_rels/sheet3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3.bin"/></Relationships>
</file>

<file path=xl/worksheets/_rels/sheet3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4.bin"/></Relationships>
</file>

<file path=xl/worksheets/_rels/sheet3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5.bin"/></Relationships>
</file>

<file path=xl/worksheets/_rels/sheet3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6.bin"/></Relationships>
</file>

<file path=xl/worksheets/_rels/sheet3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7.bin"/></Relationships>
</file>

<file path=xl/worksheets/_rels/sheet3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8.bin"/></Relationships>
</file>

<file path=xl/worksheets/_rels/sheet3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9.bin"/></Relationships>
</file>

<file path=xl/worksheets/_rels/sheet3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0.bin"/></Relationships>
</file>

<file path=xl/worksheets/_rels/sheet3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1.bin"/></Relationships>
</file>

<file path=xl/worksheets/_rels/sheet3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2.bin"/></Relationships>
</file>

<file path=xl/worksheets/_rels/sheet3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3.bin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4.bin"/></Relationships>
</file>

<file path=xl/worksheets/_rels/sheet3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5.bin"/></Relationships>
</file>

<file path=xl/worksheets/_rels/sheet3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6.bin"/></Relationships>
</file>

<file path=xl/worksheets/_rels/sheet3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7.bin"/></Relationships>
</file>

<file path=xl/worksheets/_rels/sheet3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8.bin"/></Relationships>
</file>

<file path=xl/worksheets/_rels/sheet3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51">
    <tabColor theme="0"/>
  </sheetPr>
  <dimension ref="A1:H18"/>
  <sheetViews>
    <sheetView view="pageLayout" zoomScaleNormal="145" workbookViewId="0">
      <selection activeCell="E10" sqref="E1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352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/>
      <c r="D4" s="30" t="s">
        <v>7</v>
      </c>
      <c r="E4" s="40"/>
    </row>
    <row r="5" spans="1:8" ht="15.75">
      <c r="A5" s="28">
        <v>2</v>
      </c>
      <c r="B5" s="29" t="s">
        <v>80</v>
      </c>
      <c r="C5" s="30"/>
      <c r="D5" s="30" t="s">
        <v>7</v>
      </c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40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41">
    <tabColor theme="0"/>
  </sheetPr>
  <dimension ref="A1:N48"/>
  <sheetViews>
    <sheetView view="pageLayout" topLeftCell="A7" zoomScale="85" zoomScaleNormal="130" zoomScalePageLayoutView="85" workbookViewId="0">
      <selection activeCell="B34" sqref="B34"/>
    </sheetView>
  </sheetViews>
  <sheetFormatPr defaultRowHeight="14.25"/>
  <cols>
    <col min="1" max="1" width="6.75" style="78" bestFit="1" customWidth="1"/>
    <col min="2" max="2" width="40.875" style="78" customWidth="1"/>
    <col min="3" max="3" width="12.875" style="78" customWidth="1"/>
    <col min="4" max="4" width="6.625" style="78" customWidth="1"/>
    <col min="5" max="5" width="7" style="78" customWidth="1"/>
    <col min="6" max="6" width="14.5" style="78" customWidth="1"/>
    <col min="7" max="7" width="4.375" style="78" customWidth="1"/>
    <col min="8" max="14" width="9" style="78"/>
  </cols>
  <sheetData>
    <row r="1" spans="1:14" ht="15">
      <c r="B1" s="2" t="s">
        <v>58</v>
      </c>
      <c r="C1" s="96" t="s">
        <v>352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9" t="s">
        <v>14</v>
      </c>
      <c r="C4" s="6"/>
      <c r="D4" s="6" t="s">
        <v>48</v>
      </c>
      <c r="E4" s="6"/>
      <c r="F4" s="6"/>
      <c r="G4" s="36" t="str">
        <f>IF(E4="","","!!!!")</f>
        <v/>
      </c>
      <c r="I4" s="95" t="s">
        <v>447</v>
      </c>
    </row>
    <row r="5" spans="1:14" ht="15">
      <c r="A5" s="98"/>
      <c r="B5" s="7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  <c r="H5" s="109" t="s">
        <v>448</v>
      </c>
      <c r="I5" s="108"/>
      <c r="J5" s="108"/>
      <c r="K5" s="108"/>
      <c r="L5" s="108"/>
      <c r="M5" s="108"/>
    </row>
    <row r="6" spans="1:14" ht="15">
      <c r="A6" s="98"/>
      <c r="B6" s="7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  <c r="H6" s="109"/>
      <c r="I6" s="108"/>
      <c r="J6" s="108"/>
      <c r="K6" s="108"/>
      <c r="L6" s="108"/>
      <c r="M6" s="108"/>
    </row>
    <row r="7" spans="1:14" ht="63.75">
      <c r="A7" s="98"/>
      <c r="B7" s="79" t="s">
        <v>15</v>
      </c>
      <c r="C7" s="6"/>
      <c r="D7" s="6" t="s">
        <v>48</v>
      </c>
      <c r="E7" s="6"/>
      <c r="F7" s="6"/>
      <c r="G7" s="36" t="str">
        <f t="shared" si="0"/>
        <v/>
      </c>
      <c r="H7" s="109"/>
      <c r="I7" s="108"/>
      <c r="J7" s="108"/>
      <c r="K7" s="108"/>
      <c r="L7" s="108"/>
      <c r="M7" s="108"/>
    </row>
    <row r="8" spans="1:14" ht="25.5">
      <c r="A8" s="98"/>
      <c r="B8" s="79" t="s">
        <v>16</v>
      </c>
      <c r="C8" s="6"/>
      <c r="D8" s="6"/>
      <c r="E8" s="6" t="s">
        <v>7</v>
      </c>
      <c r="F8" s="6"/>
      <c r="G8" s="36" t="str">
        <f t="shared" si="0"/>
        <v>!!!!</v>
      </c>
      <c r="H8" s="109"/>
      <c r="I8" s="108"/>
      <c r="J8" s="108"/>
      <c r="K8" s="108"/>
      <c r="L8" s="108"/>
      <c r="M8" s="108"/>
    </row>
    <row r="9" spans="1:14" ht="25.5">
      <c r="A9" s="98"/>
      <c r="B9" s="79" t="s">
        <v>9</v>
      </c>
      <c r="C9" s="6"/>
      <c r="D9" s="6"/>
      <c r="E9" s="6"/>
      <c r="F9" s="6" t="s">
        <v>55</v>
      </c>
      <c r="G9" s="36" t="str">
        <f t="shared" si="0"/>
        <v/>
      </c>
      <c r="H9" s="109"/>
      <c r="I9" s="108"/>
      <c r="J9" s="108"/>
      <c r="K9" s="108"/>
      <c r="L9" s="108"/>
      <c r="M9" s="108"/>
    </row>
    <row r="10" spans="1:14" ht="15">
      <c r="A10" s="98"/>
      <c r="B10" s="7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  <c r="H10" s="109"/>
      <c r="I10" s="108"/>
      <c r="J10" s="108"/>
      <c r="K10" s="108"/>
      <c r="L10" s="108"/>
      <c r="M10" s="108"/>
    </row>
    <row r="11" spans="1:14" ht="25.5">
      <c r="A11" s="100"/>
      <c r="B11" s="79" t="s">
        <v>17</v>
      </c>
      <c r="C11" s="24">
        <v>42565</v>
      </c>
      <c r="D11" s="16" t="s">
        <v>48</v>
      </c>
      <c r="E11" s="16"/>
      <c r="F11" s="41"/>
      <c r="G11" s="36" t="str">
        <f t="shared" si="0"/>
        <v/>
      </c>
      <c r="H11" s="109"/>
      <c r="I11" s="108"/>
      <c r="J11" s="108"/>
      <c r="K11" s="108"/>
      <c r="L11" s="108"/>
      <c r="M11" s="108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6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41975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55</v>
      </c>
      <c r="G24" s="36" t="str">
        <f t="shared" si="1"/>
        <v/>
      </c>
    </row>
    <row r="25" spans="1:7" ht="38.25">
      <c r="A25" s="105"/>
      <c r="B25" s="7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9" t="s">
        <v>25</v>
      </c>
      <c r="C31" s="24">
        <v>42565</v>
      </c>
      <c r="D31" s="16"/>
      <c r="E31" s="16"/>
      <c r="F31" s="16"/>
      <c r="G31" s="36"/>
    </row>
    <row r="32" spans="1:7" ht="15">
      <c r="A32" s="105"/>
      <c r="B32" s="79" t="s">
        <v>47</v>
      </c>
      <c r="C32" s="24"/>
      <c r="D32" s="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6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8">
    <mergeCell ref="H5:M11"/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112">
    <tabColor theme="0"/>
  </sheetPr>
  <dimension ref="A1:H18"/>
  <sheetViews>
    <sheetView view="pageLayout" zoomScaleNormal="145" workbookViewId="0">
      <selection activeCell="C26" sqref="C26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449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42905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63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49" bestFit="1" customWidth="1"/>
    <col min="2" max="2" width="40.875" style="49" customWidth="1"/>
    <col min="3" max="3" width="12.875" style="49" customWidth="1"/>
    <col min="4" max="4" width="6.625" style="49" customWidth="1"/>
    <col min="5" max="5" width="7" style="49" customWidth="1"/>
    <col min="6" max="6" width="14.5" style="49" customWidth="1"/>
    <col min="7" max="7" width="4.375" style="49" customWidth="1"/>
    <col min="8" max="14" width="9" style="49"/>
  </cols>
  <sheetData>
    <row r="1" spans="1:14" ht="15">
      <c r="B1" s="2" t="s">
        <v>58</v>
      </c>
      <c r="C1" s="96" t="s">
        <v>449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0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0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50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5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0" t="s">
        <v>17</v>
      </c>
      <c r="C11" s="24">
        <v>42353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0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40644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0" t="s">
        <v>25</v>
      </c>
      <c r="C31" s="24">
        <v>42353</v>
      </c>
      <c r="D31" s="16"/>
      <c r="E31" s="16" t="s">
        <v>7</v>
      </c>
      <c r="F31" s="16"/>
      <c r="G31" s="36"/>
    </row>
    <row r="32" spans="1:7" ht="15">
      <c r="A32" s="105"/>
      <c r="B32" s="50" t="s">
        <v>47</v>
      </c>
      <c r="C32" s="24">
        <v>41931</v>
      </c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10">
    <tabColor theme="0"/>
  </sheetPr>
  <dimension ref="A1:H19"/>
  <sheetViews>
    <sheetView view="pageLayout" zoomScaleNormal="145" workbookViewId="0">
      <selection activeCell="E8" sqref="E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414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43811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401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9">
    <tabColor theme="0"/>
  </sheetPr>
  <dimension ref="A1:N48"/>
  <sheetViews>
    <sheetView view="pageLayout" zoomScaleNormal="130" workbookViewId="0">
      <selection activeCell="H27" sqref="H27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96" t="s">
        <v>414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407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>
        <v>42888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42096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>
        <v>42888</v>
      </c>
      <c r="D31" s="16"/>
      <c r="E31" s="16"/>
      <c r="F31" s="16"/>
      <c r="G31" s="36"/>
    </row>
    <row r="32" spans="1:7" ht="15">
      <c r="A32" s="105"/>
      <c r="B32" s="90" t="s">
        <v>47</v>
      </c>
      <c r="C32" s="24">
        <v>43938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13">
    <tabColor theme="0"/>
  </sheetPr>
  <dimension ref="A1:H18"/>
  <sheetViews>
    <sheetView view="pageLayout" zoomScaleNormal="145" workbookViewId="0">
      <selection activeCell="F7" sqref="F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450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42593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355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450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 t="s">
        <v>89</v>
      </c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3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3" t="s">
        <v>17</v>
      </c>
      <c r="C11" s="24">
        <v>42264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42046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42264</v>
      </c>
      <c r="D31" s="16"/>
      <c r="E31" s="16"/>
      <c r="F31" s="16"/>
      <c r="G31" s="36"/>
    </row>
    <row r="32" spans="1:7" ht="15">
      <c r="A32" s="105"/>
      <c r="B32" s="53" t="s">
        <v>47</v>
      </c>
      <c r="C32" s="24">
        <v>43225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354">
    <tabColor theme="0"/>
  </sheetPr>
  <dimension ref="A1:N48"/>
  <sheetViews>
    <sheetView view="pageLayout" zoomScaleNormal="130" workbookViewId="0">
      <selection activeCell="K27" sqref="K27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450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 t="s">
        <v>7</v>
      </c>
      <c r="E7" s="6"/>
      <c r="F7" s="6" t="s">
        <v>398</v>
      </c>
      <c r="G7" s="36" t="str">
        <f t="shared" si="0"/>
        <v/>
      </c>
    </row>
    <row r="8" spans="1:14" ht="25.5">
      <c r="A8" s="98"/>
      <c r="B8" s="53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3" t="s">
        <v>17</v>
      </c>
      <c r="C11" s="24">
        <v>41922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40287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42982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42408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32">
    <tabColor theme="0"/>
  </sheetPr>
  <dimension ref="A1:H18"/>
  <sheetViews>
    <sheetView view="pageLayout" zoomScaleNormal="145" workbookViewId="0">
      <selection activeCell="F7" sqref="F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195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43235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51">
    <tabColor theme="0"/>
  </sheetPr>
  <dimension ref="A1:N48"/>
  <sheetViews>
    <sheetView view="pageLayout" topLeftCell="A13" zoomScaleNormal="130" workbookViewId="0">
      <selection activeCell="D30" sqref="D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42355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41532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89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42355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42709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150">
    <tabColor theme="0"/>
  </sheetPr>
  <dimension ref="A1:N48"/>
  <sheetViews>
    <sheetView view="pageLayout" topLeftCell="A10" zoomScaleNormal="130" workbookViewId="0">
      <selection activeCell="F31" sqref="F3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42032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41671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42709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usz139">
    <tabColor theme="0"/>
  </sheetPr>
  <dimension ref="A1:N48"/>
  <sheetViews>
    <sheetView view="pageLayout" topLeftCell="A7" zoomScaleNormal="130" workbookViewId="0">
      <selection activeCell="E28" sqref="E28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42524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41611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42524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42709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Arkusz140">
    <tabColor theme="0"/>
  </sheetPr>
  <dimension ref="A1:N48"/>
  <sheetViews>
    <sheetView view="pageLayout" topLeftCell="A13" zoomScaleNormal="130" workbookViewId="0">
      <selection activeCell="F33" sqref="F33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42234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42234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377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214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usz152">
    <tabColor theme="0"/>
  </sheetPr>
  <dimension ref="A1:N48"/>
  <sheetViews>
    <sheetView view="pageLayout" topLeftCell="A16" zoomScaleNormal="130" workbookViewId="0">
      <selection activeCell="E33" sqref="E33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42448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41518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42448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42709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usz142">
    <tabColor theme="0"/>
  </sheetPr>
  <dimension ref="A1:N48"/>
  <sheetViews>
    <sheetView view="pageLayout" topLeftCell="A16" zoomScaleNormal="130" workbookViewId="0">
      <selection activeCell="E31" sqref="E3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42785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42036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42785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usz141">
    <tabColor theme="0"/>
  </sheetPr>
  <dimension ref="A1:N48"/>
  <sheetViews>
    <sheetView view="pageLayout" topLeftCell="A4" zoomScaleNormal="130" workbookViewId="0">
      <selection activeCell="F29" sqref="F29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195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42235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42235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198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214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usz114">
    <tabColor theme="0"/>
  </sheetPr>
  <dimension ref="A1:H18"/>
  <sheetViews>
    <sheetView view="pageLayout" zoomScaleNormal="145" workbookViewId="0">
      <selection activeCell="E7" sqref="E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257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Arkusz296">
    <tabColor theme="0"/>
  </sheetPr>
  <dimension ref="A1:N48"/>
  <sheetViews>
    <sheetView view="pageLayout" topLeftCell="A13" zoomScaleNormal="130" workbookViewId="0">
      <selection activeCell="K27" sqref="K27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41306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40756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>
        <v>42402</v>
      </c>
      <c r="D31" s="16" t="s">
        <v>48</v>
      </c>
      <c r="E31" s="16"/>
      <c r="F31" s="16"/>
      <c r="G31" s="36"/>
    </row>
    <row r="32" spans="1:7" ht="15">
      <c r="A32" s="105"/>
      <c r="B32" s="67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usz297">
    <tabColor theme="0"/>
  </sheetPr>
  <dimension ref="A1:N48"/>
  <sheetViews>
    <sheetView view="pageLayout" topLeftCell="A16" zoomScaleNormal="130" workbookViewId="0">
      <selection activeCell="E30" sqref="E30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7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42274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41334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>
        <v>42274</v>
      </c>
      <c r="D31" s="16"/>
      <c r="E31" s="16"/>
      <c r="F31" s="16"/>
      <c r="G31" s="36"/>
    </row>
    <row r="32" spans="1:7" ht="15">
      <c r="A32" s="105"/>
      <c r="B32" s="67" t="s">
        <v>47</v>
      </c>
      <c r="C32" s="24">
        <v>43360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Arkusz292">
    <tabColor theme="0"/>
  </sheetPr>
  <dimension ref="A1:G23"/>
  <sheetViews>
    <sheetView view="pageLayout" zoomScaleNormal="145" workbookViewId="0">
      <selection activeCell="E15" sqref="E15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257</v>
      </c>
      <c r="D1" s="96"/>
      <c r="E1" s="96"/>
      <c r="F1" s="96"/>
    </row>
    <row r="2" spans="1:7">
      <c r="B2" s="21" t="s">
        <v>56</v>
      </c>
      <c r="C2" s="99" t="s">
        <v>282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41215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42481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283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43251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Arkusz102">
    <tabColor theme="0"/>
  </sheetPr>
  <dimension ref="A1:G23"/>
  <sheetViews>
    <sheetView view="pageLayout" zoomScaleNormal="145" workbookViewId="0">
      <selection activeCell="E15" sqref="E15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257</v>
      </c>
      <c r="D1" s="96"/>
      <c r="E1" s="96"/>
      <c r="F1" s="96"/>
    </row>
    <row r="2" spans="1:7">
      <c r="B2" s="21" t="s">
        <v>56</v>
      </c>
      <c r="C2" s="99" t="s">
        <v>284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42064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43090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283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43251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Arkusz300">
    <tabColor theme="0"/>
  </sheetPr>
  <dimension ref="A1:N48"/>
  <sheetViews>
    <sheetView view="pageLayout" topLeftCell="A10" zoomScaleNormal="130" workbookViewId="0">
      <selection activeCell="C2" sqref="C2:F2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40589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/>
      <c r="E15" s="10" t="s">
        <v>7</v>
      </c>
      <c r="F15" s="10"/>
      <c r="G15" s="36" t="str">
        <f t="shared" si="1"/>
        <v>!!!!</v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40040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>
        <v>42783</v>
      </c>
      <c r="D31" s="16" t="s">
        <v>48</v>
      </c>
      <c r="E31" s="16"/>
      <c r="F31" s="16"/>
      <c r="G31" s="36"/>
    </row>
    <row r="32" spans="1:7" ht="15">
      <c r="A32" s="105"/>
      <c r="B32" s="67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Arkusz305">
    <tabColor theme="0"/>
  </sheetPr>
  <dimension ref="A1:N48"/>
  <sheetViews>
    <sheetView view="pageLayout" zoomScaleNormal="130" workbookViewId="0">
      <selection activeCell="D14" sqref="D14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261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5" t="s">
        <v>17</v>
      </c>
      <c r="C11" s="24">
        <v>42714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41800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42714</v>
      </c>
      <c r="D31" s="16"/>
      <c r="E31" s="16"/>
      <c r="F31" s="16"/>
      <c r="G31" s="36"/>
    </row>
    <row r="32" spans="1:7" ht="15">
      <c r="A32" s="105"/>
      <c r="B32" s="65" t="s">
        <v>47</v>
      </c>
      <c r="C32" s="24">
        <v>43612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Arkusz293">
    <tabColor theme="0"/>
  </sheetPr>
  <dimension ref="A1:G23"/>
  <sheetViews>
    <sheetView view="pageLayout" zoomScaleNormal="145" workbookViewId="0">
      <selection activeCell="E17" sqref="E1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257</v>
      </c>
      <c r="D1" s="96"/>
      <c r="E1" s="96"/>
      <c r="F1" s="96"/>
    </row>
    <row r="2" spans="1:7">
      <c r="B2" s="21" t="s">
        <v>56</v>
      </c>
      <c r="C2" s="99" t="s">
        <v>280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41215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42481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283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43251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Arkusz303">
    <tabColor theme="0"/>
  </sheetPr>
  <dimension ref="A1:N48"/>
  <sheetViews>
    <sheetView view="pageLayout" topLeftCell="A7" zoomScaleNormal="130" workbookViewId="0">
      <selection activeCell="C9" sqref="C9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268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5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5" t="s">
        <v>17</v>
      </c>
      <c r="C11" s="24">
        <v>42019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41469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43116</v>
      </c>
      <c r="D31" s="16" t="s">
        <v>48</v>
      </c>
      <c r="E31" s="16"/>
      <c r="F31" s="16"/>
      <c r="G31" s="36"/>
    </row>
    <row r="32" spans="1:7" ht="15">
      <c r="A32" s="105"/>
      <c r="B32" s="65" t="s">
        <v>47</v>
      </c>
      <c r="C32" s="24">
        <v>43612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Arkusz294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257</v>
      </c>
      <c r="D1" s="96"/>
      <c r="E1" s="96"/>
      <c r="F1" s="96"/>
    </row>
    <row r="2" spans="1:7">
      <c r="B2" s="21" t="s">
        <v>56</v>
      </c>
      <c r="C2" s="99" t="s">
        <v>281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40391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42250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43072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7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/>
      <c r="D16" s="30"/>
      <c r="E16" s="30" t="s">
        <v>55</v>
      </c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Arkusz299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40940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/>
      <c r="E13" s="6"/>
      <c r="F13" s="6" t="s">
        <v>55</v>
      </c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/>
      <c r="E14" s="16"/>
      <c r="F14" s="16" t="s">
        <v>55</v>
      </c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/>
      <c r="E15" s="10"/>
      <c r="F15" s="10" t="s">
        <v>55</v>
      </c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40026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>
        <v>42769</v>
      </c>
      <c r="D31" s="16" t="s">
        <v>48</v>
      </c>
      <c r="E31" s="16"/>
      <c r="F31" s="16"/>
      <c r="G31" s="36"/>
    </row>
    <row r="32" spans="1:7" ht="15">
      <c r="A32" s="105"/>
      <c r="B32" s="67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Arkusz20">
    <tabColor theme="0"/>
  </sheetPr>
  <dimension ref="A1:N48"/>
  <sheetViews>
    <sheetView view="pageLayout" zoomScaleNormal="130" workbookViewId="0">
      <selection activeCell="C33" sqref="C33"/>
    </sheetView>
  </sheetViews>
  <sheetFormatPr defaultRowHeight="14.25"/>
  <cols>
    <col min="1" max="1" width="6.75" style="87" bestFit="1" customWidth="1"/>
    <col min="2" max="2" width="40.875" style="87" customWidth="1"/>
    <col min="3" max="3" width="12.875" style="87" customWidth="1"/>
    <col min="4" max="4" width="6.625" style="87" customWidth="1"/>
    <col min="5" max="5" width="7" style="87" customWidth="1"/>
    <col min="6" max="6" width="14.5" style="87" customWidth="1"/>
    <col min="7" max="7" width="4.375" style="87" customWidth="1"/>
    <col min="8" max="14" width="9" style="87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395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8" t="s">
        <v>43</v>
      </c>
      <c r="C5" s="6"/>
      <c r="D5" s="6" t="s">
        <v>48</v>
      </c>
      <c r="E5" s="6"/>
      <c r="F5" s="6" t="s">
        <v>55</v>
      </c>
      <c r="G5" s="36" t="str">
        <f t="shared" ref="G5:G11" si="0">IF(E5="","","!!!!")</f>
        <v/>
      </c>
    </row>
    <row r="6" spans="1:14" ht="15">
      <c r="A6" s="98"/>
      <c r="B6" s="8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8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8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8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8" t="s">
        <v>17</v>
      </c>
      <c r="C11" s="24"/>
      <c r="D11" s="16"/>
      <c r="E11" s="16" t="s">
        <v>7</v>
      </c>
      <c r="F11" s="41"/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396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42395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55</v>
      </c>
      <c r="G24" s="36" t="str">
        <f t="shared" si="1"/>
        <v/>
      </c>
    </row>
    <row r="25" spans="1:7" ht="38.25">
      <c r="A25" s="105"/>
      <c r="B25" s="8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8" t="s">
        <v>27</v>
      </c>
      <c r="C28" s="6"/>
      <c r="D28" s="6" t="s">
        <v>48</v>
      </c>
      <c r="E28" s="6"/>
      <c r="F28" s="6" t="s">
        <v>55</v>
      </c>
      <c r="G28" s="36" t="str">
        <f t="shared" si="1"/>
        <v/>
      </c>
    </row>
    <row r="29" spans="1:7" ht="25.5">
      <c r="A29" s="105"/>
      <c r="B29" s="8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8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8" t="s">
        <v>47</v>
      </c>
      <c r="C32" s="24">
        <v>43942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/>
      <c r="F33" s="10" t="s">
        <v>55</v>
      </c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Arkusz306">
    <tabColor theme="0"/>
  </sheetPr>
  <dimension ref="A1:N48"/>
  <sheetViews>
    <sheetView view="pageLayout" topLeftCell="A10" zoomScaleNormal="130" workbookViewId="0">
      <selection activeCell="E9" sqref="E9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260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5" t="s">
        <v>17</v>
      </c>
      <c r="C11" s="24">
        <v>42868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267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42868</v>
      </c>
      <c r="D31" s="16"/>
      <c r="E31" s="16"/>
      <c r="F31" s="16"/>
      <c r="G31" s="36"/>
    </row>
    <row r="32" spans="1:7" ht="15">
      <c r="A32" s="105"/>
      <c r="B32" s="65" t="s">
        <v>47</v>
      </c>
      <c r="C32" s="24">
        <v>43942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Arkusz302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269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5" t="s">
        <v>17</v>
      </c>
      <c r="C11" s="24">
        <v>40513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41469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42674</v>
      </c>
      <c r="D31" s="16" t="s">
        <v>48</v>
      </c>
      <c r="E31" s="16"/>
      <c r="F31" s="16"/>
      <c r="G31" s="36"/>
    </row>
    <row r="32" spans="1:7" ht="15">
      <c r="A32" s="105"/>
      <c r="B32" s="65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Arkusz298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41306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 t="s">
        <v>274</v>
      </c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/>
      <c r="E14" s="16"/>
      <c r="F14" s="16" t="s">
        <v>55</v>
      </c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/>
      <c r="E15" s="10"/>
      <c r="F15" s="10" t="s">
        <v>55</v>
      </c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40391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275</v>
      </c>
      <c r="E24" s="6"/>
      <c r="F24" s="6"/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>
        <v>42768</v>
      </c>
      <c r="D31" s="16" t="s">
        <v>48</v>
      </c>
      <c r="E31" s="16"/>
      <c r="F31" s="16"/>
      <c r="G31" s="36"/>
    </row>
    <row r="32" spans="1:7" ht="15">
      <c r="A32" s="105"/>
      <c r="B32" s="67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Arkusz301">
    <tabColor theme="0"/>
  </sheetPr>
  <dimension ref="A1:N48"/>
  <sheetViews>
    <sheetView view="pageLayout" topLeftCell="A13" zoomScaleNormal="130" workbookViewId="0">
      <selection activeCell="C28" sqref="C28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5" t="s">
        <v>17</v>
      </c>
      <c r="C11" s="24">
        <v>42401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41640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42401</v>
      </c>
      <c r="D31" s="16"/>
      <c r="E31" s="16"/>
      <c r="F31" s="16"/>
      <c r="G31" s="36"/>
    </row>
    <row r="32" spans="1:7" ht="15">
      <c r="A32" s="105"/>
      <c r="B32" s="65" t="s">
        <v>47</v>
      </c>
      <c r="C32" s="24">
        <v>43612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Arkusz304">
    <tabColor theme="0"/>
  </sheetPr>
  <dimension ref="A1:N48"/>
  <sheetViews>
    <sheetView view="pageLayout" zoomScaleNormal="130" workbookViewId="0">
      <selection activeCell="F25" sqref="F25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262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5" t="s">
        <v>17</v>
      </c>
      <c r="C11" s="24">
        <v>42555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41792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42555</v>
      </c>
      <c r="D31" s="16"/>
      <c r="E31" s="16"/>
      <c r="F31" s="16"/>
      <c r="G31" s="36"/>
    </row>
    <row r="32" spans="1:7" ht="15">
      <c r="A32" s="105"/>
      <c r="B32" s="65" t="s">
        <v>47</v>
      </c>
      <c r="C32" s="24">
        <v>43612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Arkusz295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66" bestFit="1" customWidth="1"/>
    <col min="2" max="2" width="40.875" style="66" customWidth="1"/>
    <col min="3" max="3" width="12.875" style="66" customWidth="1"/>
    <col min="4" max="4" width="6.625" style="66" customWidth="1"/>
    <col min="5" max="5" width="7" style="66" customWidth="1"/>
    <col min="6" max="6" width="14.5" style="66" customWidth="1"/>
    <col min="7" max="7" width="4.375" style="66" customWidth="1"/>
    <col min="8" max="14" width="9" style="66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278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7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7" t="s">
        <v>17</v>
      </c>
      <c r="C11" s="24">
        <v>40575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266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/>
      <c r="E15" s="10" t="s">
        <v>7</v>
      </c>
      <c r="F15" s="10"/>
      <c r="G15" s="36" t="str">
        <f t="shared" si="1"/>
        <v>!!!!</v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40391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7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7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7" t="s">
        <v>25</v>
      </c>
      <c r="C31" s="24"/>
      <c r="D31" s="16"/>
      <c r="E31" s="16"/>
      <c r="F31" s="16" t="s">
        <v>279</v>
      </c>
      <c r="G31" s="36"/>
    </row>
    <row r="32" spans="1:7" ht="15">
      <c r="A32" s="105"/>
      <c r="B32" s="67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Arkusz307">
    <tabColor theme="0"/>
  </sheetPr>
  <dimension ref="A1:N48"/>
  <sheetViews>
    <sheetView view="pageLayout" topLeftCell="A10" zoomScaleNormal="130" workbookViewId="0">
      <selection activeCell="C2" sqref="C2:F2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258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5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5" t="s">
        <v>17</v>
      </c>
      <c r="C11" s="24">
        <v>41791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265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7" t="s">
        <v>263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264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40148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>
        <v>42887</v>
      </c>
      <c r="D31" s="16" t="s">
        <v>48</v>
      </c>
      <c r="E31" s="16"/>
      <c r="F31" s="16"/>
      <c r="G31" s="36"/>
    </row>
    <row r="32" spans="1:7" ht="15">
      <c r="A32" s="105"/>
      <c r="B32" s="65" t="s">
        <v>47</v>
      </c>
      <c r="C32" s="24">
        <v>42250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259</v>
      </c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Arkusz412">
    <tabColor theme="0"/>
  </sheetPr>
  <dimension ref="A1:H18"/>
  <sheetViews>
    <sheetView view="pageLayout" zoomScaleNormal="145" workbookViewId="0">
      <selection activeCell="E8" sqref="E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356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 t="str">
        <f>IF(D4="","","!!!!")</f>
        <v/>
      </c>
    </row>
    <row r="5" spans="1:8" ht="15.75">
      <c r="A5" s="28">
        <v>2</v>
      </c>
      <c r="B5" s="29" t="s">
        <v>80</v>
      </c>
      <c r="C5" s="30" t="s">
        <v>48</v>
      </c>
      <c r="D5" s="30"/>
      <c r="E5" s="40" t="str">
        <f>IF(D5="","","!!!!")</f>
        <v/>
      </c>
    </row>
    <row r="6" spans="1:8" ht="15.75">
      <c r="A6" s="28">
        <v>3</v>
      </c>
      <c r="B6" s="29" t="s">
        <v>81</v>
      </c>
      <c r="C6" s="30" t="s">
        <v>48</v>
      </c>
      <c r="D6" s="30"/>
      <c r="E6" s="40" t="str">
        <f>IF(D6="","","!!!!")</f>
        <v/>
      </c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43649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Arkusz237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356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2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2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2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42278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2" t="s">
        <v>47</v>
      </c>
      <c r="C32" s="24">
        <v>42278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Arkusz23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356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2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2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82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2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42248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2" t="s">
        <v>47</v>
      </c>
      <c r="C32" s="24">
        <v>42248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Arkusz23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356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2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2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2" t="s">
        <v>17</v>
      </c>
      <c r="C11" s="24">
        <v>42283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42248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>
        <v>42283</v>
      </c>
      <c r="D31" s="16"/>
      <c r="E31" s="16"/>
      <c r="F31" s="16"/>
      <c r="G31" s="36"/>
    </row>
    <row r="32" spans="1:7" ht="15">
      <c r="A32" s="105"/>
      <c r="B32" s="82" t="s">
        <v>47</v>
      </c>
      <c r="C32" s="24">
        <v>42248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Arkusz236">
    <tabColor theme="0"/>
  </sheetPr>
  <dimension ref="A1:N48"/>
  <sheetViews>
    <sheetView view="pageLayout" topLeftCell="A10" zoomScaleNormal="130" workbookViewId="0">
      <selection activeCell="C2" sqref="C2:F2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356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2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2" t="s">
        <v>17</v>
      </c>
      <c r="C11" s="24">
        <v>42220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42217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>
        <v>42220</v>
      </c>
      <c r="D31" s="16"/>
      <c r="E31" s="16"/>
      <c r="F31" s="16"/>
      <c r="G31" s="36"/>
    </row>
    <row r="32" spans="1:7" ht="15">
      <c r="A32" s="105"/>
      <c r="B32" s="82" t="s">
        <v>47</v>
      </c>
      <c r="C32" s="24">
        <v>42217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Arkusz235">
    <tabColor theme="0"/>
  </sheetPr>
  <dimension ref="A1:N48"/>
  <sheetViews>
    <sheetView view="pageLayout" zoomScaleNormal="130" workbookViewId="0">
      <selection activeCell="F18" sqref="F18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356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423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2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2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2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2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2" t="s">
        <v>17</v>
      </c>
      <c r="C11" s="24">
        <v>42453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/>
      <c r="E17" s="6" t="s">
        <v>7</v>
      </c>
      <c r="F17" s="6"/>
      <c r="G17" s="36"/>
    </row>
    <row r="18" spans="1:7" ht="15">
      <c r="A18" s="105"/>
      <c r="B18" s="14" t="s">
        <v>20</v>
      </c>
      <c r="C18" s="6"/>
      <c r="D18" s="6"/>
      <c r="E18" s="6" t="s">
        <v>7</v>
      </c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>
        <v>42818</v>
      </c>
      <c r="D31" s="16" t="s">
        <v>48</v>
      </c>
      <c r="E31" s="16"/>
      <c r="F31" s="16"/>
      <c r="G31" s="36"/>
    </row>
    <row r="32" spans="1:7" ht="15">
      <c r="A32" s="105"/>
      <c r="B32" s="82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Arkusz409">
    <tabColor theme="0"/>
  </sheetPr>
  <dimension ref="A1:H18"/>
  <sheetViews>
    <sheetView view="pageLayout" zoomScaleNormal="145" workbookViewId="0">
      <selection activeCell="D8" sqref="D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49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 t="str">
        <f>IF(D4="","","!!!!")</f>
        <v/>
      </c>
    </row>
    <row r="5" spans="1:8" ht="15.75">
      <c r="A5" s="28">
        <v>2</v>
      </c>
      <c r="B5" s="29" t="s">
        <v>80</v>
      </c>
      <c r="C5" s="30" t="s">
        <v>48</v>
      </c>
      <c r="D5" s="30"/>
      <c r="E5" s="40" t="str">
        <f>IF(D5="","","!!!!")</f>
        <v/>
      </c>
    </row>
    <row r="6" spans="1:8" ht="15.75">
      <c r="A6" s="28">
        <v>3</v>
      </c>
      <c r="B6" s="29" t="s">
        <v>81</v>
      </c>
      <c r="C6" s="30" t="s">
        <v>48</v>
      </c>
      <c r="D6" s="30"/>
      <c r="E6" s="40" t="str">
        <f>IF(D6="","","!!!!")</f>
        <v/>
      </c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42905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 t="s">
        <v>84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Arkusz410">
    <tabColor theme="0"/>
  </sheetPr>
  <dimension ref="A1:G23"/>
  <sheetViews>
    <sheetView view="pageLayout" zoomScaleNormal="145" workbookViewId="0">
      <selection activeCell="E23" sqref="E23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49</v>
      </c>
      <c r="D1" s="96"/>
      <c r="E1" s="96"/>
      <c r="F1" s="96"/>
    </row>
    <row r="2" spans="1:7">
      <c r="B2" s="21" t="s">
        <v>56</v>
      </c>
      <c r="C2" s="99" t="s">
        <v>65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/>
      <c r="F6" s="30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/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/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/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/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/>
      <c r="F11" s="31"/>
      <c r="G11" s="40" t="str">
        <f ca="1">IF(TODAY()-F11&gt;0,"!!!!","")</f>
        <v>!!!!</v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62</v>
      </c>
      <c r="C14" s="30" t="s">
        <v>48</v>
      </c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63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/>
      <c r="B16" s="30"/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 ht="29.25">
      <c r="A23" s="32"/>
      <c r="B23" s="30"/>
      <c r="C23" s="30"/>
      <c r="D23" s="30"/>
      <c r="E23" s="30" t="s">
        <v>64</v>
      </c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Arkusz223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49</v>
      </c>
      <c r="D1" s="96"/>
      <c r="E1" s="96"/>
      <c r="F1" s="96"/>
    </row>
    <row r="2" spans="1:7">
      <c r="B2" s="21" t="s">
        <v>56</v>
      </c>
      <c r="C2" s="99" t="s">
        <v>61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0"/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>
        <v>41282</v>
      </c>
      <c r="F11" s="31">
        <f>+E11+(365*3)</f>
        <v>42377</v>
      </c>
      <c r="G11" s="40" t="str">
        <f ca="1">IF(TODAY()-F11&gt;0,"!!!!","")</f>
        <v/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/>
      <c r="B14" s="30"/>
      <c r="C14" s="30"/>
      <c r="D14" s="30"/>
      <c r="E14" s="30"/>
      <c r="F14" s="30"/>
      <c r="G14" s="40" t="str">
        <f t="shared" si="0"/>
        <v/>
      </c>
    </row>
    <row r="15" spans="1:7">
      <c r="A15" s="32"/>
      <c r="B15" s="30"/>
      <c r="C15" s="30"/>
      <c r="D15" s="30"/>
      <c r="E15" s="30"/>
      <c r="F15" s="30"/>
      <c r="G15" s="40" t="str">
        <f t="shared" si="0"/>
        <v/>
      </c>
    </row>
    <row r="16" spans="1:7">
      <c r="A16" s="32"/>
      <c r="B16" s="30"/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Arkusz414">
    <tabColor theme="0"/>
  </sheetPr>
  <dimension ref="A1:G23"/>
  <sheetViews>
    <sheetView view="pageLayout" zoomScaleNormal="145" workbookViewId="0">
      <selection activeCell="B32" sqref="B3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49</v>
      </c>
      <c r="D1" s="96"/>
      <c r="E1" s="96"/>
      <c r="F1" s="96"/>
    </row>
    <row r="2" spans="1:7">
      <c r="B2" s="21" t="s">
        <v>56</v>
      </c>
      <c r="C2" s="99" t="s">
        <v>66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0"/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>
        <v>41822</v>
      </c>
      <c r="F11" s="31">
        <v>42918</v>
      </c>
      <c r="G11" s="40" t="str">
        <f ca="1">IF(TODAY()-F11&gt;0,"!!!!","")</f>
        <v/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1">
        <v>42185</v>
      </c>
      <c r="G13" s="40" t="str">
        <f t="shared" si="0"/>
        <v/>
      </c>
    </row>
    <row r="14" spans="1:7">
      <c r="A14" s="32">
        <v>10</v>
      </c>
      <c r="B14" s="30" t="s">
        <v>67</v>
      </c>
      <c r="C14" s="30" t="s">
        <v>48</v>
      </c>
      <c r="D14" s="30"/>
      <c r="E14" s="30"/>
      <c r="F14" s="31">
        <v>42378</v>
      </c>
      <c r="G14" s="40" t="str">
        <f t="shared" si="0"/>
        <v/>
      </c>
    </row>
    <row r="15" spans="1:7" ht="29.25">
      <c r="A15" s="32">
        <v>11</v>
      </c>
      <c r="B15" s="30" t="s">
        <v>68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69</v>
      </c>
      <c r="C16" s="30"/>
      <c r="D16" s="30"/>
      <c r="E16" s="30"/>
      <c r="F16" s="31">
        <v>42124</v>
      </c>
      <c r="G16" s="40" t="str">
        <f t="shared" si="0"/>
        <v/>
      </c>
    </row>
    <row r="17" spans="1:7">
      <c r="A17" s="32">
        <v>13</v>
      </c>
      <c r="B17" s="30" t="s">
        <v>70</v>
      </c>
      <c r="C17" s="30" t="s">
        <v>48</v>
      </c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Arkusz413">
    <tabColor theme="0"/>
  </sheetPr>
  <dimension ref="A1:N48"/>
  <sheetViews>
    <sheetView view="pageLayout" zoomScaleNormal="130" workbookViewId="0">
      <selection activeCell="C2" sqref="C2:F2"/>
    </sheetView>
  </sheetViews>
  <sheetFormatPr defaultRowHeight="15"/>
  <cols>
    <col min="1" max="1" width="6.75" style="1" bestFit="1" customWidth="1"/>
    <col min="2" max="2" width="40.875" style="1" customWidth="1"/>
    <col min="3" max="3" width="12.875" style="1" customWidth="1"/>
    <col min="4" max="4" width="6.625" style="1" customWidth="1"/>
    <col min="5" max="5" width="7" style="1" customWidth="1"/>
    <col min="6" max="6" width="14.5" style="1" customWidth="1"/>
    <col min="7" max="7" width="4.375" style="34" customWidth="1"/>
    <col min="8" max="14" width="9" style="1"/>
  </cols>
  <sheetData>
    <row r="1" spans="1:14">
      <c r="B1" s="2" t="s">
        <v>58</v>
      </c>
      <c r="C1" s="96" t="s">
        <v>49</v>
      </c>
      <c r="D1" s="96"/>
      <c r="E1" s="96"/>
      <c r="F1" s="96"/>
    </row>
    <row r="2" spans="1:14" s="22" customFormat="1">
      <c r="A2" s="20"/>
      <c r="B2" s="21" t="s">
        <v>56</v>
      </c>
      <c r="C2" s="99" t="s">
        <v>57</v>
      </c>
      <c r="D2" s="99"/>
      <c r="E2" s="99"/>
      <c r="F2" s="99"/>
      <c r="G2" s="34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>
      <c r="A5" s="98"/>
      <c r="B5" s="1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>
      <c r="A6" s="98"/>
      <c r="B6" s="1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1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18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1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18" t="s">
        <v>51</v>
      </c>
      <c r="C10" s="6"/>
      <c r="D10" s="6"/>
      <c r="E10" s="6"/>
      <c r="F10" s="6"/>
      <c r="G10" s="36" t="str">
        <f t="shared" si="0"/>
        <v/>
      </c>
    </row>
    <row r="11" spans="1:14" ht="25.5">
      <c r="A11" s="100"/>
      <c r="B11" s="18" t="s">
        <v>17</v>
      </c>
      <c r="C11" s="24">
        <v>41996</v>
      </c>
      <c r="D11" s="16"/>
      <c r="E11" s="16"/>
      <c r="F11" s="16"/>
      <c r="G11" s="36" t="str">
        <f ca="1">IF(TODAY()-C11&gt;0,"!!!!","")</f>
        <v>!!!!</v>
      </c>
    </row>
    <row r="12" spans="1:14">
      <c r="A12" s="100"/>
      <c r="B12" s="12" t="s">
        <v>45</v>
      </c>
      <c r="C12" s="102"/>
      <c r="D12" s="103"/>
      <c r="E12" s="103"/>
      <c r="F12" s="104"/>
      <c r="G12" s="37"/>
    </row>
    <row r="13" spans="1:14">
      <c r="A13" s="100"/>
      <c r="B13" s="12" t="s">
        <v>50</v>
      </c>
      <c r="C13" s="6"/>
      <c r="D13" s="6"/>
      <c r="E13" s="6" t="s">
        <v>7</v>
      </c>
      <c r="F13" s="6" t="s">
        <v>52</v>
      </c>
      <c r="G13" s="36" t="str">
        <f t="shared" ref="G13:G36" si="1">IF(E13="","","!!!!")</f>
        <v>!!!!</v>
      </c>
    </row>
    <row r="14" spans="1:14">
      <c r="A14" s="100"/>
      <c r="B14" s="1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 t="s">
        <v>52</v>
      </c>
      <c r="G16" s="36" t="str">
        <f t="shared" si="1"/>
        <v>!!!!</v>
      </c>
    </row>
    <row r="17" spans="1:7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>
      <c r="A22" s="105"/>
      <c r="B22" s="11" t="s">
        <v>23</v>
      </c>
      <c r="C22" s="6"/>
      <c r="D22" s="6" t="s">
        <v>48</v>
      </c>
      <c r="E22" s="6"/>
      <c r="F22" s="6"/>
      <c r="G22" s="36" t="str">
        <f t="shared" si="1"/>
        <v/>
      </c>
    </row>
    <row r="23" spans="1:7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1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>
      <c r="A26" s="105"/>
      <c r="B26" s="1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1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18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18" t="s">
        <v>26</v>
      </c>
      <c r="C29" s="6"/>
      <c r="D29" s="6"/>
      <c r="E29" s="6"/>
      <c r="F29" s="6"/>
      <c r="G29" s="36" t="str">
        <f t="shared" si="1"/>
        <v/>
      </c>
    </row>
    <row r="30" spans="1:7">
      <c r="A30" s="105"/>
      <c r="B30" s="18" t="s">
        <v>10</v>
      </c>
      <c r="C30" s="6"/>
      <c r="D30" s="6"/>
      <c r="E30" s="6"/>
      <c r="F30" s="6"/>
      <c r="G30" s="36" t="str">
        <f t="shared" si="1"/>
        <v/>
      </c>
    </row>
    <row r="31" spans="1:7">
      <c r="A31" s="105"/>
      <c r="B31" s="18" t="s">
        <v>25</v>
      </c>
      <c r="C31" s="16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>
      <c r="A32" s="105"/>
      <c r="B32" s="18" t="s">
        <v>47</v>
      </c>
      <c r="C32" s="24">
        <v>42590</v>
      </c>
      <c r="D32" s="16"/>
      <c r="E32" s="16"/>
      <c r="F32" s="16"/>
      <c r="G32" s="36" t="str">
        <f t="shared" si="1"/>
        <v/>
      </c>
    </row>
    <row r="33" spans="1:14" ht="15.75" thickBot="1">
      <c r="A33" s="106"/>
      <c r="B33" s="17" t="s">
        <v>54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8" t="s">
        <v>11</v>
      </c>
      <c r="C35" s="6"/>
      <c r="D35" s="6"/>
      <c r="E35" s="6"/>
      <c r="F35" s="6"/>
      <c r="G35" s="36" t="str">
        <f t="shared" si="1"/>
        <v/>
      </c>
    </row>
    <row r="36" spans="1:14">
      <c r="A36" s="98"/>
      <c r="B36" s="1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Arkusz115">
    <tabColor theme="0"/>
  </sheetPr>
  <dimension ref="A1:H19"/>
  <sheetViews>
    <sheetView view="pageLayout" zoomScaleNormal="145" workbookViewId="0">
      <selection activeCell="B20" sqref="B2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125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125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Arkusz19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125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126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41996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Arkusz384">
    <tabColor theme="0"/>
  </sheetPr>
  <dimension ref="A1:N48"/>
  <sheetViews>
    <sheetView view="pageLayout" topLeftCell="A10" zoomScaleNormal="130" workbookViewId="0">
      <selection activeCell="C2" sqref="C2:F2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125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128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4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4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4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41979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4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Arkusz109">
    <tabColor theme="0"/>
  </sheetPr>
  <dimension ref="A1:H19"/>
  <sheetViews>
    <sheetView view="pageLayout" zoomScaleNormal="145" workbookViewId="0">
      <selection activeCell="F12" sqref="F1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239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43731</v>
      </c>
    </row>
    <row r="8" spans="1:8" ht="15.75">
      <c r="A8" s="28">
        <v>5</v>
      </c>
      <c r="B8" s="29" t="s">
        <v>83</v>
      </c>
      <c r="C8" s="30"/>
      <c r="D8" s="30"/>
      <c r="E8" s="40" t="s">
        <v>55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433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Arkusz12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42541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41628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42541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43468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Arkusz137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42800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41863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42797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43878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220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Arkusz125">
    <tabColor theme="0"/>
  </sheetPr>
  <dimension ref="A1:N48"/>
  <sheetViews>
    <sheetView view="pageLayout" topLeftCell="A13" zoomScaleNormal="130" workbookViewId="0">
      <selection activeCell="F17" sqref="F17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42533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41628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42821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43965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242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Arkusz116">
    <tabColor theme="0"/>
  </sheetPr>
  <dimension ref="A1:H18"/>
  <sheetViews>
    <sheetView view="pageLayout" zoomScaleNormal="145" workbookViewId="0">
      <selection activeCell="B17" sqref="B17:B23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121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43549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Arkusz95">
    <tabColor theme="0"/>
  </sheetPr>
  <dimension ref="A1:N48"/>
  <sheetViews>
    <sheetView view="pageLayout" topLeftCell="A13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42203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41732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42203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Arkusz280">
    <tabColor theme="0"/>
  </sheetPr>
  <dimension ref="A1:N48"/>
  <sheetViews>
    <sheetView view="pageLayout" topLeftCell="A10" zoomScaleNormal="130" workbookViewId="0">
      <selection activeCell="C8" sqref="C8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/>
      <c r="E6" s="6"/>
      <c r="F6" s="6" t="s">
        <v>55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 t="s">
        <v>7</v>
      </c>
      <c r="F8" s="6" t="s">
        <v>55</v>
      </c>
      <c r="G8" s="36" t="str">
        <f t="shared" si="0"/>
        <v>!!!!</v>
      </c>
    </row>
    <row r="9" spans="1:14" ht="25.5">
      <c r="A9" s="98"/>
      <c r="B9" s="69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69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69" t="s">
        <v>17</v>
      </c>
      <c r="C11" s="24">
        <v>42216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41700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42216</v>
      </c>
      <c r="D31" s="16" t="s">
        <v>48</v>
      </c>
      <c r="E31" s="16"/>
      <c r="F31" s="16"/>
      <c r="G31" s="36"/>
    </row>
    <row r="32" spans="1:7" ht="15">
      <c r="A32" s="105"/>
      <c r="B32" s="69" t="s">
        <v>47</v>
      </c>
      <c r="C32" s="24">
        <v>43086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>
  <sheetPr codeName="Arkusz281">
    <tabColor theme="0"/>
  </sheetPr>
  <dimension ref="A1:N48"/>
  <sheetViews>
    <sheetView view="pageLayout" topLeftCell="A10" zoomScaleNormal="130" workbookViewId="0">
      <selection activeCell="F29" sqref="F29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>
        <v>42384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42384</v>
      </c>
      <c r="D31" s="16" t="s">
        <v>48</v>
      </c>
      <c r="E31" s="16"/>
      <c r="F31" s="16"/>
      <c r="G31" s="36"/>
    </row>
    <row r="32" spans="1:7" ht="15">
      <c r="A32" s="105"/>
      <c r="B32" s="69" t="s">
        <v>47</v>
      </c>
      <c r="C32" s="24">
        <v>43086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>
  <sheetPr codeName="Arkusz386">
    <tabColor theme="0"/>
  </sheetPr>
  <dimension ref="A1:N48"/>
  <sheetViews>
    <sheetView view="pageLayout" topLeftCell="A16" zoomScaleNormal="130" workbookViewId="0">
      <selection activeCell="J41" sqref="J41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124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/>
      <c r="E6" s="6"/>
      <c r="F6" s="6" t="s">
        <v>55</v>
      </c>
      <c r="G6" s="36" t="str">
        <f t="shared" si="0"/>
        <v/>
      </c>
    </row>
    <row r="7" spans="1:14" ht="63.75">
      <c r="A7" s="98"/>
      <c r="B7" s="4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4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4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4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44" t="s">
        <v>17</v>
      </c>
      <c r="C11" s="24">
        <v>42560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>
        <v>42560</v>
      </c>
      <c r="D31" s="16" t="s">
        <v>48</v>
      </c>
      <c r="E31" s="16"/>
      <c r="F31" s="16"/>
      <c r="G31" s="36"/>
    </row>
    <row r="32" spans="1:7" ht="15">
      <c r="A32" s="105"/>
      <c r="B32" s="44" t="s">
        <v>47</v>
      </c>
      <c r="C32" s="24">
        <v>43207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>
  <sheetPr codeName="Arkusz387">
    <tabColor theme="0"/>
  </sheetPr>
  <dimension ref="A1:N48"/>
  <sheetViews>
    <sheetView view="pageLayout" topLeftCell="A10" zoomScaleNormal="130" workbookViewId="0">
      <selection activeCell="E29" sqref="E29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123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/>
      <c r="E6" s="6"/>
      <c r="F6" s="6" t="s">
        <v>55</v>
      </c>
      <c r="G6" s="36" t="str">
        <f t="shared" si="0"/>
        <v/>
      </c>
    </row>
    <row r="7" spans="1:14" ht="63.75">
      <c r="A7" s="98"/>
      <c r="B7" s="4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4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4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4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44" t="s">
        <v>17</v>
      </c>
      <c r="C11" s="24">
        <v>42194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>
        <v>42194</v>
      </c>
      <c r="D31" s="16" t="s">
        <v>48</v>
      </c>
      <c r="E31" s="16"/>
      <c r="F31" s="16"/>
      <c r="G31" s="36"/>
    </row>
    <row r="32" spans="1:7" ht="15">
      <c r="A32" s="105"/>
      <c r="B32" s="44" t="s">
        <v>47</v>
      </c>
      <c r="C32" s="24">
        <v>43207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>
  <sheetPr codeName="Arkusz390">
    <tabColor theme="0"/>
  </sheetPr>
  <dimension ref="A1:N48"/>
  <sheetViews>
    <sheetView view="pageLayout" topLeftCell="A16" zoomScaleNormal="130" workbookViewId="0">
      <selection activeCell="C2" sqref="C2:F2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122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/>
      <c r="E6" s="6"/>
      <c r="F6" s="6" t="s">
        <v>55</v>
      </c>
      <c r="G6" s="36" t="str">
        <f t="shared" si="0"/>
        <v/>
      </c>
    </row>
    <row r="7" spans="1:14" ht="63.75">
      <c r="A7" s="98"/>
      <c r="B7" s="4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4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4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4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44" t="s">
        <v>17</v>
      </c>
      <c r="C11" s="24">
        <v>42560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>
        <v>42560</v>
      </c>
      <c r="D31" s="16" t="s">
        <v>48</v>
      </c>
      <c r="E31" s="16"/>
      <c r="F31" s="16"/>
      <c r="G31" s="36"/>
    </row>
    <row r="32" spans="1:7" ht="15">
      <c r="A32" s="105"/>
      <c r="B32" s="44" t="s">
        <v>47</v>
      </c>
      <c r="C32" s="24"/>
      <c r="D32" s="16"/>
      <c r="E32" s="16" t="s">
        <v>7</v>
      </c>
      <c r="F32" s="41" t="s">
        <v>293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>
  <sheetPr codeName="Arkusz284">
    <tabColor theme="0"/>
  </sheetPr>
  <dimension ref="A1:N48"/>
  <sheetViews>
    <sheetView view="pageLayout" topLeftCell="A13" zoomScaleNormal="130" workbookViewId="0">
      <selection activeCell="C2" sqref="C2:F2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69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55</v>
      </c>
      <c r="G10" s="36" t="str">
        <f t="shared" si="0"/>
        <v/>
      </c>
    </row>
    <row r="11" spans="1:14" ht="25.5">
      <c r="A11" s="100"/>
      <c r="B11" s="69" t="s">
        <v>17</v>
      </c>
      <c r="C11" s="24">
        <v>42211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41700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42203</v>
      </c>
      <c r="D31" s="16"/>
      <c r="E31" s="16"/>
      <c r="F31" s="16"/>
      <c r="G31" s="36"/>
    </row>
    <row r="32" spans="1:7" ht="15">
      <c r="A32" s="105"/>
      <c r="B32" s="69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>
  <sheetPr codeName="Arkusz286">
    <tabColor theme="0"/>
  </sheetPr>
  <dimension ref="A1:N48"/>
  <sheetViews>
    <sheetView view="pageLayout" topLeftCell="A13" zoomScaleNormal="130" workbookViewId="0">
      <selection activeCell="C2" sqref="C2:F2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>
        <v>42280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41732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42280</v>
      </c>
      <c r="D31" s="16"/>
      <c r="E31" s="16"/>
      <c r="F31" s="16"/>
      <c r="G31" s="36"/>
    </row>
    <row r="32" spans="1:7" ht="15">
      <c r="A32" s="105"/>
      <c r="B32" s="69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>
  <sheetPr codeName="Arkusz283">
    <tabColor theme="0"/>
  </sheetPr>
  <dimension ref="A1:N48"/>
  <sheetViews>
    <sheetView view="pageLayout" topLeftCell="A13" zoomScaleNormal="130" workbookViewId="0">
      <selection activeCell="E24" sqref="E24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>
        <v>41111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40955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41842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69" t="s">
        <v>47</v>
      </c>
      <c r="C32" s="24">
        <v>43207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>
  <sheetPr codeName="Arkusz282">
    <tabColor theme="0"/>
  </sheetPr>
  <dimension ref="A1:N48"/>
  <sheetViews>
    <sheetView view="pageLayout" zoomScaleNormal="130" workbookViewId="0">
      <selection activeCell="E29" sqref="E29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>
        <v>40918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41745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42015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69" t="s">
        <v>47</v>
      </c>
      <c r="C32" s="24">
        <v>43086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>
  <sheetPr codeName="Arkusz97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121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42700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42700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42156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>
  <sheetPr codeName="Arkusz8">
    <tabColor theme="0"/>
  </sheetPr>
  <dimension ref="A1:H19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451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415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>
  <sheetPr codeName="Arkusz6">
    <tabColor theme="0"/>
  </sheetPr>
  <dimension ref="A1:N48"/>
  <sheetViews>
    <sheetView view="pageLayout" zoomScaleNormal="130" workbookViewId="0">
      <selection activeCell="B27" sqref="A27:XFD27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108" t="s">
        <v>451</v>
      </c>
      <c r="D1" s="108"/>
      <c r="E1" s="108"/>
      <c r="F1" s="108"/>
    </row>
    <row r="2" spans="1:14" s="22" customFormat="1" ht="15">
      <c r="A2" s="20"/>
      <c r="B2" s="21" t="s">
        <v>56</v>
      </c>
      <c r="C2" s="99" t="s">
        <v>417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0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>
  <sheetPr codeName="Arkusz5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108" t="s">
        <v>451</v>
      </c>
      <c r="D1" s="108"/>
      <c r="E1" s="108"/>
      <c r="F1" s="108"/>
    </row>
    <row r="2" spans="1:14" s="22" customFormat="1" ht="15">
      <c r="A2" s="20"/>
      <c r="B2" s="21" t="s">
        <v>56</v>
      </c>
      <c r="C2" s="99" t="s">
        <v>418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0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>
  <sheetPr codeName="Arkusz7">
    <tabColor theme="0"/>
  </sheetPr>
  <dimension ref="A1:N48"/>
  <sheetViews>
    <sheetView view="pageLayout" zoomScaleNormal="130" workbookViewId="0">
      <selection activeCell="I27" sqref="I27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108" t="s">
        <v>451</v>
      </c>
      <c r="D1" s="108"/>
      <c r="E1" s="108"/>
      <c r="F1" s="108"/>
    </row>
    <row r="2" spans="1:14" s="22" customFormat="1" ht="15">
      <c r="A2" s="20"/>
      <c r="B2" s="21" t="s">
        <v>56</v>
      </c>
      <c r="C2" s="99" t="s">
        <v>416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0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>
  <sheetPr codeName="Arkusz45">
    <tabColor theme="0"/>
  </sheetPr>
  <dimension ref="A1:H18"/>
  <sheetViews>
    <sheetView view="pageLayout" zoomScaleNormal="145" workbookViewId="0">
      <selection activeCell="B17" sqref="B17:B2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452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>
  <sheetPr codeName="Arkusz234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452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2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2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2" t="s">
        <v>17</v>
      </c>
      <c r="C11" s="24">
        <v>42336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134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>
        <v>42336</v>
      </c>
      <c r="D31" s="16"/>
      <c r="E31" s="16"/>
      <c r="F31" s="16"/>
      <c r="G31" s="36"/>
    </row>
    <row r="32" spans="1:7" ht="15">
      <c r="A32" s="105"/>
      <c r="B32" s="82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>
  <sheetPr codeName="Arkusz364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49" bestFit="1" customWidth="1"/>
    <col min="2" max="2" width="40.875" style="49" customWidth="1"/>
    <col min="3" max="3" width="12.875" style="49" customWidth="1"/>
    <col min="4" max="4" width="6.625" style="49" customWidth="1"/>
    <col min="5" max="5" width="7" style="49" customWidth="1"/>
    <col min="6" max="6" width="14.5" style="49" customWidth="1"/>
    <col min="7" max="7" width="4.375" style="49" customWidth="1"/>
    <col min="8" max="14" width="9" style="49"/>
  </cols>
  <sheetData>
    <row r="1" spans="1:14" ht="15">
      <c r="B1" s="2" t="s">
        <v>58</v>
      </c>
      <c r="C1" s="96" t="s">
        <v>452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0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0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0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50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50" t="s">
        <v>9</v>
      </c>
      <c r="C9" s="6"/>
      <c r="D9" s="6" t="s">
        <v>7</v>
      </c>
      <c r="E9" s="6"/>
      <c r="F9" s="6"/>
      <c r="G9" s="36" t="str">
        <f t="shared" si="0"/>
        <v/>
      </c>
    </row>
    <row r="10" spans="1:14" ht="15">
      <c r="A10" s="98"/>
      <c r="B10" s="5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0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0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41962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 t="s">
        <v>52</v>
      </c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0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0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0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0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50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>
  <sheetPr codeName="Arkusz110">
    <tabColor theme="0"/>
  </sheetPr>
  <dimension ref="A1:H20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430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43317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136</v>
      </c>
    </row>
    <row r="20" spans="2:5">
      <c r="B20" t="s">
        <v>432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>
  <sheetPr codeName="Arkusz117">
    <tabColor theme="0"/>
  </sheetPr>
  <dimension ref="A1:H18"/>
  <sheetViews>
    <sheetView view="pageLayout" zoomScaleNormal="145" workbookViewId="0">
      <selection activeCell="B17" sqref="B17:B2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305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43936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>
  <sheetPr codeName="Arkusz272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0" bestFit="1" customWidth="1"/>
    <col min="2" max="2" width="40.875" style="70" customWidth="1"/>
    <col min="3" max="3" width="12.875" style="70" customWidth="1"/>
    <col min="4" max="4" width="6.625" style="70" customWidth="1"/>
    <col min="5" max="5" width="7" style="70" customWidth="1"/>
    <col min="6" max="6" width="14.5" style="70" customWidth="1"/>
    <col min="7" max="7" width="4.375" style="70" customWidth="1"/>
    <col min="8" max="14" width="9" style="70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453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1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1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1" t="s">
        <v>17</v>
      </c>
      <c r="C11" s="24">
        <v>41942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1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40283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7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1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1" t="s">
        <v>25</v>
      </c>
      <c r="C31" s="24">
        <v>43768</v>
      </c>
      <c r="D31" s="16" t="s">
        <v>48</v>
      </c>
      <c r="E31" s="16"/>
      <c r="F31" s="16"/>
      <c r="G31" s="36"/>
    </row>
    <row r="32" spans="1:7" ht="15">
      <c r="A32" s="105"/>
      <c r="B32" s="71" t="s">
        <v>47</v>
      </c>
      <c r="C32" s="24">
        <v>43200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>
  <sheetPr codeName="Arkusz27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0" bestFit="1" customWidth="1"/>
    <col min="2" max="2" width="40.875" style="70" customWidth="1"/>
    <col min="3" max="3" width="12.875" style="70" customWidth="1"/>
    <col min="4" max="4" width="6.625" style="70" customWidth="1"/>
    <col min="5" max="5" width="7" style="70" customWidth="1"/>
    <col min="6" max="6" width="14.5" style="70" customWidth="1"/>
    <col min="7" max="7" width="4.375" style="70" customWidth="1"/>
    <col min="8" max="14" width="9" style="70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1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1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1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1" t="s">
        <v>17</v>
      </c>
      <c r="C11" s="24">
        <v>43352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1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40849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1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1" t="s">
        <v>25</v>
      </c>
      <c r="C31" s="24">
        <v>43352</v>
      </c>
      <c r="D31" s="16"/>
      <c r="E31" s="16"/>
      <c r="F31" s="16"/>
      <c r="G31" s="36"/>
    </row>
    <row r="32" spans="1:7" ht="15">
      <c r="A32" s="105"/>
      <c r="B32" s="71" t="s">
        <v>47</v>
      </c>
      <c r="C32" s="24">
        <v>43200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>
  <sheetPr codeName="Arkusz382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132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46" t="s">
        <v>17</v>
      </c>
      <c r="C11" s="24">
        <v>43663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133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6" t="s">
        <v>134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135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42011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>
        <v>43663</v>
      </c>
      <c r="D31" s="16"/>
      <c r="E31" s="16"/>
      <c r="F31" s="16"/>
      <c r="G31" s="36"/>
    </row>
    <row r="32" spans="1:7" ht="15">
      <c r="A32" s="105"/>
      <c r="B32" s="46" t="s">
        <v>47</v>
      </c>
      <c r="C32" s="24">
        <v>43200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>
  <sheetPr codeName="Arkusz192">
    <tabColor theme="0"/>
  </sheetPr>
  <dimension ref="A1:N48"/>
  <sheetViews>
    <sheetView view="pageLayout" zoomScaleNormal="130" workbookViewId="0">
      <selection activeCell="E32" sqref="E3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136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137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48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43549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133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138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42172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43549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43225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>
  <sheetPr codeName="Arkusz274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0" bestFit="1" customWidth="1"/>
    <col min="2" max="2" width="40.875" style="70" customWidth="1"/>
    <col min="3" max="3" width="12.875" style="70" customWidth="1"/>
    <col min="4" max="4" width="6.625" style="70" customWidth="1"/>
    <col min="5" max="5" width="7" style="70" customWidth="1"/>
    <col min="6" max="6" width="14.5" style="70" customWidth="1"/>
    <col min="7" max="7" width="4.375" style="70" customWidth="1"/>
    <col min="8" max="14" width="9" style="70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1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1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1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1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1" t="s">
        <v>17</v>
      </c>
      <c r="C11" s="24">
        <v>42979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1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41334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1" t="s">
        <v>25</v>
      </c>
      <c r="C31" s="24">
        <v>42979</v>
      </c>
      <c r="D31" s="16"/>
      <c r="E31" s="16"/>
      <c r="F31" s="16"/>
      <c r="G31" s="36"/>
    </row>
    <row r="32" spans="1:7" ht="15">
      <c r="A32" s="105"/>
      <c r="B32" s="71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>
  <sheetPr codeName="Arkusz191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136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139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133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41510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42830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>
  <sheetPr codeName="Arkusz275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0" bestFit="1" customWidth="1"/>
    <col min="2" max="2" width="40.875" style="70" customWidth="1"/>
    <col min="3" max="3" width="12.875" style="70" customWidth="1"/>
    <col min="4" max="4" width="6.625" style="70" customWidth="1"/>
    <col min="5" max="5" width="7" style="70" customWidth="1"/>
    <col min="6" max="6" width="14.5" style="70" customWidth="1"/>
    <col min="7" max="7" width="4.375" style="70" customWidth="1"/>
    <col min="8" max="14" width="9" style="70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1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1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1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1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1" t="s">
        <v>17</v>
      </c>
      <c r="C11" s="24">
        <v>43243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1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41601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1" t="s">
        <v>25</v>
      </c>
      <c r="C31" s="24">
        <v>43352</v>
      </c>
      <c r="D31" s="16"/>
      <c r="E31" s="16"/>
      <c r="F31" s="16"/>
      <c r="G31" s="36"/>
    </row>
    <row r="32" spans="1:7" ht="15">
      <c r="A32" s="105"/>
      <c r="B32" s="71" t="s">
        <v>47</v>
      </c>
      <c r="C32" s="24">
        <v>42891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>
  <sheetPr codeName="Arkusz1">
    <tabColor theme="0"/>
  </sheetPr>
  <dimension ref="A1:N48"/>
  <sheetViews>
    <sheetView view="pageLayout" topLeftCell="A19" zoomScaleNormal="130" workbookViewId="0">
      <selection activeCell="C1" sqref="C1:F1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426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/>
      <c r="E6" s="6" t="s">
        <v>7</v>
      </c>
      <c r="F6" s="6" t="s">
        <v>52</v>
      </c>
      <c r="G6" s="36" t="str">
        <f t="shared" si="0"/>
        <v>!!!!</v>
      </c>
    </row>
    <row r="7" spans="1:14" ht="63.75">
      <c r="A7" s="98"/>
      <c r="B7" s="90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90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>
        <v>43934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42474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>
        <v>43934</v>
      </c>
      <c r="D31" s="16"/>
      <c r="E31" s="16"/>
      <c r="F31" s="16"/>
      <c r="G31" s="36"/>
    </row>
    <row r="32" spans="1:7" ht="15">
      <c r="A32" s="105"/>
      <c r="B32" s="90" t="s">
        <v>47</v>
      </c>
      <c r="C32" s="24">
        <v>42474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>
  <sheetPr codeName="Arkusz273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0" bestFit="1" customWidth="1"/>
    <col min="2" max="2" width="40.875" style="70" customWidth="1"/>
    <col min="3" max="3" width="12.875" style="70" customWidth="1"/>
    <col min="4" max="4" width="6.625" style="70" customWidth="1"/>
    <col min="5" max="5" width="7" style="70" customWidth="1"/>
    <col min="6" max="6" width="14.5" style="70" customWidth="1"/>
    <col min="7" max="7" width="4.375" style="70" customWidth="1"/>
    <col min="8" max="14" width="9" style="70"/>
  </cols>
  <sheetData>
    <row r="1" spans="1:14" ht="15">
      <c r="B1" s="2" t="s">
        <v>58</v>
      </c>
      <c r="C1" s="96" t="s">
        <v>305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1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1" t="s">
        <v>17</v>
      </c>
      <c r="C11" s="24">
        <v>42686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1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71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1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1" t="s">
        <v>25</v>
      </c>
      <c r="C31" s="24">
        <v>42686</v>
      </c>
      <c r="D31" s="16"/>
      <c r="E31" s="16"/>
      <c r="F31" s="16"/>
      <c r="G31" s="36"/>
    </row>
    <row r="32" spans="1:7" ht="15">
      <c r="A32" s="105"/>
      <c r="B32" s="71" t="s">
        <v>47</v>
      </c>
      <c r="C32" s="24">
        <v>43245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>
  <sheetPr codeName="Arkusz111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91" bestFit="1" customWidth="1"/>
    <col min="2" max="2" width="40.875" style="91" customWidth="1"/>
    <col min="3" max="3" width="12.875" style="91" customWidth="1"/>
    <col min="4" max="4" width="6.625" style="91" customWidth="1"/>
    <col min="5" max="5" width="7" style="91" customWidth="1"/>
    <col min="6" max="6" width="14.5" style="91" customWidth="1"/>
    <col min="7" max="7" width="4.375" style="91" customWidth="1"/>
    <col min="8" max="14" width="9" style="91"/>
  </cols>
  <sheetData>
    <row r="1" spans="1:14" ht="15">
      <c r="B1" s="2" t="s">
        <v>58</v>
      </c>
      <c r="C1" s="96" t="s">
        <v>136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431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2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92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92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9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2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9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2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2" t="s">
        <v>47</v>
      </c>
      <c r="C32" s="24">
        <v>42484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>
  <sheetPr codeName="Arkusz383">
    <tabColor theme="0"/>
  </sheetPr>
  <dimension ref="A1:N48"/>
  <sheetViews>
    <sheetView view="pageLayout" zoomScaleNormal="130" workbookViewId="0">
      <selection activeCell="C8" sqref="C8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129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130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46" t="s">
        <v>17</v>
      </c>
      <c r="C11" s="24">
        <v>43814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131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42170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>
        <v>43814</v>
      </c>
      <c r="D31" s="16" t="s">
        <v>48</v>
      </c>
      <c r="E31" s="16"/>
      <c r="F31" s="16"/>
      <c r="G31" s="36"/>
    </row>
    <row r="32" spans="1:7" ht="15">
      <c r="A32" s="105"/>
      <c r="B32" s="46" t="s">
        <v>47</v>
      </c>
      <c r="C32" s="24"/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>
  <sheetPr codeName="Arkusz248">
    <tabColor theme="0"/>
  </sheetPr>
  <dimension ref="A1:H18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454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>
  <sheetPr codeName="Arkusz57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454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344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42795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42248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42795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42248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>
  <sheetPr codeName="Arkusz285">
    <tabColor theme="0"/>
  </sheetPr>
  <dimension ref="A1:H18"/>
  <sheetViews>
    <sheetView view="pageLayout" zoomScaleNormal="145" workbookViewId="0">
      <selection activeCell="F7" sqref="F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142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42800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>
  <sheetPr codeName="Arkusz188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397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7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42125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133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41065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/>
      <c r="F31" s="16"/>
      <c r="G31" s="36"/>
    </row>
    <row r="32" spans="1:7" ht="15">
      <c r="A32" s="105"/>
      <c r="B32" s="84" t="s">
        <v>47</v>
      </c>
      <c r="C32" s="24">
        <v>43090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>
  <sheetPr codeName="Arkusz187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41688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40926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42353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>
  <sheetPr codeName="Arkusz189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133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41428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 t="s">
        <v>398</v>
      </c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42709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>
  <sheetPr codeName="Arkusz24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142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345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7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42036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77" t="s">
        <v>47</v>
      </c>
      <c r="C32" s="24">
        <v>43115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7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>
  <sheetPr codeName="Arkusz190">
    <tabColor theme="0"/>
  </sheetPr>
  <dimension ref="A1:G23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142</v>
      </c>
      <c r="D1" s="96"/>
      <c r="E1" s="96"/>
      <c r="F1" s="96"/>
    </row>
    <row r="2" spans="1:7">
      <c r="B2" s="21" t="s">
        <v>56</v>
      </c>
      <c r="C2" s="99" t="s">
        <v>141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41244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43115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42156</v>
      </c>
      <c r="G14" s="40" t="str">
        <f t="shared" si="0"/>
        <v/>
      </c>
    </row>
    <row r="15" spans="1:7">
      <c r="A15" s="32">
        <v>11</v>
      </c>
      <c r="B15" s="30" t="s">
        <v>108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/>
      <c r="B16" s="30"/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>
  <sheetPr codeName="Arkusz11">
    <tabColor theme="0"/>
  </sheetPr>
  <dimension ref="A1:H19"/>
  <sheetViews>
    <sheetView view="pageLayout" zoomScaleNormal="145" workbookViewId="0">
      <selection activeCell="E8" sqref="E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164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43916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164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>
  <sheetPr codeName="Arkusz171">
    <tabColor theme="0"/>
  </sheetPr>
  <dimension ref="A1:N48"/>
  <sheetViews>
    <sheetView view="pageLayout" zoomScaleNormal="130" workbookViewId="0">
      <selection activeCell="B10" sqref="B1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164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42491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41518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42491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43755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>
  <sheetPr codeName="Arkusz172">
    <tabColor theme="0"/>
  </sheetPr>
  <dimension ref="A1:N48"/>
  <sheetViews>
    <sheetView view="pageLayout" topLeftCell="A10" zoomScaleNormal="130" workbookViewId="0">
      <selection activeCell="F32" sqref="F3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164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48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41810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40928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42890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43171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>
  <sheetPr codeName="Arkusz173">
    <tabColor theme="0"/>
  </sheetPr>
  <dimension ref="A1:N48"/>
  <sheetViews>
    <sheetView view="pageLayout" topLeftCell="A10" zoomScaleNormal="130" workbookViewId="0">
      <selection activeCell="F7" sqref="F7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164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41502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40590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42525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42882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>
  <sheetPr codeName="Arkusz44">
    <tabColor theme="0"/>
  </sheetPr>
  <dimension ref="A1:H18"/>
  <sheetViews>
    <sheetView view="pageLayout" zoomScaleNormal="145" workbookViewId="0">
      <selection activeCell="B17" sqref="B17:B2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455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42927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>
  <sheetPr codeName="Arkusz148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455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/>
      <c r="E5" s="6"/>
      <c r="F5" s="6" t="s">
        <v>55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/>
      <c r="E6" s="6"/>
      <c r="F6" s="6" t="s">
        <v>55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42072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203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>
  <sheetPr codeName="Arkusz46">
    <tabColor theme="0"/>
  </sheetPr>
  <dimension ref="A1:H18"/>
  <sheetViews>
    <sheetView view="pageLayout" zoomScaleNormal="145" workbookViewId="0">
      <selection activeCell="G34" sqref="G34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347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/>
      <c r="D4" s="30" t="s">
        <v>7</v>
      </c>
      <c r="E4" s="40"/>
    </row>
    <row r="5" spans="1:8" ht="15.75">
      <c r="A5" s="28">
        <v>2</v>
      </c>
      <c r="B5" s="29" t="s">
        <v>80</v>
      </c>
      <c r="C5" s="30"/>
      <c r="D5" s="30" t="s">
        <v>7</v>
      </c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E17"/>
    </row>
    <row r="18" spans="2:5" ht="14.25">
      <c r="B18" t="s">
        <v>456</v>
      </c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>
  <sheetPr codeName="Arkusz218">
    <tabColor theme="0"/>
  </sheetPr>
  <dimension ref="A1:G23"/>
  <sheetViews>
    <sheetView view="pageLayout" topLeftCell="A4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347</v>
      </c>
      <c r="D1" s="96"/>
      <c r="E1" s="96"/>
      <c r="F1" s="96"/>
    </row>
    <row r="2" spans="1:7">
      <c r="B2" s="21" t="s">
        <v>56</v>
      </c>
      <c r="C2" s="99" t="s">
        <v>348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30">
      <c r="A5" s="28">
        <v>1</v>
      </c>
      <c r="B5" s="29" t="s">
        <v>34</v>
      </c>
      <c r="C5" s="30" t="s">
        <v>48</v>
      </c>
      <c r="D5" s="30"/>
      <c r="E5" s="30"/>
      <c r="F5" s="30"/>
      <c r="G5" s="40" t="s">
        <v>52</v>
      </c>
    </row>
    <row r="6" spans="1:7" ht="15.75">
      <c r="A6" s="28">
        <v>2</v>
      </c>
      <c r="B6" s="29" t="s">
        <v>35</v>
      </c>
      <c r="C6" s="30"/>
      <c r="D6" s="30" t="s">
        <v>7</v>
      </c>
      <c r="E6" s="30"/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/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/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/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/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/>
      <c r="F11" s="31"/>
      <c r="G11" s="40" t="str">
        <f t="shared" si="0"/>
        <v>!!!!</v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42860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326</v>
      </c>
      <c r="C16" s="30"/>
      <c r="D16" s="30"/>
      <c r="E16" s="30"/>
      <c r="F16" s="30"/>
      <c r="G16" s="80" t="s">
        <v>340</v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>
  <sheetPr codeName="Arkusz3">
    <tabColor theme="0"/>
  </sheetPr>
  <dimension ref="A1:H20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168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43943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421</v>
      </c>
    </row>
    <row r="20" spans="2:5">
      <c r="B20" t="s">
        <v>422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>
  <sheetPr codeName="Arkusz359">
    <tabColor theme="0"/>
  </sheetPr>
  <dimension ref="A1:N48"/>
  <sheetViews>
    <sheetView view="pageLayout" zoomScaleNormal="130" workbookViewId="0">
      <selection activeCell="F25" sqref="F25"/>
    </sheetView>
  </sheetViews>
  <sheetFormatPr defaultRowHeight="14.25"/>
  <cols>
    <col min="1" max="1" width="6.75" style="49" bestFit="1" customWidth="1"/>
    <col min="2" max="2" width="40.875" style="49" customWidth="1"/>
    <col min="3" max="3" width="12.875" style="49" customWidth="1"/>
    <col min="4" max="4" width="6.625" style="49" customWidth="1"/>
    <col min="5" max="5" width="7" style="49" customWidth="1"/>
    <col min="6" max="6" width="14.5" style="49" customWidth="1"/>
    <col min="7" max="7" width="4.375" style="49" customWidth="1"/>
    <col min="8" max="14" width="9" style="49"/>
  </cols>
  <sheetData>
    <row r="1" spans="1:14" ht="15">
      <c r="B1" s="2" t="s">
        <v>58</v>
      </c>
      <c r="C1" s="96" t="s">
        <v>168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0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0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0" t="s">
        <v>17</v>
      </c>
      <c r="C11" s="24">
        <v>42731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0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55</v>
      </c>
      <c r="G24" s="36" t="str">
        <f t="shared" si="1"/>
        <v/>
      </c>
    </row>
    <row r="25" spans="1:7" ht="38.25">
      <c r="A25" s="105"/>
      <c r="B25" s="5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0" t="s">
        <v>25</v>
      </c>
      <c r="C31" s="24">
        <v>42731</v>
      </c>
      <c r="D31" s="16"/>
      <c r="E31" s="16"/>
      <c r="F31" s="16"/>
      <c r="G31" s="36"/>
    </row>
    <row r="32" spans="1:7" ht="15">
      <c r="A32" s="105"/>
      <c r="B32" s="50" t="s">
        <v>47</v>
      </c>
      <c r="C32" s="24">
        <v>43938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>
  <sheetPr codeName="Arkusz357">
    <tabColor theme="0"/>
  </sheetPr>
  <dimension ref="A1:N48"/>
  <sheetViews>
    <sheetView view="pageLayout" topLeftCell="A19" zoomScaleNormal="130" workbookViewId="0">
      <selection activeCell="C1" sqref="C1:F1"/>
    </sheetView>
  </sheetViews>
  <sheetFormatPr defaultRowHeight="14.25"/>
  <cols>
    <col min="1" max="1" width="6.75" style="49" bestFit="1" customWidth="1"/>
    <col min="2" max="2" width="40.875" style="49" customWidth="1"/>
    <col min="3" max="3" width="12.875" style="49" customWidth="1"/>
    <col min="4" max="4" width="6.625" style="49" customWidth="1"/>
    <col min="5" max="5" width="7" style="49" customWidth="1"/>
    <col min="6" max="6" width="14.5" style="49" customWidth="1"/>
    <col min="7" max="7" width="4.375" style="49" customWidth="1"/>
    <col min="8" max="14" width="9" style="49"/>
  </cols>
  <sheetData>
    <row r="1" spans="1:14" ht="15">
      <c r="B1" s="2" t="s">
        <v>58</v>
      </c>
      <c r="C1" s="96" t="s">
        <v>168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0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0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0" t="s">
        <v>17</v>
      </c>
      <c r="C11" s="24">
        <v>42187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0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41283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5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0" t="s">
        <v>25</v>
      </c>
      <c r="C31" s="24">
        <v>42187</v>
      </c>
      <c r="D31" s="16"/>
      <c r="E31" s="16"/>
      <c r="F31" s="16"/>
      <c r="G31" s="36"/>
    </row>
    <row r="32" spans="1:7" ht="15">
      <c r="A32" s="105"/>
      <c r="B32" s="50" t="s">
        <v>47</v>
      </c>
      <c r="C32" s="24">
        <v>42619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>
  <sheetPr codeName="Arkusz358">
    <tabColor theme="0"/>
  </sheetPr>
  <dimension ref="A1:N48"/>
  <sheetViews>
    <sheetView view="pageLayout" zoomScaleNormal="130" workbookViewId="0">
      <selection activeCell="B16" sqref="B16"/>
    </sheetView>
  </sheetViews>
  <sheetFormatPr defaultRowHeight="14.25"/>
  <cols>
    <col min="1" max="1" width="6.75" style="49" bestFit="1" customWidth="1"/>
    <col min="2" max="2" width="40.875" style="49" customWidth="1"/>
    <col min="3" max="3" width="12.875" style="49" customWidth="1"/>
    <col min="4" max="4" width="6.625" style="49" customWidth="1"/>
    <col min="5" max="5" width="7" style="49" customWidth="1"/>
    <col min="6" max="6" width="14.5" style="49" customWidth="1"/>
    <col min="7" max="7" width="4.375" style="49" customWidth="1"/>
    <col min="8" max="14" width="9" style="49"/>
  </cols>
  <sheetData>
    <row r="1" spans="1:14" ht="15">
      <c r="B1" s="2" t="s">
        <v>58</v>
      </c>
      <c r="C1" s="96" t="s">
        <v>168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0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0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50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5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0" t="s">
        <v>17</v>
      </c>
      <c r="C11" s="24">
        <v>39600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0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36861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0" t="s">
        <v>25</v>
      </c>
      <c r="C31" s="24">
        <v>41061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50" t="s">
        <v>47</v>
      </c>
      <c r="C32" s="24">
        <v>42619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>
  <sheetPr codeName="Arkusz47">
    <tabColor theme="0"/>
  </sheetPr>
  <dimension ref="A1:H18"/>
  <sheetViews>
    <sheetView view="pageLayout" zoomScaleNormal="145" workbookViewId="0">
      <selection activeCell="E7" sqref="E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350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/>
      <c r="D4" s="30" t="s">
        <v>7</v>
      </c>
      <c r="E4" s="40"/>
    </row>
    <row r="5" spans="1:8" ht="15.75">
      <c r="A5" s="28">
        <v>2</v>
      </c>
      <c r="B5" s="29" t="s">
        <v>80</v>
      </c>
      <c r="C5" s="30"/>
      <c r="D5" s="30" t="s">
        <v>7</v>
      </c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>
  <sheetPr codeName="Arkusz242">
    <tabColor theme="0"/>
  </sheetPr>
  <dimension ref="A1:N48"/>
  <sheetViews>
    <sheetView view="pageLayout" zoomScaleNormal="130" workbookViewId="0">
      <selection activeCell="F27" sqref="F27"/>
    </sheetView>
  </sheetViews>
  <sheetFormatPr defaultRowHeight="14.25"/>
  <cols>
    <col min="1" max="1" width="6.75" style="78" bestFit="1" customWidth="1"/>
    <col min="2" max="2" width="40.875" style="78" customWidth="1"/>
    <col min="3" max="3" width="12.875" style="78" customWidth="1"/>
    <col min="4" max="4" width="6.625" style="78" customWidth="1"/>
    <col min="5" max="5" width="7" style="78" customWidth="1"/>
    <col min="6" max="6" width="14.5" style="78" customWidth="1"/>
    <col min="7" max="7" width="4.375" style="78" customWidth="1"/>
    <col min="8" max="14" width="9" style="78"/>
  </cols>
  <sheetData>
    <row r="1" spans="1:14" ht="15">
      <c r="B1" s="2" t="s">
        <v>58</v>
      </c>
      <c r="C1" s="96" t="s">
        <v>350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9" t="s">
        <v>17</v>
      </c>
      <c r="C11" s="24">
        <v>42840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42109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7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9" t="s">
        <v>25</v>
      </c>
      <c r="C31" s="24">
        <v>42840</v>
      </c>
      <c r="D31" s="16"/>
      <c r="E31" s="16"/>
      <c r="F31" s="16"/>
      <c r="G31" s="36"/>
    </row>
    <row r="32" spans="1:7" ht="15">
      <c r="A32" s="105"/>
      <c r="B32" s="79" t="s">
        <v>47</v>
      </c>
      <c r="C32" s="24">
        <v>42109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9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79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>
  <sheetPr codeName="Arkusz48">
    <tabColor theme="0"/>
  </sheetPr>
  <dimension ref="A1:H18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204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10.xml><?xml version="1.0" encoding="utf-8"?>
<worksheet xmlns="http://schemas.openxmlformats.org/spreadsheetml/2006/main" xmlns:r="http://schemas.openxmlformats.org/officeDocument/2006/relationships">
  <sheetPr codeName="Arkusz33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56" bestFit="1" customWidth="1"/>
    <col min="2" max="2" width="40.875" style="56" customWidth="1"/>
    <col min="3" max="3" width="12.875" style="56" customWidth="1"/>
    <col min="4" max="4" width="6.625" style="56" customWidth="1"/>
    <col min="5" max="5" width="7" style="56" customWidth="1"/>
    <col min="6" max="6" width="14.5" style="56" customWidth="1"/>
    <col min="7" max="7" width="4.375" style="56" customWidth="1"/>
    <col min="8" max="14" width="9" style="56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7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7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5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5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7" t="s">
        <v>17</v>
      </c>
      <c r="C11" s="24">
        <v>41485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7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7" t="s">
        <v>25</v>
      </c>
      <c r="C31" s="24">
        <v>41973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57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7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57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>
  <sheetPr codeName="Arkusz334">
    <tabColor theme="0"/>
  </sheetPr>
  <dimension ref="A1:N48"/>
  <sheetViews>
    <sheetView view="pageLayout" topLeftCell="A13" zoomScaleNormal="130" workbookViewId="0">
      <selection activeCell="C1" sqref="C1:F1"/>
    </sheetView>
  </sheetViews>
  <sheetFormatPr defaultRowHeight="14.25"/>
  <cols>
    <col min="1" max="1" width="6.75" style="56" bestFit="1" customWidth="1"/>
    <col min="2" max="2" width="40.875" style="56" customWidth="1"/>
    <col min="3" max="3" width="12.875" style="56" customWidth="1"/>
    <col min="4" max="4" width="6.625" style="56" customWidth="1"/>
    <col min="5" max="5" width="7" style="56" customWidth="1"/>
    <col min="6" max="6" width="14.5" style="56" customWidth="1"/>
    <col min="7" max="7" width="4.375" style="56" customWidth="1"/>
    <col min="8" max="14" width="9" style="56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7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5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7" t="s">
        <v>17</v>
      </c>
      <c r="C11" s="24">
        <v>40781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7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42900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7" t="s">
        <v>25</v>
      </c>
      <c r="C31" s="24">
        <v>42521</v>
      </c>
      <c r="D31" s="16" t="s">
        <v>48</v>
      </c>
      <c r="E31" s="16"/>
      <c r="F31" s="16"/>
      <c r="G31" s="36"/>
    </row>
    <row r="32" spans="1:7" ht="15">
      <c r="A32" s="105"/>
      <c r="B32" s="57" t="s">
        <v>47</v>
      </c>
      <c r="C32" s="24">
        <v>42900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>
  <sheetPr codeName="Arkusz146">
    <tabColor theme="0"/>
  </sheetPr>
  <dimension ref="A1:N48"/>
  <sheetViews>
    <sheetView view="pageLayout" topLeftCell="A13" zoomScaleNormal="130" workbookViewId="0">
      <selection activeCell="F31" sqref="F3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40788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39856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41875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>
  <sheetPr codeName="Arkusz332">
    <tabColor theme="0"/>
  </sheetPr>
  <dimension ref="A1:N48"/>
  <sheetViews>
    <sheetView view="pageLayout" topLeftCell="A19" zoomScaleNormal="130" workbookViewId="0">
      <selection activeCell="F31" sqref="F31"/>
    </sheetView>
  </sheetViews>
  <sheetFormatPr defaultRowHeight="14.25"/>
  <cols>
    <col min="1" max="1" width="6.75" style="56" bestFit="1" customWidth="1"/>
    <col min="2" max="2" width="40.875" style="56" customWidth="1"/>
    <col min="3" max="3" width="12.875" style="56" customWidth="1"/>
    <col min="4" max="4" width="6.625" style="56" customWidth="1"/>
    <col min="5" max="5" width="7" style="56" customWidth="1"/>
    <col min="6" max="6" width="14.5" style="56" customWidth="1"/>
    <col min="7" max="7" width="4.375" style="56" customWidth="1"/>
    <col min="8" max="14" width="9" style="56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7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5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7" t="s">
        <v>17</v>
      </c>
      <c r="C11" s="24">
        <v>41216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7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42900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7" t="s">
        <v>25</v>
      </c>
      <c r="C31" s="24">
        <v>41946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57" t="s">
        <v>47</v>
      </c>
      <c r="C32" s="24">
        <v>42900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7" t="s">
        <v>11</v>
      </c>
      <c r="C35" s="6"/>
      <c r="D35" s="6"/>
      <c r="E35" s="6"/>
      <c r="F35" s="6" t="s">
        <v>211</v>
      </c>
      <c r="G35" s="36" t="str">
        <f t="shared" si="1"/>
        <v/>
      </c>
    </row>
    <row r="36" spans="1:14" ht="15">
      <c r="A36" s="98"/>
      <c r="B36" s="5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>
  <sheetPr codeName="Arkusz333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56" bestFit="1" customWidth="1"/>
    <col min="2" max="2" width="40.875" style="56" customWidth="1"/>
    <col min="3" max="3" width="12.875" style="56" customWidth="1"/>
    <col min="4" max="4" width="6.625" style="56" customWidth="1"/>
    <col min="5" max="5" width="7" style="56" customWidth="1"/>
    <col min="6" max="6" width="14.5" style="56" customWidth="1"/>
    <col min="7" max="7" width="4.375" style="56" customWidth="1"/>
    <col min="8" max="14" width="9" style="56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7" t="s">
        <v>43</v>
      </c>
      <c r="C5" s="6"/>
      <c r="D5" s="6" t="s">
        <v>48</v>
      </c>
      <c r="E5" s="6"/>
      <c r="F5" s="6" t="s">
        <v>209</v>
      </c>
      <c r="G5" s="36" t="str">
        <f t="shared" ref="G5:G10" si="0">IF(E5="","","!!!!")</f>
        <v/>
      </c>
    </row>
    <row r="6" spans="1:14" ht="15">
      <c r="A6" s="98"/>
      <c r="B6" s="5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5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57" t="s">
        <v>17</v>
      </c>
      <c r="C11" s="24">
        <v>42042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7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7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57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7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57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5.xml><?xml version="1.0" encoding="utf-8"?>
<worksheet xmlns="http://schemas.openxmlformats.org/spreadsheetml/2006/main" xmlns:r="http://schemas.openxmlformats.org/officeDocument/2006/relationships">
  <sheetPr codeName="Arkusz124">
    <tabColor theme="0"/>
  </sheetPr>
  <dimension ref="A1:N48"/>
  <sheetViews>
    <sheetView view="pageLayout" topLeftCell="A13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42166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41621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42166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237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>
  <sheetPr codeName="Arkusz49">
    <tabColor theme="0"/>
  </sheetPr>
  <dimension ref="A1:H18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339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17.xml><?xml version="1.0" encoding="utf-8"?>
<worksheet xmlns="http://schemas.openxmlformats.org/spreadsheetml/2006/main" xmlns:r="http://schemas.openxmlformats.org/officeDocument/2006/relationships">
  <sheetPr codeName="Arkusz251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339</v>
      </c>
      <c r="D1" s="96"/>
      <c r="E1" s="96"/>
      <c r="F1" s="96"/>
    </row>
    <row r="2" spans="1:7">
      <c r="B2" s="21" t="s">
        <v>56</v>
      </c>
      <c r="C2" s="99" t="s">
        <v>342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42217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326</v>
      </c>
      <c r="C16" s="30"/>
      <c r="D16" s="30"/>
      <c r="E16" s="30"/>
      <c r="F16" s="30"/>
      <c r="G16" s="80" t="s">
        <v>340</v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18.xml><?xml version="1.0" encoding="utf-8"?>
<worksheet xmlns="http://schemas.openxmlformats.org/spreadsheetml/2006/main" xmlns:r="http://schemas.openxmlformats.org/officeDocument/2006/relationships">
  <sheetPr codeName="Arkusz250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339</v>
      </c>
      <c r="D1" s="96"/>
      <c r="E1" s="96"/>
      <c r="F1" s="96"/>
    </row>
    <row r="2" spans="1:7">
      <c r="B2" s="21" t="s">
        <v>56</v>
      </c>
      <c r="C2" s="99" t="s">
        <v>341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42217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326</v>
      </c>
      <c r="C16" s="30"/>
      <c r="D16" s="30"/>
      <c r="E16" s="30"/>
      <c r="F16" s="30"/>
      <c r="G16" s="80" t="s">
        <v>340</v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19.xml><?xml version="1.0" encoding="utf-8"?>
<worksheet xmlns="http://schemas.openxmlformats.org/spreadsheetml/2006/main" xmlns:r="http://schemas.openxmlformats.org/officeDocument/2006/relationships">
  <sheetPr codeName="Arkusz249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339</v>
      </c>
      <c r="D1" s="96"/>
      <c r="E1" s="96"/>
      <c r="F1" s="96"/>
    </row>
    <row r="2" spans="1:7">
      <c r="B2" s="21" t="s">
        <v>56</v>
      </c>
      <c r="C2" s="99" t="s">
        <v>343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42217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326</v>
      </c>
      <c r="C16" s="30"/>
      <c r="D16" s="30"/>
      <c r="E16" s="30"/>
      <c r="F16" s="30"/>
      <c r="G16" s="80" t="s">
        <v>340</v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>
  <sheetPr codeName="Arkusz66">
    <tabColor theme="0"/>
  </sheetPr>
  <dimension ref="A1:G23"/>
  <sheetViews>
    <sheetView view="pageLayout" zoomScaleNormal="145" workbookViewId="0">
      <selection activeCell="F13" sqref="F13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440</v>
      </c>
      <c r="D1" s="96"/>
      <c r="E1" s="96"/>
      <c r="F1" s="96"/>
    </row>
    <row r="2" spans="1:7">
      <c r="B2" s="21" t="s">
        <v>56</v>
      </c>
      <c r="C2" s="99" t="s">
        <v>441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/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42461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>
        <v>42461</v>
      </c>
      <c r="G11" s="40" t="str">
        <f t="shared" si="0"/>
        <v/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108</v>
      </c>
      <c r="C16" s="30" t="s">
        <v>48</v>
      </c>
      <c r="D16" s="30"/>
      <c r="E16" s="30"/>
      <c r="F16" s="30"/>
      <c r="G16" s="80"/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21.xml><?xml version="1.0" encoding="utf-8"?>
<worksheet xmlns="http://schemas.openxmlformats.org/spreadsheetml/2006/main" xmlns:r="http://schemas.openxmlformats.org/officeDocument/2006/relationships">
  <sheetPr codeName="Arkusz52">
    <tabColor theme="0"/>
  </sheetPr>
  <dimension ref="A1:H18"/>
  <sheetViews>
    <sheetView view="pageLayout" zoomScaleNormal="145" workbookViewId="0">
      <selection activeCell="D8" sqref="D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116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22.xml><?xml version="1.0" encoding="utf-8"?>
<worksheet xmlns="http://schemas.openxmlformats.org/spreadsheetml/2006/main" xmlns:r="http://schemas.openxmlformats.org/officeDocument/2006/relationships">
  <sheetPr codeName="Arkusz19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116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117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42157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3.xml><?xml version="1.0" encoding="utf-8"?>
<worksheet xmlns="http://schemas.openxmlformats.org/spreadsheetml/2006/main" xmlns:r="http://schemas.openxmlformats.org/officeDocument/2006/relationships">
  <sheetPr codeName="Arkusz31">
    <tabColor theme="0"/>
  </sheetPr>
  <dimension ref="A1:N48"/>
  <sheetViews>
    <sheetView view="pageLayout" zoomScaleNormal="130" workbookViewId="0">
      <selection activeCell="C5" sqref="C5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42250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42250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>
  <sheetPr codeName="Arkusz41">
    <tabColor theme="0"/>
  </sheetPr>
  <dimension ref="A1:N48"/>
  <sheetViews>
    <sheetView view="pageLayout" topLeftCell="A10" zoomScaleNormal="130" workbookViewId="0">
      <selection activeCell="C29" sqref="C29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42077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113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41348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>
  <sheetPr codeName="Arkusz37">
    <tabColor theme="0"/>
  </sheetPr>
  <dimension ref="A1:N48"/>
  <sheetViews>
    <sheetView view="pageLayout" topLeftCell="A19" zoomScaleNormal="130" workbookViewId="0">
      <selection activeCell="G32" sqref="G3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/>
      <c r="F32" s="41" t="s">
        <v>458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>
  <sheetPr codeName="Arkusz34">
    <tabColor theme="0"/>
  </sheetPr>
  <dimension ref="A1:N48"/>
  <sheetViews>
    <sheetView view="pageLayout" topLeftCell="A8" zoomScaleNormal="130" workbookViewId="0">
      <selection activeCell="K34" sqref="K33:K34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40614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113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42810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43944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7.xml><?xml version="1.0" encoding="utf-8"?>
<worksheet xmlns="http://schemas.openxmlformats.org/spreadsheetml/2006/main" xmlns:r="http://schemas.openxmlformats.org/officeDocument/2006/relationships">
  <sheetPr codeName="Arkusz38">
    <tabColor theme="0"/>
  </sheetPr>
  <dimension ref="A1:N48"/>
  <sheetViews>
    <sheetView view="pageLayout" topLeftCell="A19" zoomScaleNormal="130" workbookViewId="0">
      <selection activeCell="C29" sqref="C29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40620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113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42503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8.xml><?xml version="1.0" encoding="utf-8"?>
<worksheet xmlns="http://schemas.openxmlformats.org/spreadsheetml/2006/main" xmlns:r="http://schemas.openxmlformats.org/officeDocument/2006/relationships">
  <sheetPr codeName="Arkusz35">
    <tabColor theme="0"/>
  </sheetPr>
  <dimension ref="A1:N48"/>
  <sheetViews>
    <sheetView view="pageLayout" topLeftCell="A7" zoomScaleNormal="130" workbookViewId="0">
      <selection activeCell="D29" sqref="D29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42093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113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29.xml><?xml version="1.0" encoding="utf-8"?>
<worksheet xmlns="http://schemas.openxmlformats.org/spreadsheetml/2006/main" xmlns:r="http://schemas.openxmlformats.org/officeDocument/2006/relationships">
  <sheetPr codeName="Arkusz30">
    <tabColor theme="0"/>
  </sheetPr>
  <dimension ref="A1:N48"/>
  <sheetViews>
    <sheetView view="pageLayout" zoomScaleNormal="130" workbookViewId="0">
      <selection activeCell="A16" sqref="A16:A33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42614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42310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42250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42310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0.xml><?xml version="1.0" encoding="utf-8"?>
<worksheet xmlns="http://schemas.openxmlformats.org/spreadsheetml/2006/main" xmlns:r="http://schemas.openxmlformats.org/officeDocument/2006/relationships">
  <sheetPr codeName="Arkusz33">
    <tabColor theme="0"/>
  </sheetPr>
  <dimension ref="A1:N48"/>
  <sheetViews>
    <sheetView view="pageLayout" topLeftCell="A7" zoomScaleNormal="130" workbookViewId="0">
      <selection activeCell="C18" sqref="C18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376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1.xml><?xml version="1.0" encoding="utf-8"?>
<worksheet xmlns="http://schemas.openxmlformats.org/spreadsheetml/2006/main" xmlns:r="http://schemas.openxmlformats.org/officeDocument/2006/relationships">
  <sheetPr codeName="Arkusz39">
    <tabColor theme="0"/>
  </sheetPr>
  <dimension ref="A1:N48"/>
  <sheetViews>
    <sheetView view="pageLayout" topLeftCell="A16" zoomScaleNormal="130" workbookViewId="0">
      <selection activeCell="F30" sqref="F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41365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42461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42526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312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 t="s">
        <v>312</v>
      </c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2.xml><?xml version="1.0" encoding="utf-8"?>
<worksheet xmlns="http://schemas.openxmlformats.org/spreadsheetml/2006/main" xmlns:r="http://schemas.openxmlformats.org/officeDocument/2006/relationships">
  <sheetPr codeName="Arkusz2">
    <tabColor theme="0"/>
  </sheetPr>
  <dimension ref="A1:N48"/>
  <sheetViews>
    <sheetView view="pageLayout" topLeftCell="A7" zoomScaleNormal="130" workbookViewId="0">
      <selection activeCell="C27" sqref="C27:C28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425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90" t="s">
        <v>17</v>
      </c>
      <c r="C11" s="24">
        <v>41277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40911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>
        <v>42372</v>
      </c>
      <c r="D31" s="16" t="s">
        <v>48</v>
      </c>
      <c r="E31" s="16"/>
      <c r="F31" s="16"/>
      <c r="G31" s="36"/>
    </row>
    <row r="32" spans="1:7" ht="15">
      <c r="A32" s="105"/>
      <c r="B32" s="90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3.xml><?xml version="1.0" encoding="utf-8"?>
<worksheet xmlns="http://schemas.openxmlformats.org/spreadsheetml/2006/main" xmlns:r="http://schemas.openxmlformats.org/officeDocument/2006/relationships">
  <sheetPr codeName="Arkusz40">
    <tabColor theme="0"/>
  </sheetPr>
  <dimension ref="A1:N48"/>
  <sheetViews>
    <sheetView view="pageLayout" topLeftCell="A10" zoomScaleNormal="130" workbookViewId="0">
      <selection activeCell="D31" sqref="D3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424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41913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 t="s">
        <v>113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41185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43205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4.xml><?xml version="1.0" encoding="utf-8"?>
<worksheet xmlns="http://schemas.openxmlformats.org/spreadsheetml/2006/main" xmlns:r="http://schemas.openxmlformats.org/officeDocument/2006/relationships">
  <sheetPr codeName="Arkusz36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371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 t="s">
        <v>55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/>
      <c r="F32" s="41" t="s">
        <v>372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>
  <sheetPr codeName="Arkusz29">
    <tabColor theme="0"/>
  </sheetPr>
  <dimension ref="A1:H19"/>
  <sheetViews>
    <sheetView view="pageLayout" zoomScaleNormal="145" workbookViewId="0">
      <selection activeCell="D20" sqref="D2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366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43649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380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>
  <sheetPr codeName="Arkusz394">
    <tabColor theme="0"/>
  </sheetPr>
  <dimension ref="A1:G23"/>
  <sheetViews>
    <sheetView tabSelected="1"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110</v>
      </c>
      <c r="D1" s="96"/>
      <c r="E1" s="96"/>
      <c r="F1" s="96"/>
    </row>
    <row r="2" spans="1:7">
      <c r="B2" s="21" t="s">
        <v>56</v>
      </c>
      <c r="C2" s="99" t="s">
        <v>111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42071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7</v>
      </c>
      <c r="D11" s="30"/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109</v>
      </c>
      <c r="C14" s="30" t="s">
        <v>48</v>
      </c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108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107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37.xml><?xml version="1.0" encoding="utf-8"?>
<worksheet xmlns="http://schemas.openxmlformats.org/spreadsheetml/2006/main" xmlns:r="http://schemas.openxmlformats.org/officeDocument/2006/relationships">
  <sheetPr codeName="Arkusz205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110</v>
      </c>
      <c r="D1" s="96"/>
      <c r="E1" s="96"/>
      <c r="F1" s="96"/>
    </row>
    <row r="2" spans="1:7">
      <c r="B2" s="21" t="s">
        <v>56</v>
      </c>
      <c r="C2" s="99" t="s">
        <v>111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42071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7</v>
      </c>
      <c r="D11" s="30"/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109</v>
      </c>
      <c r="C14" s="30" t="s">
        <v>48</v>
      </c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108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107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>
  <sheetPr codeName="Arkusz39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4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4" t="s">
        <v>17</v>
      </c>
      <c r="C11" s="24">
        <v>42384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4" t="s">
        <v>113</v>
      </c>
      <c r="C14" s="16"/>
      <c r="D14" s="16"/>
      <c r="E14" s="16"/>
      <c r="F14" s="24">
        <v>41502</v>
      </c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42108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/>
      <c r="D31" s="16"/>
      <c r="E31" s="16"/>
      <c r="F31" s="16"/>
      <c r="G31" s="36" t="str">
        <f t="shared" si="1"/>
        <v/>
      </c>
    </row>
    <row r="32" spans="1:7" ht="15">
      <c r="A32" s="105"/>
      <c r="B32" s="4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39.xml><?xml version="1.0" encoding="utf-8"?>
<worksheet xmlns="http://schemas.openxmlformats.org/spreadsheetml/2006/main" xmlns:r="http://schemas.openxmlformats.org/officeDocument/2006/relationships">
  <sheetPr codeName="Arkusz20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42384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113</v>
      </c>
      <c r="C14" s="16"/>
      <c r="D14" s="16"/>
      <c r="E14" s="16"/>
      <c r="F14" s="24">
        <v>41502</v>
      </c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42108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/>
      <c r="F31" s="16"/>
      <c r="G31" s="36" t="str">
        <f t="shared" si="1"/>
        <v/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>
  <sheetPr codeName="Arkusz392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4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42108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44" t="s">
        <v>47</v>
      </c>
      <c r="C32" s="24"/>
      <c r="D32" s="16"/>
      <c r="E32" s="16" t="s">
        <v>7</v>
      </c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1.xml><?xml version="1.0" encoding="utf-8"?>
<worksheet xmlns="http://schemas.openxmlformats.org/spreadsheetml/2006/main" xmlns:r="http://schemas.openxmlformats.org/officeDocument/2006/relationships">
  <sheetPr codeName="Arkusz203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42108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>
  <sheetPr codeName="Arkusz39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3" bestFit="1" customWidth="1"/>
    <col min="2" max="2" width="40.875" style="43" customWidth="1"/>
    <col min="3" max="3" width="12.875" style="43" customWidth="1"/>
    <col min="4" max="4" width="6.625" style="43" customWidth="1"/>
    <col min="5" max="5" width="7" style="43" customWidth="1"/>
    <col min="6" max="6" width="14.5" style="43" customWidth="1"/>
    <col min="7" max="7" width="4.375" style="43" customWidth="1"/>
    <col min="8" max="14" width="9" style="4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4" t="s">
        <v>17</v>
      </c>
      <c r="C11" s="24">
        <v>42552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4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4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4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4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3.xml><?xml version="1.0" encoding="utf-8"?>
<worksheet xmlns="http://schemas.openxmlformats.org/spreadsheetml/2006/main" xmlns:r="http://schemas.openxmlformats.org/officeDocument/2006/relationships">
  <sheetPr codeName="Arkusz20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112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115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42552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4.xml><?xml version="1.0" encoding="utf-8"?>
<worksheet xmlns="http://schemas.openxmlformats.org/spreadsheetml/2006/main" xmlns:r="http://schemas.openxmlformats.org/officeDocument/2006/relationships">
  <sheetPr codeName="Arkusz24">
    <tabColor theme="0"/>
  </sheetPr>
  <dimension ref="A1:N48"/>
  <sheetViews>
    <sheetView view="pageLayout" topLeftCell="A4" zoomScaleNormal="130" workbookViewId="0">
      <selection activeCell="E25" sqref="E25"/>
    </sheetView>
  </sheetViews>
  <sheetFormatPr defaultRowHeight="14.25"/>
  <cols>
    <col min="1" max="1" width="6.75" style="85" bestFit="1" customWidth="1"/>
    <col min="2" max="2" width="40.875" style="85" customWidth="1"/>
    <col min="3" max="3" width="12.875" style="85" customWidth="1"/>
    <col min="4" max="4" width="6.625" style="85" customWidth="1"/>
    <col min="5" max="5" width="7" style="85" customWidth="1"/>
    <col min="6" max="6" width="14.5" style="85" customWidth="1"/>
    <col min="7" max="7" width="4.375" style="85" customWidth="1"/>
    <col min="8" max="14" width="9" style="85"/>
  </cols>
  <sheetData>
    <row r="1" spans="1:14" ht="15">
      <c r="B1" s="2" t="s">
        <v>58</v>
      </c>
      <c r="C1" s="96" t="s">
        <v>388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389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6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6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6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6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6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6" t="s">
        <v>17</v>
      </c>
      <c r="C11" s="24">
        <v>43193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41803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6" t="s">
        <v>25</v>
      </c>
      <c r="C31" s="24">
        <v>43193</v>
      </c>
      <c r="D31" s="16"/>
      <c r="E31" s="16"/>
      <c r="F31" s="16"/>
      <c r="G31" s="36"/>
    </row>
    <row r="32" spans="1:7" ht="15">
      <c r="A32" s="105"/>
      <c r="B32" s="86" t="s">
        <v>47</v>
      </c>
      <c r="C32" s="24">
        <v>42976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390</v>
      </c>
      <c r="G34" s="36" t="str">
        <f t="shared" si="1"/>
        <v/>
      </c>
    </row>
    <row r="35" spans="1:14" ht="38.25">
      <c r="A35" s="98"/>
      <c r="B35" s="86" t="s">
        <v>11</v>
      </c>
      <c r="C35" s="6"/>
      <c r="D35" s="6"/>
      <c r="E35" s="6"/>
      <c r="F35" s="6" t="s">
        <v>391</v>
      </c>
      <c r="G35" s="36" t="str">
        <f t="shared" si="1"/>
        <v/>
      </c>
    </row>
    <row r="36" spans="1:14" ht="15">
      <c r="A36" s="98"/>
      <c r="B36" s="8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5.xml><?xml version="1.0" encoding="utf-8"?>
<worksheet xmlns="http://schemas.openxmlformats.org/spreadsheetml/2006/main" xmlns:r="http://schemas.openxmlformats.org/officeDocument/2006/relationships">
  <sheetPr codeName="Arkusz22">
    <tabColor theme="0"/>
  </sheetPr>
  <dimension ref="A1:N48"/>
  <sheetViews>
    <sheetView view="pageLayout" zoomScaleNormal="130" workbookViewId="0">
      <selection activeCell="C29" sqref="C29"/>
    </sheetView>
  </sheetViews>
  <sheetFormatPr defaultRowHeight="14.25"/>
  <cols>
    <col min="1" max="1" width="6.75" style="85" bestFit="1" customWidth="1"/>
    <col min="2" max="2" width="40.875" style="85" customWidth="1"/>
    <col min="3" max="3" width="12.875" style="85" customWidth="1"/>
    <col min="4" max="4" width="6.625" style="85" customWidth="1"/>
    <col min="5" max="5" width="7" style="85" customWidth="1"/>
    <col min="6" max="6" width="14.5" style="85" customWidth="1"/>
    <col min="7" max="7" width="4.375" style="85" customWidth="1"/>
    <col min="8" max="14" width="9" style="85"/>
  </cols>
  <sheetData>
    <row r="1" spans="1:14" ht="15">
      <c r="B1" s="2" t="s">
        <v>58</v>
      </c>
      <c r="C1" s="96" t="s">
        <v>388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393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6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6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6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6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75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41976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6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6" t="s">
        <v>47</v>
      </c>
      <c r="C32" s="24">
        <v>42976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6" t="s">
        <v>11</v>
      </c>
      <c r="C35" s="6"/>
      <c r="D35" s="6"/>
      <c r="E35" s="6"/>
      <c r="F35" s="6" t="s">
        <v>391</v>
      </c>
      <c r="G35" s="36" t="str">
        <f t="shared" si="1"/>
        <v/>
      </c>
    </row>
    <row r="36" spans="1:14" ht="15">
      <c r="A36" s="98"/>
      <c r="B36" s="8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>
  <sheetPr codeName="Arkusz23">
    <tabColor theme="0"/>
  </sheetPr>
  <dimension ref="A1:N48"/>
  <sheetViews>
    <sheetView view="pageLayout" topLeftCell="A7" zoomScaleNormal="130" workbookViewId="0">
      <selection activeCell="F20" sqref="F20"/>
    </sheetView>
  </sheetViews>
  <sheetFormatPr defaultRowHeight="14.25"/>
  <cols>
    <col min="1" max="1" width="6.75" style="85" bestFit="1" customWidth="1"/>
    <col min="2" max="2" width="40.875" style="85" customWidth="1"/>
    <col min="3" max="3" width="12.875" style="85" customWidth="1"/>
    <col min="4" max="4" width="6.625" style="85" customWidth="1"/>
    <col min="5" max="5" width="7" style="85" customWidth="1"/>
    <col min="6" max="6" width="14.5" style="85" customWidth="1"/>
    <col min="7" max="7" width="4.375" style="85" customWidth="1"/>
    <col min="8" max="14" width="9" style="85"/>
  </cols>
  <sheetData>
    <row r="1" spans="1:14" ht="15">
      <c r="B1" s="2" t="s">
        <v>58</v>
      </c>
      <c r="C1" s="96" t="s">
        <v>388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392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6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6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6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6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6" t="s">
        <v>17</v>
      </c>
      <c r="C11" s="24">
        <v>43283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75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6" t="s">
        <v>25</v>
      </c>
      <c r="C31" s="24">
        <v>43193</v>
      </c>
      <c r="D31" s="16"/>
      <c r="E31" s="16"/>
      <c r="F31" s="16"/>
      <c r="G31" s="36"/>
    </row>
    <row r="32" spans="1:7" ht="15">
      <c r="A32" s="105"/>
      <c r="B32" s="86" t="s">
        <v>47</v>
      </c>
      <c r="C32" s="24">
        <v>42976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6" t="s">
        <v>11</v>
      </c>
      <c r="C35" s="6"/>
      <c r="D35" s="6"/>
      <c r="E35" s="6"/>
      <c r="F35" s="6" t="s">
        <v>391</v>
      </c>
      <c r="G35" s="36" t="str">
        <f t="shared" si="1"/>
        <v/>
      </c>
    </row>
    <row r="36" spans="1:14" ht="15">
      <c r="A36" s="98"/>
      <c r="B36" s="8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>
  <sheetPr codeName="Arkusz403">
    <tabColor theme="0"/>
  </sheetPr>
  <dimension ref="A1:H19"/>
  <sheetViews>
    <sheetView view="pageLayout" zoomScaleNormal="145" workbookViewId="0">
      <selection activeCell="B10" sqref="B10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386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442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387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>
  <sheetPr codeName="Arkusz25">
    <tabColor theme="0"/>
  </sheetPr>
  <dimension ref="A1:H19"/>
  <sheetViews>
    <sheetView view="pageLayout" zoomScaleNormal="145" workbookViewId="0">
      <selection activeCell="E7" sqref="E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386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442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387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49.xml><?xml version="1.0" encoding="utf-8"?>
<worksheet xmlns="http://schemas.openxmlformats.org/spreadsheetml/2006/main" xmlns:r="http://schemas.openxmlformats.org/officeDocument/2006/relationships">
  <sheetPr codeName="Arkusz43">
    <tabColor theme="0"/>
  </sheetPr>
  <dimension ref="A1:N48"/>
  <sheetViews>
    <sheetView view="pageLayout" zoomScaleNormal="130" workbookViewId="0">
      <selection activeCell="E29" sqref="E29"/>
    </sheetView>
  </sheetViews>
  <sheetFormatPr defaultRowHeight="14.25"/>
  <cols>
    <col min="1" max="1" width="6.75" style="91" bestFit="1" customWidth="1"/>
    <col min="2" max="2" width="40.875" style="91" customWidth="1"/>
    <col min="3" max="3" width="12.875" style="91" customWidth="1"/>
    <col min="4" max="4" width="6.625" style="91" customWidth="1"/>
    <col min="5" max="5" width="7" style="91" customWidth="1"/>
    <col min="6" max="6" width="14.5" style="91" customWidth="1"/>
    <col min="7" max="7" width="4.375" style="91" customWidth="1"/>
    <col min="8" max="14" width="9" style="91"/>
  </cols>
  <sheetData>
    <row r="1" spans="1:14" ht="15">
      <c r="B1" s="2" t="s">
        <v>58</v>
      </c>
      <c r="C1" s="96" t="s">
        <v>443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445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2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92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2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9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42480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2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92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92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2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2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2" t="s">
        <v>47</v>
      </c>
      <c r="C32" s="24">
        <v>43207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>
  <sheetPr codeName="Arkusz50">
    <tabColor theme="0"/>
  </sheetPr>
  <dimension ref="A1:N48"/>
  <sheetViews>
    <sheetView view="pageLayout" topLeftCell="A7" zoomScaleNormal="130" workbookViewId="0">
      <selection activeCell="B29" sqref="B29"/>
    </sheetView>
  </sheetViews>
  <sheetFormatPr defaultRowHeight="14.25"/>
  <cols>
    <col min="1" max="1" width="6.75" style="91" bestFit="1" customWidth="1"/>
    <col min="2" max="2" width="40.875" style="91" customWidth="1"/>
    <col min="3" max="3" width="12.875" style="91" customWidth="1"/>
    <col min="4" max="4" width="6.625" style="91" customWidth="1"/>
    <col min="5" max="5" width="7" style="91" customWidth="1"/>
    <col min="6" max="6" width="14.5" style="91" customWidth="1"/>
    <col min="7" max="7" width="4.375" style="91" customWidth="1"/>
    <col min="8" max="14" width="9" style="91"/>
  </cols>
  <sheetData>
    <row r="1" spans="1:14" ht="15">
      <c r="B1" s="2" t="s">
        <v>58</v>
      </c>
      <c r="C1" s="96" t="s">
        <v>443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444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2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92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2" t="s">
        <v>17</v>
      </c>
      <c r="C11" s="24">
        <v>42104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41374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2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2" t="s">
        <v>47</v>
      </c>
      <c r="C32" s="24">
        <v>43207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>
  <sheetPr codeName="Arkusz42">
    <tabColor theme="0"/>
  </sheetPr>
  <dimension ref="A1:N48"/>
  <sheetViews>
    <sheetView view="pageLayout" zoomScaleNormal="130" workbookViewId="0">
      <selection activeCell="B18" sqref="B18"/>
    </sheetView>
  </sheetViews>
  <sheetFormatPr defaultRowHeight="14.25"/>
  <cols>
    <col min="1" max="1" width="6.75" style="93" bestFit="1" customWidth="1"/>
    <col min="2" max="2" width="40.875" style="93" customWidth="1"/>
    <col min="3" max="3" width="12.875" style="93" customWidth="1"/>
    <col min="4" max="4" width="6.625" style="93" customWidth="1"/>
    <col min="5" max="5" width="7" style="93" customWidth="1"/>
    <col min="6" max="6" width="14.5" style="93" customWidth="1"/>
    <col min="7" max="7" width="4.375" style="93" customWidth="1"/>
    <col min="8" max="14" width="9" style="93"/>
  </cols>
  <sheetData>
    <row r="1" spans="1:14" ht="15">
      <c r="B1" s="2" t="s">
        <v>58</v>
      </c>
      <c r="C1" s="96" t="s">
        <v>443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446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9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9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9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9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4" t="s">
        <v>17</v>
      </c>
      <c r="C11" s="24">
        <v>42354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9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41412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9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4" t="s">
        <v>25</v>
      </c>
      <c r="C31" s="24">
        <v>42354</v>
      </c>
      <c r="D31" s="16"/>
      <c r="E31" s="16"/>
      <c r="F31" s="16"/>
      <c r="G31" s="36"/>
    </row>
    <row r="32" spans="1:7" ht="15">
      <c r="A32" s="105"/>
      <c r="B32" s="9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>
  <sheetPr codeName="Arkusz217">
    <tabColor theme="0"/>
  </sheetPr>
  <dimension ref="A1:N48"/>
  <sheetViews>
    <sheetView view="pageLayout" topLeftCell="A4" zoomScaleNormal="130" workbookViewId="0">
      <selection activeCell="B18" sqref="B18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443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446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42354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41412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42354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3.xml><?xml version="1.0" encoding="utf-8"?>
<worksheet xmlns="http://schemas.openxmlformats.org/spreadsheetml/2006/main" xmlns:r="http://schemas.openxmlformats.org/officeDocument/2006/relationships">
  <sheetPr codeName="Arkusz167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457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41334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42064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42405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89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4.xml><?xml version="1.0" encoding="utf-8"?>
<worksheet xmlns="http://schemas.openxmlformats.org/spreadsheetml/2006/main" xmlns:r="http://schemas.openxmlformats.org/officeDocument/2006/relationships">
  <sheetPr codeName="Arkusz395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103</v>
      </c>
      <c r="D1" s="96"/>
      <c r="E1" s="96"/>
      <c r="F1" s="96"/>
    </row>
    <row r="2" spans="1:7">
      <c r="B2" s="21" t="s">
        <v>56</v>
      </c>
      <c r="C2" s="99" t="s">
        <v>105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0"/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 t="s">
        <v>55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106</v>
      </c>
      <c r="C14" s="30"/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107</v>
      </c>
      <c r="C15" s="30"/>
      <c r="D15" s="30"/>
      <c r="E15" s="30"/>
      <c r="F15" s="30"/>
      <c r="G15" s="40" t="str">
        <f t="shared" si="0"/>
        <v/>
      </c>
    </row>
    <row r="16" spans="1:7">
      <c r="A16" s="32"/>
      <c r="B16" s="30"/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>
  <sheetPr codeName="Arkusz206">
    <tabColor theme="0"/>
  </sheetPr>
  <dimension ref="A1:G23"/>
  <sheetViews>
    <sheetView view="pageLayout" zoomScaleNormal="145" workbookViewId="0">
      <selection activeCell="D8" sqref="D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103</v>
      </c>
      <c r="D1" s="96"/>
      <c r="E1" s="96"/>
      <c r="F1" s="96"/>
    </row>
    <row r="2" spans="1:7">
      <c r="B2" s="21" t="s">
        <v>56</v>
      </c>
      <c r="C2" s="99" t="s">
        <v>105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42278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106</v>
      </c>
      <c r="C14" s="30"/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107</v>
      </c>
      <c r="C15" s="30"/>
      <c r="D15" s="30"/>
      <c r="E15" s="30"/>
      <c r="F15" s="30"/>
      <c r="G15" s="40" t="str">
        <f t="shared" si="0"/>
        <v/>
      </c>
    </row>
    <row r="16" spans="1:7">
      <c r="A16" s="32"/>
      <c r="B16" s="30"/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>
  <sheetPr codeName="Arkusz396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104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105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19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19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42187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19" t="s">
        <v>47</v>
      </c>
      <c r="C32" s="24"/>
      <c r="D32" s="16"/>
      <c r="E32" s="16" t="s">
        <v>7</v>
      </c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7.xml><?xml version="1.0" encoding="utf-8"?>
<worksheet xmlns="http://schemas.openxmlformats.org/spreadsheetml/2006/main" xmlns:r="http://schemas.openxmlformats.org/officeDocument/2006/relationships">
  <sheetPr codeName="Arkusz207">
    <tabColor theme="0"/>
  </sheetPr>
  <dimension ref="A1:N48"/>
  <sheetViews>
    <sheetView view="pageLayout" zoomScaleNormal="130" workbookViewId="0">
      <selection activeCell="C25" sqref="C25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104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105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42371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>
        <v>42371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8.xml><?xml version="1.0" encoding="utf-8"?>
<worksheet xmlns="http://schemas.openxmlformats.org/spreadsheetml/2006/main" xmlns:r="http://schemas.openxmlformats.org/officeDocument/2006/relationships">
  <sheetPr codeName="Arkusz24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8" bestFit="1" customWidth="1"/>
    <col min="2" max="2" width="40.875" style="78" customWidth="1"/>
    <col min="3" max="3" width="12.875" style="78" customWidth="1"/>
    <col min="4" max="4" width="6.625" style="78" customWidth="1"/>
    <col min="5" max="5" width="7" style="78" customWidth="1"/>
    <col min="6" max="6" width="14.5" style="78" customWidth="1"/>
    <col min="7" max="7" width="4.375" style="78" customWidth="1"/>
    <col min="8" max="14" width="9" style="78"/>
  </cols>
  <sheetData>
    <row r="1" spans="1:14" ht="15">
      <c r="B1" s="2" t="s">
        <v>58</v>
      </c>
      <c r="C1" s="96" t="s">
        <v>354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355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9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9" t="s">
        <v>17</v>
      </c>
      <c r="C11" s="24">
        <v>41280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>
        <v>40366</v>
      </c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9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79" t="s">
        <v>47</v>
      </c>
      <c r="C32" s="24"/>
      <c r="D32" s="16"/>
      <c r="E32" s="16" t="s">
        <v>7</v>
      </c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59.xml><?xml version="1.0" encoding="utf-8"?>
<worksheet xmlns="http://schemas.openxmlformats.org/spreadsheetml/2006/main" xmlns:r="http://schemas.openxmlformats.org/officeDocument/2006/relationships">
  <sheetPr codeName="Arkusz416">
    <tabColor theme="0"/>
  </sheetPr>
  <dimension ref="A1:H19"/>
  <sheetViews>
    <sheetView view="pageLayout" zoomScaleNormal="145" workbookViewId="0">
      <selection activeCell="D17" sqref="D17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427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/>
      <c r="D4" s="30" t="s">
        <v>7</v>
      </c>
      <c r="E4" s="40"/>
    </row>
    <row r="5" spans="1:8" ht="15.75">
      <c r="A5" s="28">
        <v>2</v>
      </c>
      <c r="B5" s="29" t="s">
        <v>80</v>
      </c>
      <c r="C5" s="30"/>
      <c r="D5" s="30" t="s">
        <v>7</v>
      </c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428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429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60.xml><?xml version="1.0" encoding="utf-8"?>
<worksheet xmlns="http://schemas.openxmlformats.org/spreadsheetml/2006/main" xmlns:r="http://schemas.openxmlformats.org/officeDocument/2006/relationships">
  <sheetPr codeName="Arkusz365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454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8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8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8" t="s">
        <v>9</v>
      </c>
      <c r="C9" s="6"/>
      <c r="D9" s="6" t="s">
        <v>7</v>
      </c>
      <c r="E9" s="6"/>
      <c r="F9" s="6"/>
      <c r="G9" s="36" t="str">
        <f t="shared" si="0"/>
        <v/>
      </c>
    </row>
    <row r="10" spans="1:14" ht="15">
      <c r="A10" s="98"/>
      <c r="B10" s="4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8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48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1.xml><?xml version="1.0" encoding="utf-8"?>
<worksheet xmlns="http://schemas.openxmlformats.org/spreadsheetml/2006/main" xmlns:r="http://schemas.openxmlformats.org/officeDocument/2006/relationships">
  <sheetPr codeName="Arkusz21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92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/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42172</v>
      </c>
      <c r="D22" s="6" t="s">
        <v>48</v>
      </c>
      <c r="E22" s="6"/>
      <c r="F22" s="26"/>
      <c r="G22" s="36" t="str">
        <f ca="1">IF(TODAY()-C22&gt;0,"!!!!","")</f>
        <v/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84" t="s">
        <v>47</v>
      </c>
      <c r="C32" s="24">
        <v>42172</v>
      </c>
      <c r="D32" s="16"/>
      <c r="E32" s="16"/>
      <c r="F32" s="41"/>
      <c r="G32" s="36"/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7</v>
      </c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7</v>
      </c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2.xml><?xml version="1.0" encoding="utf-8"?>
<worksheet xmlns="http://schemas.openxmlformats.org/spreadsheetml/2006/main" xmlns:r="http://schemas.openxmlformats.org/officeDocument/2006/relationships">
  <sheetPr codeName="Arkusz40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92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19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19" t="s">
        <v>17</v>
      </c>
      <c r="C11" s="24"/>
      <c r="D11" s="16"/>
      <c r="E11" s="16" t="s">
        <v>7</v>
      </c>
      <c r="F11" s="41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/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42172</v>
      </c>
      <c r="D22" s="6" t="s">
        <v>48</v>
      </c>
      <c r="E22" s="6"/>
      <c r="F22" s="26"/>
      <c r="G22" s="36" t="str">
        <f ca="1">IF(TODAY()-C22&gt;0,"!!!!","")</f>
        <v/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19" t="s">
        <v>47</v>
      </c>
      <c r="C32" s="24">
        <v>42172</v>
      </c>
      <c r="D32" s="16"/>
      <c r="E32" s="16"/>
      <c r="F32" s="41"/>
      <c r="G32" s="36"/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7</v>
      </c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 t="s">
        <v>7</v>
      </c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3.xml><?xml version="1.0" encoding="utf-8"?>
<worksheet xmlns="http://schemas.openxmlformats.org/spreadsheetml/2006/main" xmlns:r="http://schemas.openxmlformats.org/officeDocument/2006/relationships">
  <sheetPr codeName="Arkusz6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329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43161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43161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42249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>
  <sheetPr codeName="Arkusz25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329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5" t="s">
        <v>17</v>
      </c>
      <c r="C11" s="24">
        <v>43161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5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43161</v>
      </c>
      <c r="D31" s="16"/>
      <c r="E31" s="16"/>
      <c r="F31" s="16"/>
      <c r="G31" s="36"/>
    </row>
    <row r="32" spans="1:7" ht="15">
      <c r="A32" s="105"/>
      <c r="B32" s="75" t="s">
        <v>47</v>
      </c>
      <c r="C32" s="24">
        <v>42249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5.xml><?xml version="1.0" encoding="utf-8"?>
<worksheet xmlns="http://schemas.openxmlformats.org/spreadsheetml/2006/main" xmlns:r="http://schemas.openxmlformats.org/officeDocument/2006/relationships">
  <sheetPr codeName="Arkusz31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2" bestFit="1" customWidth="1"/>
    <col min="2" max="2" width="40.875" style="62" customWidth="1"/>
    <col min="3" max="3" width="12.875" style="62" customWidth="1"/>
    <col min="4" max="4" width="6.625" style="62" customWidth="1"/>
    <col min="5" max="5" width="7" style="62" customWidth="1"/>
    <col min="6" max="6" width="14.5" style="62" customWidth="1"/>
    <col min="7" max="7" width="4.375" style="62" customWidth="1"/>
    <col min="8" max="14" width="9" style="62"/>
  </cols>
  <sheetData>
    <row r="1" spans="1:14" ht="15">
      <c r="B1" s="2" t="s">
        <v>58</v>
      </c>
      <c r="C1" s="96" t="s">
        <v>244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3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3" t="s">
        <v>93</v>
      </c>
      <c r="C10" s="6"/>
      <c r="D10" s="6"/>
      <c r="E10" s="6"/>
      <c r="F10" s="6"/>
      <c r="G10" s="36" t="str">
        <f t="shared" si="0"/>
        <v/>
      </c>
    </row>
    <row r="11" spans="1:14" ht="25.5">
      <c r="A11" s="100"/>
      <c r="B11" s="63" t="s">
        <v>17</v>
      </c>
      <c r="C11" s="24"/>
      <c r="D11" s="16"/>
      <c r="E11" s="16" t="s">
        <v>7</v>
      </c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41958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3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3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3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3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63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3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63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6.xml><?xml version="1.0" encoding="utf-8"?>
<worksheet xmlns="http://schemas.openxmlformats.org/spreadsheetml/2006/main" xmlns:r="http://schemas.openxmlformats.org/officeDocument/2006/relationships">
  <sheetPr codeName="Arkusz12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244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41958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7.xml><?xml version="1.0" encoding="utf-8"?>
<worksheet xmlns="http://schemas.openxmlformats.org/spreadsheetml/2006/main" xmlns:r="http://schemas.openxmlformats.org/officeDocument/2006/relationships">
  <sheetPr codeName="Arkusz39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92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19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19" t="s">
        <v>17</v>
      </c>
      <c r="C11" s="24"/>
      <c r="D11" s="16"/>
      <c r="E11" s="16" t="s">
        <v>7</v>
      </c>
      <c r="F11" s="41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/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42143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19" t="s">
        <v>47</v>
      </c>
      <c r="C32" s="24">
        <v>42143</v>
      </c>
      <c r="D32" s="16"/>
      <c r="E32" s="16"/>
      <c r="F32" s="41"/>
      <c r="G32" s="36"/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8.xml><?xml version="1.0" encoding="utf-8"?>
<worksheet xmlns="http://schemas.openxmlformats.org/spreadsheetml/2006/main" xmlns:r="http://schemas.openxmlformats.org/officeDocument/2006/relationships">
  <sheetPr codeName="Arkusz21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92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/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42143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84" t="s">
        <v>47</v>
      </c>
      <c r="C32" s="24">
        <v>42143</v>
      </c>
      <c r="D32" s="16"/>
      <c r="E32" s="16"/>
      <c r="F32" s="41"/>
      <c r="G32" s="36"/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>
  <sheetPr codeName="Arkusz259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327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328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5" t="s">
        <v>17</v>
      </c>
      <c r="C11" s="24">
        <v>43161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42248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55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43161</v>
      </c>
      <c r="D31" s="16"/>
      <c r="E31" s="16"/>
      <c r="F31" s="16"/>
      <c r="G31" s="36"/>
    </row>
    <row r="32" spans="1:7" ht="15">
      <c r="A32" s="105"/>
      <c r="B32" s="75" t="s">
        <v>47</v>
      </c>
      <c r="C32" s="24">
        <v>42248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0.xml><?xml version="1.0" encoding="utf-8"?>
<worksheet xmlns="http://schemas.openxmlformats.org/spreadsheetml/2006/main" xmlns:r="http://schemas.openxmlformats.org/officeDocument/2006/relationships">
  <sheetPr codeName="Arkusz21">
    <tabColor theme="0"/>
  </sheetPr>
  <dimension ref="A1:G23"/>
  <sheetViews>
    <sheetView view="pageLayout" zoomScaleNormal="145" workbookViewId="0">
      <selection activeCell="E19" sqref="E1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394</v>
      </c>
      <c r="D1" s="96"/>
      <c r="E1" s="96"/>
      <c r="F1" s="96"/>
    </row>
    <row r="2" spans="1:7">
      <c r="B2" s="21" t="s">
        <v>56</v>
      </c>
      <c r="C2" s="99" t="s">
        <v>261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30">
      <c r="A5" s="28">
        <v>1</v>
      </c>
      <c r="B5" s="29" t="s">
        <v>34</v>
      </c>
      <c r="C5" s="30" t="s">
        <v>48</v>
      </c>
      <c r="D5" s="30"/>
      <c r="E5" s="30"/>
      <c r="F5" s="30"/>
      <c r="G5" s="40" t="s">
        <v>52</v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42431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>
        <v>42431</v>
      </c>
      <c r="G11" s="40" t="str">
        <f t="shared" si="0"/>
        <v/>
      </c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/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/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43190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 ht="14.25">
      <c r="A16" s="32">
        <v>12</v>
      </c>
      <c r="B16" s="30" t="s">
        <v>108</v>
      </c>
      <c r="C16" s="30" t="s">
        <v>48</v>
      </c>
      <c r="D16" s="30"/>
      <c r="E16" s="30"/>
      <c r="F16" s="30"/>
      <c r="G16" s="80"/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71.xml><?xml version="1.0" encoding="utf-8"?>
<worksheet xmlns="http://schemas.openxmlformats.org/spreadsheetml/2006/main" xmlns:r="http://schemas.openxmlformats.org/officeDocument/2006/relationships">
  <sheetPr codeName="Arkusz9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290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291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/>
      <c r="E4" s="6" t="s">
        <v>7</v>
      </c>
      <c r="F4" s="6"/>
      <c r="G4" s="36" t="str">
        <f>IF(E4="","","!!!!")</f>
        <v>!!!!</v>
      </c>
    </row>
    <row r="5" spans="1:14" ht="15">
      <c r="A5" s="98"/>
      <c r="B5" s="84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84" t="s">
        <v>44</v>
      </c>
      <c r="C6" s="6"/>
      <c r="D6" s="6"/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/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/>
      <c r="E17" s="6"/>
      <c r="F17" s="6"/>
      <c r="G17" s="36"/>
    </row>
    <row r="18" spans="1:7" ht="15">
      <c r="A18" s="105"/>
      <c r="B18" s="14" t="s">
        <v>20</v>
      </c>
      <c r="C18" s="6"/>
      <c r="D18" s="6"/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/>
      <c r="D22" s="6"/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/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/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/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/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2.xml><?xml version="1.0" encoding="utf-8"?>
<worksheet xmlns="http://schemas.openxmlformats.org/spreadsheetml/2006/main" xmlns:r="http://schemas.openxmlformats.org/officeDocument/2006/relationships">
  <sheetPr codeName="Arkusz34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42203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42813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42498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3.xml><?xml version="1.0" encoding="utf-8"?>
<worksheet xmlns="http://schemas.openxmlformats.org/spreadsheetml/2006/main" xmlns:r="http://schemas.openxmlformats.org/officeDocument/2006/relationships">
  <sheetPr codeName="Arkusz15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42203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42813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42498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4.xml><?xml version="1.0" encoding="utf-8"?>
<worksheet xmlns="http://schemas.openxmlformats.org/spreadsheetml/2006/main" xmlns:r="http://schemas.openxmlformats.org/officeDocument/2006/relationships">
  <sheetPr codeName="Arkusz344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42250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42813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42266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>
  <sheetPr codeName="Arkusz155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42813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42266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6.xml><?xml version="1.0" encoding="utf-8"?>
<worksheet xmlns="http://schemas.openxmlformats.org/spreadsheetml/2006/main" xmlns:r="http://schemas.openxmlformats.org/officeDocument/2006/relationships">
  <sheetPr codeName="Arkusz34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42813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42813</v>
      </c>
      <c r="D31" s="16"/>
      <c r="E31" s="16"/>
      <c r="F31" s="16"/>
      <c r="G31" s="36"/>
    </row>
    <row r="32" spans="1:7" ht="15">
      <c r="A32" s="105"/>
      <c r="B32" s="53" t="s">
        <v>47</v>
      </c>
      <c r="C32" s="24">
        <v>42266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7.xml><?xml version="1.0" encoding="utf-8"?>
<worksheet xmlns="http://schemas.openxmlformats.org/spreadsheetml/2006/main" xmlns:r="http://schemas.openxmlformats.org/officeDocument/2006/relationships">
  <sheetPr codeName="Arkusz156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188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42813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42266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42813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42266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78.xml><?xml version="1.0" encoding="utf-8"?>
<worksheet xmlns="http://schemas.openxmlformats.org/spreadsheetml/2006/main" xmlns:r="http://schemas.openxmlformats.org/officeDocument/2006/relationships">
  <sheetPr codeName="Arkusz389">
    <tabColor theme="0"/>
  </sheetPr>
  <dimension ref="A1:G23"/>
  <sheetViews>
    <sheetView view="pageLayout" zoomScaleNormal="145" workbookViewId="0">
      <selection activeCell="F15" sqref="F15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119</v>
      </c>
      <c r="D1" s="96"/>
      <c r="E1" s="96"/>
      <c r="F1" s="96"/>
    </row>
    <row r="2" spans="1:7">
      <c r="B2" s="21" t="s">
        <v>56</v>
      </c>
      <c r="C2" s="99" t="s">
        <v>120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42141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43956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109</v>
      </c>
      <c r="C14" s="30"/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326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107</v>
      </c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>
  <sheetPr codeName="Arkusz200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119</v>
      </c>
      <c r="D1" s="96"/>
      <c r="E1" s="96"/>
      <c r="F1" s="96"/>
    </row>
    <row r="2" spans="1:7">
      <c r="B2" s="21" t="s">
        <v>56</v>
      </c>
      <c r="C2" s="99" t="s">
        <v>120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42141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/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109</v>
      </c>
      <c r="C14" s="30"/>
      <c r="D14" s="30"/>
      <c r="E14" s="30"/>
      <c r="F14" s="30"/>
      <c r="G14" s="40" t="str">
        <f t="shared" si="0"/>
        <v/>
      </c>
    </row>
    <row r="15" spans="1:7">
      <c r="A15" s="32">
        <v>11</v>
      </c>
      <c r="B15" s="30" t="s">
        <v>108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107</v>
      </c>
      <c r="C16" s="30"/>
      <c r="D16" s="30"/>
      <c r="E16" s="30"/>
      <c r="F16" s="30"/>
      <c r="G16" s="40" t="str">
        <f t="shared" si="0"/>
        <v/>
      </c>
    </row>
    <row r="17" spans="1:7">
      <c r="A17" s="32"/>
      <c r="B17" s="30"/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180.xml><?xml version="1.0" encoding="utf-8"?>
<worksheet xmlns="http://schemas.openxmlformats.org/spreadsheetml/2006/main" xmlns:r="http://schemas.openxmlformats.org/officeDocument/2006/relationships">
  <sheetPr codeName="Arkusz29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69" t="s">
        <v>44</v>
      </c>
      <c r="C6" s="6"/>
      <c r="D6" s="6"/>
      <c r="E6" s="6" t="s">
        <v>7</v>
      </c>
      <c r="F6" s="6"/>
      <c r="G6" s="36" t="str">
        <f t="shared" si="0"/>
        <v>!!!!</v>
      </c>
    </row>
    <row r="7" spans="1:14" ht="63.75">
      <c r="A7" s="98"/>
      <c r="B7" s="69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69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69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69" t="s">
        <v>17</v>
      </c>
      <c r="C11" s="24">
        <v>42841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/>
      <c r="G16" s="36" t="str">
        <f t="shared" si="1"/>
        <v>!!!!</v>
      </c>
    </row>
    <row r="17" spans="1:7" ht="15">
      <c r="A17" s="105"/>
      <c r="B17" s="14" t="s">
        <v>101</v>
      </c>
      <c r="C17" s="6"/>
      <c r="D17" s="6"/>
      <c r="E17" s="6" t="s">
        <v>7</v>
      </c>
      <c r="F17" s="6"/>
      <c r="G17" s="36"/>
    </row>
    <row r="18" spans="1:7" ht="15">
      <c r="A18" s="105"/>
      <c r="B18" s="14" t="s">
        <v>20</v>
      </c>
      <c r="C18" s="6"/>
      <c r="D18" s="6"/>
      <c r="E18" s="6" t="s">
        <v>7</v>
      </c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42097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/>
      <c r="E25" s="6" t="s">
        <v>7</v>
      </c>
      <c r="F25" s="6"/>
      <c r="G25" s="36" t="str">
        <f t="shared" si="1"/>
        <v>!!!!</v>
      </c>
    </row>
    <row r="26" spans="1:7" ht="15">
      <c r="A26" s="105"/>
      <c r="B26" s="69" t="s">
        <v>46</v>
      </c>
      <c r="C26" s="6"/>
      <c r="D26" s="6"/>
      <c r="E26" s="6" t="s">
        <v>7</v>
      </c>
      <c r="F26" s="6"/>
      <c r="G26" s="36" t="str">
        <f t="shared" si="1"/>
        <v>!!!!</v>
      </c>
    </row>
    <row r="27" spans="1:7" ht="38.25">
      <c r="A27" s="105"/>
      <c r="B27" s="69" t="s">
        <v>28</v>
      </c>
      <c r="C27" s="6"/>
      <c r="D27" s="6"/>
      <c r="E27" s="6" t="s">
        <v>7</v>
      </c>
      <c r="F27" s="6"/>
      <c r="G27" s="36" t="str">
        <f t="shared" si="1"/>
        <v>!!!!</v>
      </c>
    </row>
    <row r="28" spans="1:7" ht="25.5">
      <c r="A28" s="105"/>
      <c r="B28" s="69" t="s">
        <v>27</v>
      </c>
      <c r="C28" s="6"/>
      <c r="D28" s="6"/>
      <c r="E28" s="6" t="s">
        <v>7</v>
      </c>
      <c r="F28" s="6"/>
      <c r="G28" s="36" t="str">
        <f t="shared" si="1"/>
        <v>!!!!</v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42841</v>
      </c>
      <c r="D31" s="16"/>
      <c r="E31" s="16"/>
      <c r="F31" s="16"/>
      <c r="G31" s="36"/>
    </row>
    <row r="32" spans="1:7" ht="15">
      <c r="A32" s="105"/>
      <c r="B32" s="69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1.xml><?xml version="1.0" encoding="utf-8"?>
<worksheet xmlns="http://schemas.openxmlformats.org/spreadsheetml/2006/main" xmlns:r="http://schemas.openxmlformats.org/officeDocument/2006/relationships">
  <sheetPr codeName="Arkusz10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84" t="s">
        <v>44</v>
      </c>
      <c r="C6" s="6"/>
      <c r="D6" s="6"/>
      <c r="E6" s="6" t="s">
        <v>7</v>
      </c>
      <c r="F6" s="6"/>
      <c r="G6" s="36" t="str">
        <f t="shared" si="0"/>
        <v>!!!!</v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42841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/>
      <c r="G16" s="36" t="str">
        <f t="shared" si="1"/>
        <v>!!!!</v>
      </c>
    </row>
    <row r="17" spans="1:7" ht="15">
      <c r="A17" s="105"/>
      <c r="B17" s="14" t="s">
        <v>101</v>
      </c>
      <c r="C17" s="6"/>
      <c r="D17" s="6"/>
      <c r="E17" s="6" t="s">
        <v>7</v>
      </c>
      <c r="F17" s="6"/>
      <c r="G17" s="36"/>
    </row>
    <row r="18" spans="1:7" ht="15">
      <c r="A18" s="105"/>
      <c r="B18" s="14" t="s">
        <v>20</v>
      </c>
      <c r="C18" s="6"/>
      <c r="D18" s="6"/>
      <c r="E18" s="6" t="s">
        <v>7</v>
      </c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42097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/>
      <c r="E25" s="6" t="s">
        <v>7</v>
      </c>
      <c r="F25" s="6"/>
      <c r="G25" s="36" t="str">
        <f t="shared" si="1"/>
        <v>!!!!</v>
      </c>
    </row>
    <row r="26" spans="1:7" ht="15">
      <c r="A26" s="105"/>
      <c r="B26" s="84" t="s">
        <v>46</v>
      </c>
      <c r="C26" s="6"/>
      <c r="D26" s="6"/>
      <c r="E26" s="6" t="s">
        <v>7</v>
      </c>
      <c r="F26" s="6"/>
      <c r="G26" s="36" t="str">
        <f t="shared" si="1"/>
        <v>!!!!</v>
      </c>
    </row>
    <row r="27" spans="1:7" ht="38.25">
      <c r="A27" s="105"/>
      <c r="B27" s="84" t="s">
        <v>28</v>
      </c>
      <c r="C27" s="6"/>
      <c r="D27" s="6"/>
      <c r="E27" s="6" t="s">
        <v>7</v>
      </c>
      <c r="F27" s="6"/>
      <c r="G27" s="36" t="str">
        <f t="shared" si="1"/>
        <v>!!!!</v>
      </c>
    </row>
    <row r="28" spans="1:7" ht="25.5">
      <c r="A28" s="105"/>
      <c r="B28" s="84" t="s">
        <v>27</v>
      </c>
      <c r="C28" s="6"/>
      <c r="D28" s="6"/>
      <c r="E28" s="6" t="s">
        <v>7</v>
      </c>
      <c r="F28" s="6"/>
      <c r="G28" s="36" t="str">
        <f t="shared" si="1"/>
        <v>!!!!</v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42841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2.xml><?xml version="1.0" encoding="utf-8"?>
<worksheet xmlns="http://schemas.openxmlformats.org/spreadsheetml/2006/main" xmlns:r="http://schemas.openxmlformats.org/officeDocument/2006/relationships">
  <sheetPr codeName="Arkusz10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/>
      <c r="E4" s="6" t="s">
        <v>7</v>
      </c>
      <c r="F4" s="6"/>
      <c r="G4" s="36" t="str">
        <f>IF(E4="","","!!!!")</f>
        <v>!!!!</v>
      </c>
    </row>
    <row r="5" spans="1:14" ht="15">
      <c r="A5" s="98"/>
      <c r="B5" s="84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84" t="s">
        <v>44</v>
      </c>
      <c r="C6" s="6"/>
      <c r="D6" s="6"/>
      <c r="E6" s="6" t="s">
        <v>7</v>
      </c>
      <c r="F6" s="6"/>
      <c r="G6" s="36" t="str">
        <f t="shared" si="0"/>
        <v>!!!!</v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/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/>
      <c r="G16" s="36" t="str">
        <f t="shared" si="1"/>
        <v>!!!!</v>
      </c>
    </row>
    <row r="17" spans="1:7" ht="15">
      <c r="A17" s="105"/>
      <c r="B17" s="14" t="s">
        <v>101</v>
      </c>
      <c r="C17" s="6"/>
      <c r="D17" s="6"/>
      <c r="E17" s="6" t="s">
        <v>7</v>
      </c>
      <c r="F17" s="6"/>
      <c r="G17" s="36"/>
    </row>
    <row r="18" spans="1:7" ht="15">
      <c r="A18" s="105"/>
      <c r="B18" s="14" t="s">
        <v>20</v>
      </c>
      <c r="C18" s="6"/>
      <c r="D18" s="6"/>
      <c r="E18" s="6" t="s">
        <v>7</v>
      </c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/>
      <c r="E25" s="6" t="s">
        <v>7</v>
      </c>
      <c r="F25" s="6"/>
      <c r="G25" s="36" t="str">
        <f t="shared" si="1"/>
        <v>!!!!</v>
      </c>
    </row>
    <row r="26" spans="1:7" ht="15">
      <c r="A26" s="105"/>
      <c r="B26" s="84" t="s">
        <v>46</v>
      </c>
      <c r="C26" s="6"/>
      <c r="D26" s="6"/>
      <c r="E26" s="6" t="s">
        <v>7</v>
      </c>
      <c r="F26" s="6"/>
      <c r="G26" s="36" t="str">
        <f t="shared" si="1"/>
        <v>!!!!</v>
      </c>
    </row>
    <row r="27" spans="1:7" ht="38.25">
      <c r="A27" s="105"/>
      <c r="B27" s="84" t="s">
        <v>28</v>
      </c>
      <c r="C27" s="6"/>
      <c r="D27" s="6"/>
      <c r="E27" s="6" t="s">
        <v>7</v>
      </c>
      <c r="F27" s="6"/>
      <c r="G27" s="36" t="str">
        <f t="shared" si="1"/>
        <v>!!!!</v>
      </c>
    </row>
    <row r="28" spans="1:7" ht="25.5">
      <c r="A28" s="105"/>
      <c r="B28" s="84" t="s">
        <v>27</v>
      </c>
      <c r="C28" s="6"/>
      <c r="D28" s="6"/>
      <c r="E28" s="6" t="s">
        <v>7</v>
      </c>
      <c r="F28" s="6"/>
      <c r="G28" s="36" t="str">
        <f t="shared" si="1"/>
        <v>!!!!</v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3.xml><?xml version="1.0" encoding="utf-8"?>
<worksheet xmlns="http://schemas.openxmlformats.org/spreadsheetml/2006/main" xmlns:r="http://schemas.openxmlformats.org/officeDocument/2006/relationships">
  <sheetPr codeName="Arkusz28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/>
      <c r="E4" s="6" t="s">
        <v>7</v>
      </c>
      <c r="F4" s="6"/>
      <c r="G4" s="36" t="str">
        <f>IF(E4="","","!!!!")</f>
        <v>!!!!</v>
      </c>
    </row>
    <row r="5" spans="1:14" ht="15">
      <c r="A5" s="98"/>
      <c r="B5" s="69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69" t="s">
        <v>44</v>
      </c>
      <c r="C6" s="6"/>
      <c r="D6" s="6"/>
      <c r="E6" s="6" t="s">
        <v>7</v>
      </c>
      <c r="F6" s="6"/>
      <c r="G6" s="36" t="str">
        <f t="shared" si="0"/>
        <v>!!!!</v>
      </c>
    </row>
    <row r="7" spans="1:14" ht="63.75">
      <c r="A7" s="98"/>
      <c r="B7" s="69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69" t="s">
        <v>9</v>
      </c>
      <c r="C9" s="6"/>
      <c r="D9" s="6"/>
      <c r="E9" s="6" t="s">
        <v>7</v>
      </c>
      <c r="F9" s="6"/>
      <c r="G9" s="36" t="str">
        <f t="shared" si="0"/>
        <v>!!!!</v>
      </c>
    </row>
    <row r="10" spans="1:14" ht="15">
      <c r="A10" s="98"/>
      <c r="B10" s="69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69" t="s">
        <v>17</v>
      </c>
      <c r="C11" s="24"/>
      <c r="D11" s="16"/>
      <c r="E11" s="16" t="s">
        <v>7</v>
      </c>
      <c r="F11" s="41"/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/>
      <c r="G16" s="36" t="str">
        <f t="shared" si="1"/>
        <v>!!!!</v>
      </c>
    </row>
    <row r="17" spans="1:7" ht="15">
      <c r="A17" s="105"/>
      <c r="B17" s="14" t="s">
        <v>101</v>
      </c>
      <c r="C17" s="6"/>
      <c r="D17" s="6"/>
      <c r="E17" s="6" t="s">
        <v>7</v>
      </c>
      <c r="F17" s="6"/>
      <c r="G17" s="36"/>
    </row>
    <row r="18" spans="1:7" ht="15">
      <c r="A18" s="105"/>
      <c r="B18" s="14" t="s">
        <v>20</v>
      </c>
      <c r="C18" s="6"/>
      <c r="D18" s="6"/>
      <c r="E18" s="6" t="s">
        <v>7</v>
      </c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9" t="s">
        <v>29</v>
      </c>
      <c r="C25" s="6"/>
      <c r="D25" s="6"/>
      <c r="E25" s="6" t="s">
        <v>7</v>
      </c>
      <c r="F25" s="6"/>
      <c r="G25" s="36" t="str">
        <f t="shared" si="1"/>
        <v>!!!!</v>
      </c>
    </row>
    <row r="26" spans="1:7" ht="15">
      <c r="A26" s="105"/>
      <c r="B26" s="69" t="s">
        <v>46</v>
      </c>
      <c r="C26" s="6"/>
      <c r="D26" s="6"/>
      <c r="E26" s="6" t="s">
        <v>7</v>
      </c>
      <c r="F26" s="6"/>
      <c r="G26" s="36" t="str">
        <f t="shared" si="1"/>
        <v>!!!!</v>
      </c>
    </row>
    <row r="27" spans="1:7" ht="38.25">
      <c r="A27" s="105"/>
      <c r="B27" s="69" t="s">
        <v>28</v>
      </c>
      <c r="C27" s="6"/>
      <c r="D27" s="6"/>
      <c r="E27" s="6" t="s">
        <v>7</v>
      </c>
      <c r="F27" s="6"/>
      <c r="G27" s="36" t="str">
        <f t="shared" si="1"/>
        <v>!!!!</v>
      </c>
    </row>
    <row r="28" spans="1:7" ht="25.5">
      <c r="A28" s="105"/>
      <c r="B28" s="69" t="s">
        <v>27</v>
      </c>
      <c r="C28" s="6"/>
      <c r="D28" s="6"/>
      <c r="E28" s="6" t="s">
        <v>7</v>
      </c>
      <c r="F28" s="6"/>
      <c r="G28" s="36" t="str">
        <f t="shared" si="1"/>
        <v>!!!!</v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69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4.xml><?xml version="1.0" encoding="utf-8"?>
<worksheet xmlns="http://schemas.openxmlformats.org/spreadsheetml/2006/main" xmlns:r="http://schemas.openxmlformats.org/officeDocument/2006/relationships">
  <sheetPr codeName="Arkusz28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>
        <v>41209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39815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>
        <v>42305</v>
      </c>
      <c r="D31" s="16" t="s">
        <v>48</v>
      </c>
      <c r="E31" s="16"/>
      <c r="F31" s="16"/>
      <c r="G31" s="36"/>
    </row>
    <row r="32" spans="1:7" ht="15">
      <c r="A32" s="105"/>
      <c r="B32" s="69" t="s">
        <v>47</v>
      </c>
      <c r="C32" s="24">
        <v>41106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5.xml><?xml version="1.0" encoding="utf-8"?>
<worksheet xmlns="http://schemas.openxmlformats.org/spreadsheetml/2006/main" xmlns:r="http://schemas.openxmlformats.org/officeDocument/2006/relationships">
  <sheetPr codeName="Arkusz9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288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41209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39815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42305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41106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6.xml><?xml version="1.0" encoding="utf-8"?>
<worksheet xmlns="http://schemas.openxmlformats.org/spreadsheetml/2006/main" xmlns:r="http://schemas.openxmlformats.org/officeDocument/2006/relationships">
  <sheetPr codeName="Arkusz40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19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19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19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25.5">
      <c r="A10" s="98"/>
      <c r="B10" s="19" t="s">
        <v>51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19" t="s">
        <v>17</v>
      </c>
      <c r="C11" s="24">
        <v>42278</v>
      </c>
      <c r="D11" s="16" t="s">
        <v>48</v>
      </c>
      <c r="E11" s="16"/>
      <c r="F11" s="16"/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41310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16"/>
      <c r="D31" s="16"/>
      <c r="E31" s="16" t="s">
        <v>7</v>
      </c>
      <c r="F31" s="41" t="s">
        <v>53</v>
      </c>
      <c r="G31" s="36" t="str">
        <f t="shared" si="1"/>
        <v>!!!!</v>
      </c>
    </row>
    <row r="32" spans="1:7" ht="15">
      <c r="A32" s="105"/>
      <c r="B32" s="19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7.xml><?xml version="1.0" encoding="utf-8"?>
<worksheet xmlns="http://schemas.openxmlformats.org/spreadsheetml/2006/main" xmlns:r="http://schemas.openxmlformats.org/officeDocument/2006/relationships">
  <sheetPr codeName="Arkusz21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25.5">
      <c r="A10" s="98"/>
      <c r="B10" s="84" t="s">
        <v>51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42278</v>
      </c>
      <c r="D11" s="16" t="s">
        <v>48</v>
      </c>
      <c r="E11" s="16"/>
      <c r="F11" s="16"/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41310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 t="s">
        <v>7</v>
      </c>
      <c r="F31" s="41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8.xml><?xml version="1.0" encoding="utf-8"?>
<worksheet xmlns="http://schemas.openxmlformats.org/spreadsheetml/2006/main" xmlns:r="http://schemas.openxmlformats.org/officeDocument/2006/relationships">
  <sheetPr codeName="Arkusz21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88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84" t="s">
        <v>51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42917</v>
      </c>
      <c r="D11" s="16" t="s">
        <v>48</v>
      </c>
      <c r="E11" s="16"/>
      <c r="F11" s="16"/>
      <c r="G11" s="36" t="str">
        <f ca="1">IF(TODAY()-C11&gt;0,"!!!!","")</f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 t="s">
        <v>52</v>
      </c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42005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89.xml><?xml version="1.0" encoding="utf-8"?>
<worksheet xmlns="http://schemas.openxmlformats.org/spreadsheetml/2006/main" xmlns:r="http://schemas.openxmlformats.org/officeDocument/2006/relationships">
  <sheetPr codeName="Arkusz40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87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88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19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19" t="s">
        <v>51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19" t="s">
        <v>17</v>
      </c>
      <c r="C11" s="24">
        <v>42917</v>
      </c>
      <c r="D11" s="16" t="s">
        <v>48</v>
      </c>
      <c r="E11" s="16"/>
      <c r="F11" s="16"/>
      <c r="G11" s="36" t="str">
        <f ca="1">IF(TODAY()-C11&gt;0,"!!!!","")</f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 t="s">
        <v>52</v>
      </c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42005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16"/>
      <c r="D31" s="16"/>
      <c r="E31" s="16"/>
      <c r="F31" s="16"/>
      <c r="G31" s="36" t="str">
        <f t="shared" si="1"/>
        <v/>
      </c>
    </row>
    <row r="32" spans="1:7" ht="15">
      <c r="A32" s="105"/>
      <c r="B32" s="19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0.xml><?xml version="1.0" encoding="utf-8"?>
<worksheet xmlns="http://schemas.openxmlformats.org/spreadsheetml/2006/main" xmlns:r="http://schemas.openxmlformats.org/officeDocument/2006/relationships">
  <sheetPr codeName="Arkusz13">
    <tabColor theme="0"/>
  </sheetPr>
  <dimension ref="A1:H20"/>
  <sheetViews>
    <sheetView view="pageLayout" zoomScaleNormal="145" workbookViewId="0">
      <selection activeCell="C19" sqref="C1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233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410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411</v>
      </c>
    </row>
    <row r="20" spans="2:5">
      <c r="B20" t="s">
        <v>412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191.xml><?xml version="1.0" encoding="utf-8"?>
<worksheet xmlns="http://schemas.openxmlformats.org/spreadsheetml/2006/main" xmlns:r="http://schemas.openxmlformats.org/officeDocument/2006/relationships">
  <sheetPr codeName="Arkusz316">
    <tabColor theme="0"/>
  </sheetPr>
  <dimension ref="A1:N48"/>
  <sheetViews>
    <sheetView view="pageLayout" topLeftCell="A7" zoomScaleNormal="130" workbookViewId="0">
      <selection activeCell="C29" sqref="C29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41948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8.25" customHeight="1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61" t="s">
        <v>47</v>
      </c>
      <c r="C32" s="24">
        <v>43755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2.xml><?xml version="1.0" encoding="utf-8"?>
<worksheet xmlns="http://schemas.openxmlformats.org/spreadsheetml/2006/main" xmlns:r="http://schemas.openxmlformats.org/officeDocument/2006/relationships">
  <sheetPr codeName="Arkusz12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8.25" customHeight="1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3.xml><?xml version="1.0" encoding="utf-8"?>
<worksheet xmlns="http://schemas.openxmlformats.org/spreadsheetml/2006/main" xmlns:r="http://schemas.openxmlformats.org/officeDocument/2006/relationships">
  <sheetPr codeName="Arkusz319">
    <tabColor theme="0"/>
  </sheetPr>
  <dimension ref="A1:N48"/>
  <sheetViews>
    <sheetView view="pageLayout" topLeftCell="A4" zoomScaleNormal="130" workbookViewId="0">
      <selection activeCell="B13" sqref="B13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42644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41927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42644</v>
      </c>
      <c r="D31" s="16"/>
      <c r="E31" s="16"/>
      <c r="F31" s="16"/>
      <c r="G31" s="36"/>
    </row>
    <row r="32" spans="1:7" ht="15">
      <c r="A32" s="105"/>
      <c r="B32" s="61" t="s">
        <v>47</v>
      </c>
      <c r="C32" s="24">
        <v>43755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4.xml><?xml version="1.0" encoding="utf-8"?>
<worksheet xmlns="http://schemas.openxmlformats.org/spreadsheetml/2006/main" xmlns:r="http://schemas.openxmlformats.org/officeDocument/2006/relationships">
  <sheetPr codeName="Arkusz130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42644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42644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5.xml><?xml version="1.0" encoding="utf-8"?>
<worksheet xmlns="http://schemas.openxmlformats.org/spreadsheetml/2006/main" xmlns:r="http://schemas.openxmlformats.org/officeDocument/2006/relationships">
  <sheetPr codeName="Arkusz12">
    <tabColor theme="0"/>
  </sheetPr>
  <dimension ref="A1:N48"/>
  <sheetViews>
    <sheetView view="pageLayout" zoomScaleNormal="130" workbookViewId="0">
      <selection activeCell="B29" sqref="B29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413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90" t="s">
        <v>47</v>
      </c>
      <c r="C32" s="24">
        <v>42461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6.xml><?xml version="1.0" encoding="utf-8"?>
<worksheet xmlns="http://schemas.openxmlformats.org/spreadsheetml/2006/main" xmlns:r="http://schemas.openxmlformats.org/officeDocument/2006/relationships">
  <sheetPr codeName="Arkusz318">
    <tabColor theme="0"/>
  </sheetPr>
  <dimension ref="A1:N48"/>
  <sheetViews>
    <sheetView view="pageLayout" zoomScaleNormal="130" workbookViewId="0">
      <selection activeCell="F7" sqref="F7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42111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61" t="s">
        <v>47</v>
      </c>
      <c r="C32" s="24">
        <v>43938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7.xml><?xml version="1.0" encoding="utf-8"?>
<worksheet xmlns="http://schemas.openxmlformats.org/spreadsheetml/2006/main" xmlns:r="http://schemas.openxmlformats.org/officeDocument/2006/relationships">
  <sheetPr codeName="Arkusz12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8.xml><?xml version="1.0" encoding="utf-8"?>
<worksheet xmlns="http://schemas.openxmlformats.org/spreadsheetml/2006/main" xmlns:r="http://schemas.openxmlformats.org/officeDocument/2006/relationships">
  <sheetPr codeName="Arkusz317">
    <tabColor theme="0"/>
  </sheetPr>
  <dimension ref="A1:N48"/>
  <sheetViews>
    <sheetView view="pageLayout" zoomScaleNormal="130" workbookViewId="0">
      <selection activeCell="C29" sqref="C29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41950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41220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61" t="s">
        <v>47</v>
      </c>
      <c r="C32" s="24">
        <v>43046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 t="s">
        <v>237</v>
      </c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199.xml><?xml version="1.0" encoding="utf-8"?>
<worksheet xmlns="http://schemas.openxmlformats.org/spreadsheetml/2006/main" xmlns:r="http://schemas.openxmlformats.org/officeDocument/2006/relationships">
  <sheetPr codeName="Arkusz12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41950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 t="s">
        <v>237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0.xml><?xml version="1.0" encoding="utf-8"?>
<worksheet xmlns="http://schemas.openxmlformats.org/spreadsheetml/2006/main" xmlns:r="http://schemas.openxmlformats.org/officeDocument/2006/relationships">
  <sheetPr codeName="Arkusz375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6" t="s">
        <v>17</v>
      </c>
      <c r="C11" s="24">
        <v>42110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6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46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147</v>
      </c>
      <c r="G34" s="36" t="str">
        <f t="shared" si="1"/>
        <v/>
      </c>
    </row>
    <row r="35" spans="1:14" ht="38.25">
      <c r="A35" s="98"/>
      <c r="B35" s="46" t="s">
        <v>11</v>
      </c>
      <c r="C35" s="6"/>
      <c r="D35" s="6" t="s">
        <v>48</v>
      </c>
      <c r="E35" s="6"/>
      <c r="F35" s="6" t="s">
        <v>148</v>
      </c>
      <c r="G35" s="36" t="str">
        <f t="shared" si="1"/>
        <v/>
      </c>
    </row>
    <row r="36" spans="1:14" ht="15">
      <c r="A36" s="98"/>
      <c r="B36" s="46" t="s">
        <v>13</v>
      </c>
      <c r="C36" s="6"/>
      <c r="D36" s="6" t="s">
        <v>48</v>
      </c>
      <c r="E36" s="6"/>
      <c r="F36" s="6">
        <v>2010</v>
      </c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1.xml><?xml version="1.0" encoding="utf-8"?>
<worksheet xmlns="http://schemas.openxmlformats.org/spreadsheetml/2006/main" xmlns:r="http://schemas.openxmlformats.org/officeDocument/2006/relationships">
  <sheetPr codeName="Arkusz186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42110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147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 t="s">
        <v>148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>
        <v>2010</v>
      </c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2.xml><?xml version="1.0" encoding="utf-8"?>
<worksheet xmlns="http://schemas.openxmlformats.org/spreadsheetml/2006/main" xmlns:r="http://schemas.openxmlformats.org/officeDocument/2006/relationships">
  <sheetPr codeName="Arkusz37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6" t="s">
        <v>17</v>
      </c>
      <c r="C11" s="24">
        <v>42126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6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41245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/>
      <c r="D31" s="16"/>
      <c r="E31" s="16"/>
      <c r="F31" s="16"/>
      <c r="G31" s="36"/>
    </row>
    <row r="32" spans="1:7" ht="15">
      <c r="A32" s="105"/>
      <c r="B32" s="46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3.xml><?xml version="1.0" encoding="utf-8"?>
<worksheet xmlns="http://schemas.openxmlformats.org/spreadsheetml/2006/main" xmlns:r="http://schemas.openxmlformats.org/officeDocument/2006/relationships">
  <sheetPr codeName="Arkusz18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42126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41245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4.xml><?xml version="1.0" encoding="utf-8"?>
<worksheet xmlns="http://schemas.openxmlformats.org/spreadsheetml/2006/main" xmlns:r="http://schemas.openxmlformats.org/officeDocument/2006/relationships">
  <sheetPr codeName="Arkusz37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46" t="s">
        <v>17</v>
      </c>
      <c r="C11" s="24"/>
      <c r="D11" s="16"/>
      <c r="E11" s="16" t="s">
        <v>7</v>
      </c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46" t="s">
        <v>152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/>
      <c r="D31" s="16"/>
      <c r="E31" s="16"/>
      <c r="F31" s="16"/>
      <c r="G31" s="36"/>
    </row>
    <row r="32" spans="1:7" ht="15">
      <c r="A32" s="105"/>
      <c r="B32" s="46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5.xml><?xml version="1.0" encoding="utf-8"?>
<worksheet xmlns="http://schemas.openxmlformats.org/spreadsheetml/2006/main" xmlns:r="http://schemas.openxmlformats.org/officeDocument/2006/relationships">
  <sheetPr codeName="Arkusz18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152</v>
      </c>
      <c r="C14" s="16"/>
      <c r="D14" s="16" t="s">
        <v>48</v>
      </c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6.xml><?xml version="1.0" encoding="utf-8"?>
<worksheet xmlns="http://schemas.openxmlformats.org/spreadsheetml/2006/main" xmlns:r="http://schemas.openxmlformats.org/officeDocument/2006/relationships">
  <sheetPr codeName="Arkusz182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145</v>
      </c>
      <c r="D1" s="96"/>
      <c r="E1" s="96"/>
      <c r="F1" s="96"/>
    </row>
    <row r="2" spans="1:7">
      <c r="B2" s="21" t="s">
        <v>56</v>
      </c>
      <c r="C2" s="99" t="s">
        <v>154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41739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 t="s">
        <v>153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07.xml><?xml version="1.0" encoding="utf-8"?>
<worksheet xmlns="http://schemas.openxmlformats.org/spreadsheetml/2006/main" xmlns:r="http://schemas.openxmlformats.org/officeDocument/2006/relationships">
  <sheetPr codeName="Arkusz371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145</v>
      </c>
      <c r="D1" s="96"/>
      <c r="E1" s="96"/>
      <c r="F1" s="96"/>
    </row>
    <row r="2" spans="1:7">
      <c r="B2" s="21" t="s">
        <v>56</v>
      </c>
      <c r="C2" s="99" t="s">
        <v>154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41739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/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 t="s">
        <v>89</v>
      </c>
      <c r="F12" s="30"/>
      <c r="G12" s="40" t="str">
        <f t="shared" si="0"/>
        <v/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 t="s">
        <v>153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08.xml><?xml version="1.0" encoding="utf-8"?>
<worksheet xmlns="http://schemas.openxmlformats.org/spreadsheetml/2006/main" xmlns:r="http://schemas.openxmlformats.org/officeDocument/2006/relationships">
  <sheetPr codeName="Arkusz374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45" bestFit="1" customWidth="1"/>
    <col min="2" max="2" width="40.875" style="45" customWidth="1"/>
    <col min="3" max="3" width="12.875" style="45" customWidth="1"/>
    <col min="4" max="4" width="6.625" style="45" customWidth="1"/>
    <col min="5" max="5" width="7" style="45" customWidth="1"/>
    <col min="6" max="6" width="14.5" style="45" customWidth="1"/>
    <col min="7" max="7" width="4.375" style="45" customWidth="1"/>
    <col min="8" max="14" width="9" style="45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6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6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6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6" t="s">
        <v>17</v>
      </c>
      <c r="C11" s="24">
        <v>40585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6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6" t="s">
        <v>25</v>
      </c>
      <c r="C31" s="24">
        <v>41681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46" t="s">
        <v>47</v>
      </c>
      <c r="C32" s="24">
        <v>41701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09.xml><?xml version="1.0" encoding="utf-8"?>
<worksheet xmlns="http://schemas.openxmlformats.org/spreadsheetml/2006/main" xmlns:r="http://schemas.openxmlformats.org/officeDocument/2006/relationships">
  <sheetPr codeName="Arkusz185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149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40585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127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41215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41681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41701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0.xml><?xml version="1.0" encoding="utf-8"?>
<worksheet xmlns="http://schemas.openxmlformats.org/spreadsheetml/2006/main" xmlns:r="http://schemas.openxmlformats.org/officeDocument/2006/relationships">
  <sheetPr codeName="Arkusz6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43137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42197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43137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42197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1.xml><?xml version="1.0" encoding="utf-8"?>
<worksheet xmlns="http://schemas.openxmlformats.org/spreadsheetml/2006/main" xmlns:r="http://schemas.openxmlformats.org/officeDocument/2006/relationships">
  <sheetPr codeName="Arkusz25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145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43137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42197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43137</v>
      </c>
      <c r="D31" s="16"/>
      <c r="E31" s="16"/>
      <c r="F31" s="16"/>
      <c r="G31" s="36"/>
    </row>
    <row r="32" spans="1:7" ht="15">
      <c r="A32" s="105"/>
      <c r="B32" s="75" t="s">
        <v>47</v>
      </c>
      <c r="C32" s="24">
        <v>42197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2.xml><?xml version="1.0" encoding="utf-8"?>
<worksheet xmlns="http://schemas.openxmlformats.org/spreadsheetml/2006/main" xmlns:r="http://schemas.openxmlformats.org/officeDocument/2006/relationships">
  <sheetPr codeName="Arkusz104">
    <tabColor theme="0"/>
  </sheetPr>
  <dimension ref="A1:H19"/>
  <sheetViews>
    <sheetView view="pageLayout" zoomScaleNormal="145" workbookViewId="0">
      <selection activeCell="B12" sqref="B1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362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435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362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13.xml><?xml version="1.0" encoding="utf-8"?>
<worksheet xmlns="http://schemas.openxmlformats.org/spreadsheetml/2006/main" xmlns:r="http://schemas.openxmlformats.org/officeDocument/2006/relationships">
  <sheetPr codeName="Arkusz233">
    <tabColor theme="0"/>
  </sheetPr>
  <dimension ref="A1:N48"/>
  <sheetViews>
    <sheetView view="pageLayout" topLeftCell="A4" zoomScaleNormal="130" workbookViewId="0">
      <selection activeCell="D8" sqref="D8"/>
    </sheetView>
  </sheetViews>
  <sheetFormatPr defaultRowHeight="14.25"/>
  <cols>
    <col min="1" max="1" width="6.75" style="81" bestFit="1" customWidth="1"/>
    <col min="2" max="2" width="40.875" style="81" customWidth="1"/>
    <col min="3" max="3" width="12.875" style="81" customWidth="1"/>
    <col min="4" max="4" width="6.625" style="81" customWidth="1"/>
    <col min="5" max="5" width="7" style="81" customWidth="1"/>
    <col min="6" max="6" width="14.5" style="81" customWidth="1"/>
    <col min="7" max="7" width="4.375" style="81" customWidth="1"/>
    <col min="8" max="14" width="9" style="81"/>
  </cols>
  <sheetData>
    <row r="1" spans="1:14" ht="15">
      <c r="B1" s="2" t="s">
        <v>58</v>
      </c>
      <c r="C1" s="96" t="s">
        <v>362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2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2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2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2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2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2" t="s">
        <v>17</v>
      </c>
      <c r="C11" s="24">
        <v>42737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2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2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2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2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2" t="s">
        <v>25</v>
      </c>
      <c r="C31" s="24">
        <v>42737</v>
      </c>
      <c r="D31" s="16"/>
      <c r="E31" s="16"/>
      <c r="F31" s="16"/>
      <c r="G31" s="36"/>
    </row>
    <row r="32" spans="1:7" ht="15">
      <c r="A32" s="105"/>
      <c r="B32" s="82" t="s">
        <v>47</v>
      </c>
      <c r="C32" s="24">
        <v>43847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4.xml><?xml version="1.0" encoding="utf-8"?>
<worksheet xmlns="http://schemas.openxmlformats.org/spreadsheetml/2006/main" xmlns:r="http://schemas.openxmlformats.org/officeDocument/2006/relationships">
  <sheetPr codeName="Arkusz338">
    <tabColor theme="0"/>
  </sheetPr>
  <dimension ref="A1:N48"/>
  <sheetViews>
    <sheetView view="pageLayout" topLeftCell="A7" zoomScaleNormal="130" workbookViewId="0">
      <selection activeCell="C25" sqref="C25"/>
    </sheetView>
  </sheetViews>
  <sheetFormatPr defaultRowHeight="14.25"/>
  <cols>
    <col min="1" max="1" width="6.75" style="54" bestFit="1" customWidth="1"/>
    <col min="2" max="2" width="40.875" style="54" customWidth="1"/>
    <col min="3" max="3" width="12.875" style="54" customWidth="1"/>
    <col min="4" max="4" width="6.625" style="54" customWidth="1"/>
    <col min="5" max="5" width="7" style="54" customWidth="1"/>
    <col min="6" max="6" width="14.5" style="54" customWidth="1"/>
    <col min="7" max="7" width="4.375" style="54" customWidth="1"/>
    <col min="8" max="14" width="9" style="54"/>
  </cols>
  <sheetData>
    <row r="1" spans="1:14" ht="15">
      <c r="B1" s="2" t="s">
        <v>58</v>
      </c>
      <c r="C1" s="96" t="s">
        <v>200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201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5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5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5" t="s">
        <v>17</v>
      </c>
      <c r="C11" s="24">
        <v>40911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5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40379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5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5" t="s">
        <v>25</v>
      </c>
      <c r="C31" s="24">
        <v>42006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55" t="s">
        <v>47</v>
      </c>
      <c r="C32" s="24">
        <v>42775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5.xml><?xml version="1.0" encoding="utf-8"?>
<worksheet xmlns="http://schemas.openxmlformats.org/spreadsheetml/2006/main" xmlns:r="http://schemas.openxmlformats.org/officeDocument/2006/relationships">
  <sheetPr codeName="Arkusz105">
    <tabColor theme="0"/>
  </sheetPr>
  <dimension ref="A1:H19"/>
  <sheetViews>
    <sheetView view="pageLayout" zoomScaleNormal="145" workbookViewId="0">
      <selection activeCell="C1" sqref="C1:F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96" t="s">
        <v>364</v>
      </c>
      <c r="D1" s="96"/>
      <c r="E1" s="96"/>
      <c r="F1" s="96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43902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412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16.xml><?xml version="1.0" encoding="utf-8"?>
<worksheet xmlns="http://schemas.openxmlformats.org/spreadsheetml/2006/main" xmlns:r="http://schemas.openxmlformats.org/officeDocument/2006/relationships">
  <sheetPr codeName="Arkusz232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364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365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42826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42095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42826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43938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7.xml><?xml version="1.0" encoding="utf-8"?>
<worksheet xmlns="http://schemas.openxmlformats.org/spreadsheetml/2006/main" xmlns:r="http://schemas.openxmlformats.org/officeDocument/2006/relationships">
  <sheetPr codeName="Arkusz216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71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72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/>
      <c r="E4" s="6" t="s">
        <v>7</v>
      </c>
      <c r="F4" s="6" t="s">
        <v>52</v>
      </c>
      <c r="G4" s="36" t="str">
        <f>IF(E4="","","!!!!")</f>
        <v>!!!!</v>
      </c>
    </row>
    <row r="5" spans="1:14" ht="15">
      <c r="A5" s="98"/>
      <c r="B5" s="84" t="s">
        <v>43</v>
      </c>
      <c r="C5" s="6"/>
      <c r="D5" s="6"/>
      <c r="E5" s="6" t="s">
        <v>7</v>
      </c>
      <c r="F5" s="6" t="s">
        <v>52</v>
      </c>
      <c r="G5" s="36" t="str">
        <f t="shared" ref="G5:G10" si="0">IF(E5="","","!!!!")</f>
        <v>!!!!</v>
      </c>
    </row>
    <row r="6" spans="1:14" ht="15">
      <c r="A6" s="98"/>
      <c r="B6" s="84" t="s">
        <v>44</v>
      </c>
      <c r="C6" s="6"/>
      <c r="D6" s="6"/>
      <c r="E6" s="6" t="s">
        <v>7</v>
      </c>
      <c r="F6" s="6" t="s">
        <v>52</v>
      </c>
      <c r="G6" s="36" t="str">
        <f t="shared" si="0"/>
        <v>!!!!</v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84" t="s">
        <v>51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16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 t="s">
        <v>52</v>
      </c>
      <c r="G16" s="36" t="str">
        <f t="shared" si="1"/>
        <v>!!!!</v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42052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84" t="s">
        <v>29</v>
      </c>
      <c r="C25" s="6"/>
      <c r="D25" s="6"/>
      <c r="E25" s="6" t="s">
        <v>7</v>
      </c>
      <c r="F25" s="6" t="s">
        <v>52</v>
      </c>
      <c r="G25" s="36" t="str">
        <f t="shared" si="1"/>
        <v>!!!!</v>
      </c>
    </row>
    <row r="26" spans="1:7" ht="15">
      <c r="A26" s="105"/>
      <c r="B26" s="84" t="s">
        <v>46</v>
      </c>
      <c r="C26" s="6"/>
      <c r="D26" s="6"/>
      <c r="E26" s="6" t="s">
        <v>7</v>
      </c>
      <c r="F26" s="6" t="s">
        <v>52</v>
      </c>
      <c r="G26" s="36" t="str">
        <f t="shared" si="1"/>
        <v>!!!!</v>
      </c>
    </row>
    <row r="27" spans="1:7" ht="38.25">
      <c r="A27" s="105"/>
      <c r="B27" s="84" t="s">
        <v>28</v>
      </c>
      <c r="C27" s="6"/>
      <c r="D27" s="6"/>
      <c r="E27" s="6" t="s">
        <v>7</v>
      </c>
      <c r="F27" s="6" t="s">
        <v>52</v>
      </c>
      <c r="G27" s="36" t="str">
        <f t="shared" si="1"/>
        <v>!!!!</v>
      </c>
    </row>
    <row r="28" spans="1:7" ht="25.5">
      <c r="A28" s="105"/>
      <c r="B28" s="84" t="s">
        <v>27</v>
      </c>
      <c r="C28" s="6"/>
      <c r="D28" s="6"/>
      <c r="E28" s="6" t="s">
        <v>7</v>
      </c>
      <c r="F28" s="6" t="s">
        <v>52</v>
      </c>
      <c r="G28" s="36" t="str">
        <f t="shared" si="1"/>
        <v>!!!!</v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8.xml><?xml version="1.0" encoding="utf-8"?>
<worksheet xmlns="http://schemas.openxmlformats.org/spreadsheetml/2006/main" xmlns:r="http://schemas.openxmlformats.org/officeDocument/2006/relationships">
  <sheetPr codeName="Arkusz40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1" bestFit="1" customWidth="1"/>
    <col min="2" max="2" width="40.875" style="1" customWidth="1"/>
    <col min="3" max="3" width="12.875" style="1" customWidth="1"/>
    <col min="4" max="4" width="6.625" style="1" customWidth="1"/>
    <col min="5" max="5" width="7" style="1" customWidth="1"/>
    <col min="6" max="6" width="14.5" style="1" customWidth="1"/>
    <col min="7" max="7" width="4.375" style="1" customWidth="1"/>
    <col min="8" max="14" width="9" style="1"/>
  </cols>
  <sheetData>
    <row r="1" spans="1:14" ht="15">
      <c r="B1" s="2" t="s">
        <v>58</v>
      </c>
      <c r="C1" s="96" t="s">
        <v>71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72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8" t="s">
        <v>14</v>
      </c>
      <c r="C4" s="6"/>
      <c r="D4" s="6"/>
      <c r="E4" s="6" t="s">
        <v>7</v>
      </c>
      <c r="F4" s="6" t="s">
        <v>52</v>
      </c>
      <c r="G4" s="36" t="str">
        <f>IF(E4="","","!!!!")</f>
        <v>!!!!</v>
      </c>
    </row>
    <row r="5" spans="1:14" ht="15">
      <c r="A5" s="98"/>
      <c r="B5" s="18" t="s">
        <v>43</v>
      </c>
      <c r="C5" s="6"/>
      <c r="D5" s="6"/>
      <c r="E5" s="6" t="s">
        <v>7</v>
      </c>
      <c r="F5" s="6" t="s">
        <v>52</v>
      </c>
      <c r="G5" s="36" t="str">
        <f t="shared" ref="G5:G10" si="0">IF(E5="","","!!!!")</f>
        <v>!!!!</v>
      </c>
    </row>
    <row r="6" spans="1:14" ht="15">
      <c r="A6" s="98"/>
      <c r="B6" s="18" t="s">
        <v>44</v>
      </c>
      <c r="C6" s="6"/>
      <c r="D6" s="6"/>
      <c r="E6" s="6" t="s">
        <v>7</v>
      </c>
      <c r="F6" s="6" t="s">
        <v>52</v>
      </c>
      <c r="G6" s="36" t="str">
        <f t="shared" si="0"/>
        <v>!!!!</v>
      </c>
    </row>
    <row r="7" spans="1:14" ht="63.75">
      <c r="A7" s="98"/>
      <c r="B7" s="1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18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1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18" t="s">
        <v>51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18" t="s">
        <v>17</v>
      </c>
      <c r="C11" s="24"/>
      <c r="D11" s="16"/>
      <c r="E11" s="16" t="s">
        <v>7</v>
      </c>
      <c r="F11" s="16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1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 t="s">
        <v>52</v>
      </c>
      <c r="G16" s="36" t="str">
        <f t="shared" si="1"/>
        <v>!!!!</v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42052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18" t="s">
        <v>29</v>
      </c>
      <c r="C25" s="6"/>
      <c r="D25" s="6"/>
      <c r="E25" s="6" t="s">
        <v>7</v>
      </c>
      <c r="F25" s="6" t="s">
        <v>52</v>
      </c>
      <c r="G25" s="36" t="str">
        <f t="shared" si="1"/>
        <v>!!!!</v>
      </c>
    </row>
    <row r="26" spans="1:7" ht="15">
      <c r="A26" s="105"/>
      <c r="B26" s="18" t="s">
        <v>46</v>
      </c>
      <c r="C26" s="6"/>
      <c r="D26" s="6"/>
      <c r="E26" s="6" t="s">
        <v>7</v>
      </c>
      <c r="F26" s="6" t="s">
        <v>52</v>
      </c>
      <c r="G26" s="36" t="str">
        <f t="shared" si="1"/>
        <v>!!!!</v>
      </c>
    </row>
    <row r="27" spans="1:7" ht="38.25">
      <c r="A27" s="105"/>
      <c r="B27" s="18" t="s">
        <v>28</v>
      </c>
      <c r="C27" s="6"/>
      <c r="D27" s="6"/>
      <c r="E27" s="6" t="s">
        <v>7</v>
      </c>
      <c r="F27" s="6" t="s">
        <v>52</v>
      </c>
      <c r="G27" s="36" t="str">
        <f t="shared" si="1"/>
        <v>!!!!</v>
      </c>
    </row>
    <row r="28" spans="1:7" ht="25.5">
      <c r="A28" s="105"/>
      <c r="B28" s="18" t="s">
        <v>27</v>
      </c>
      <c r="C28" s="6"/>
      <c r="D28" s="6"/>
      <c r="E28" s="6" t="s">
        <v>7</v>
      </c>
      <c r="F28" s="6" t="s">
        <v>52</v>
      </c>
      <c r="G28" s="36" t="str">
        <f t="shared" si="1"/>
        <v>!!!!</v>
      </c>
    </row>
    <row r="29" spans="1:7" ht="25.5">
      <c r="A29" s="105"/>
      <c r="B29" s="1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8" t="s">
        <v>25</v>
      </c>
      <c r="C31" s="16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18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19.xml><?xml version="1.0" encoding="utf-8"?>
<worksheet xmlns="http://schemas.openxmlformats.org/spreadsheetml/2006/main" xmlns:r="http://schemas.openxmlformats.org/officeDocument/2006/relationships">
  <sheetPr codeName="Arkusz21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71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77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/>
      <c r="E4" s="6" t="s">
        <v>7</v>
      </c>
      <c r="F4" s="6" t="s">
        <v>52</v>
      </c>
      <c r="G4" s="36" t="str">
        <f>IF(E4="","","!!!!")</f>
        <v>!!!!</v>
      </c>
    </row>
    <row r="5" spans="1:14" ht="15">
      <c r="A5" s="98"/>
      <c r="B5" s="84" t="s">
        <v>43</v>
      </c>
      <c r="C5" s="6"/>
      <c r="D5" s="6"/>
      <c r="E5" s="6" t="s">
        <v>7</v>
      </c>
      <c r="F5" s="6" t="s">
        <v>52</v>
      </c>
      <c r="G5" s="36" t="str">
        <f t="shared" ref="G5:G10" si="0">IF(E5="","","!!!!")</f>
        <v>!!!!</v>
      </c>
    </row>
    <row r="6" spans="1:14" ht="15">
      <c r="A6" s="98"/>
      <c r="B6" s="84" t="s">
        <v>44</v>
      </c>
      <c r="C6" s="6"/>
      <c r="D6" s="6"/>
      <c r="E6" s="6" t="s">
        <v>7</v>
      </c>
      <c r="F6" s="6" t="s">
        <v>52</v>
      </c>
      <c r="G6" s="36" t="str">
        <f t="shared" si="0"/>
        <v>!!!!</v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84" t="s">
        <v>51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16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76</v>
      </c>
      <c r="C14" s="16"/>
      <c r="D14" s="16"/>
      <c r="E14" s="16" t="s">
        <v>7</v>
      </c>
      <c r="F14" s="16" t="s">
        <v>52</v>
      </c>
      <c r="G14" s="36" t="str">
        <f t="shared" si="1"/>
        <v>!!!!</v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 t="s">
        <v>52</v>
      </c>
      <c r="G16" s="36" t="str">
        <f t="shared" si="1"/>
        <v>!!!!</v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42051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84" t="s">
        <v>29</v>
      </c>
      <c r="C25" s="6"/>
      <c r="D25" s="6"/>
      <c r="E25" s="6" t="s">
        <v>7</v>
      </c>
      <c r="F25" s="6" t="s">
        <v>52</v>
      </c>
      <c r="G25" s="36" t="str">
        <f t="shared" si="1"/>
        <v>!!!!</v>
      </c>
    </row>
    <row r="26" spans="1:7" ht="15">
      <c r="A26" s="105"/>
      <c r="B26" s="84" t="s">
        <v>46</v>
      </c>
      <c r="C26" s="6"/>
      <c r="D26" s="6"/>
      <c r="E26" s="6" t="s">
        <v>7</v>
      </c>
      <c r="F26" s="6" t="s">
        <v>52</v>
      </c>
      <c r="G26" s="36" t="str">
        <f t="shared" si="1"/>
        <v>!!!!</v>
      </c>
    </row>
    <row r="27" spans="1:7" ht="38.25">
      <c r="A27" s="105"/>
      <c r="B27" s="84" t="s">
        <v>28</v>
      </c>
      <c r="C27" s="6"/>
      <c r="D27" s="6"/>
      <c r="E27" s="6" t="s">
        <v>7</v>
      </c>
      <c r="F27" s="6" t="s">
        <v>52</v>
      </c>
      <c r="G27" s="36" t="str">
        <f t="shared" si="1"/>
        <v>!!!!</v>
      </c>
    </row>
    <row r="28" spans="1:7" ht="25.5">
      <c r="A28" s="105"/>
      <c r="B28" s="84" t="s">
        <v>27</v>
      </c>
      <c r="C28" s="6"/>
      <c r="D28" s="6"/>
      <c r="E28" s="6" t="s">
        <v>7</v>
      </c>
      <c r="F28" s="6" t="s">
        <v>52</v>
      </c>
      <c r="G28" s="36" t="str">
        <f t="shared" si="1"/>
        <v>!!!!</v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16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0.xml><?xml version="1.0" encoding="utf-8"?>
<worksheet xmlns="http://schemas.openxmlformats.org/spreadsheetml/2006/main" xmlns:r="http://schemas.openxmlformats.org/officeDocument/2006/relationships">
  <sheetPr codeName="Arkusz40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1" bestFit="1" customWidth="1"/>
    <col min="2" max="2" width="40.875" style="1" customWidth="1"/>
    <col min="3" max="3" width="12.875" style="1" customWidth="1"/>
    <col min="4" max="4" width="6.625" style="1" customWidth="1"/>
    <col min="5" max="5" width="7" style="1" customWidth="1"/>
    <col min="6" max="6" width="14.5" style="1" customWidth="1"/>
    <col min="7" max="7" width="4.375" style="1" customWidth="1"/>
    <col min="8" max="14" width="9" style="1"/>
  </cols>
  <sheetData>
    <row r="1" spans="1:14" ht="15">
      <c r="B1" s="2" t="s">
        <v>58</v>
      </c>
      <c r="C1" s="96" t="s">
        <v>71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77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8" t="s">
        <v>14</v>
      </c>
      <c r="C4" s="6"/>
      <c r="D4" s="6"/>
      <c r="E4" s="6" t="s">
        <v>7</v>
      </c>
      <c r="F4" s="6" t="s">
        <v>52</v>
      </c>
      <c r="G4" s="36" t="str">
        <f>IF(E4="","","!!!!")</f>
        <v>!!!!</v>
      </c>
    </row>
    <row r="5" spans="1:14" ht="15">
      <c r="A5" s="98"/>
      <c r="B5" s="18" t="s">
        <v>43</v>
      </c>
      <c r="C5" s="6"/>
      <c r="D5" s="6"/>
      <c r="E5" s="6" t="s">
        <v>7</v>
      </c>
      <c r="F5" s="6" t="s">
        <v>52</v>
      </c>
      <c r="G5" s="36" t="str">
        <f t="shared" ref="G5:G10" si="0">IF(E5="","","!!!!")</f>
        <v>!!!!</v>
      </c>
    </row>
    <row r="6" spans="1:14" ht="15">
      <c r="A6" s="98"/>
      <c r="B6" s="18" t="s">
        <v>44</v>
      </c>
      <c r="C6" s="6"/>
      <c r="D6" s="6"/>
      <c r="E6" s="6" t="s">
        <v>7</v>
      </c>
      <c r="F6" s="6" t="s">
        <v>52</v>
      </c>
      <c r="G6" s="36" t="str">
        <f t="shared" si="0"/>
        <v>!!!!</v>
      </c>
    </row>
    <row r="7" spans="1:14" ht="63.75">
      <c r="A7" s="98"/>
      <c r="B7" s="1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18" t="s">
        <v>16</v>
      </c>
      <c r="C8" s="6"/>
      <c r="D8" s="6"/>
      <c r="E8" s="6" t="s">
        <v>7</v>
      </c>
      <c r="F8" s="6" t="s">
        <v>75</v>
      </c>
      <c r="G8" s="36" t="str">
        <f t="shared" si="0"/>
        <v>!!!!</v>
      </c>
    </row>
    <row r="9" spans="1:14" ht="25.5">
      <c r="A9" s="98"/>
      <c r="B9" s="1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25.5">
      <c r="A10" s="98"/>
      <c r="B10" s="18" t="s">
        <v>51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18" t="s">
        <v>17</v>
      </c>
      <c r="C11" s="24"/>
      <c r="D11" s="16"/>
      <c r="E11" s="16" t="s">
        <v>7</v>
      </c>
      <c r="F11" s="16" t="s">
        <v>53</v>
      </c>
      <c r="G11" s="36" t="str">
        <f ca="1">IF(TODAY()-C11&gt;0,"!!!!","")</f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50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18" t="s">
        <v>76</v>
      </c>
      <c r="C14" s="16"/>
      <c r="D14" s="16"/>
      <c r="E14" s="16" t="s">
        <v>7</v>
      </c>
      <c r="F14" s="16" t="s">
        <v>52</v>
      </c>
      <c r="G14" s="36" t="str">
        <f t="shared" si="1"/>
        <v>!!!!</v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/>
      <c r="E16" s="9" t="s">
        <v>7</v>
      </c>
      <c r="F16" s="9" t="s">
        <v>52</v>
      </c>
      <c r="G16" s="36" t="str">
        <f t="shared" si="1"/>
        <v>!!!!</v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42051</v>
      </c>
      <c r="D22" s="6" t="s">
        <v>48</v>
      </c>
      <c r="E22" s="6"/>
      <c r="F22" s="26"/>
      <c r="G22" s="36" t="str">
        <f ca="1">IF(TODAY()-C22&gt;0,"!!!!","")</f>
        <v>!!!!</v>
      </c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 t="s">
        <v>7</v>
      </c>
      <c r="F24" s="6" t="s">
        <v>52</v>
      </c>
      <c r="G24" s="36" t="str">
        <f t="shared" si="1"/>
        <v>!!!!</v>
      </c>
    </row>
    <row r="25" spans="1:7" ht="38.25">
      <c r="A25" s="105"/>
      <c r="B25" s="18" t="s">
        <v>29</v>
      </c>
      <c r="C25" s="6"/>
      <c r="D25" s="6"/>
      <c r="E25" s="6" t="s">
        <v>7</v>
      </c>
      <c r="F25" s="6" t="s">
        <v>52</v>
      </c>
      <c r="G25" s="36" t="str">
        <f t="shared" si="1"/>
        <v>!!!!</v>
      </c>
    </row>
    <row r="26" spans="1:7" ht="15">
      <c r="A26" s="105"/>
      <c r="B26" s="18" t="s">
        <v>46</v>
      </c>
      <c r="C26" s="6"/>
      <c r="D26" s="6"/>
      <c r="E26" s="6" t="s">
        <v>7</v>
      </c>
      <c r="F26" s="6" t="s">
        <v>52</v>
      </c>
      <c r="G26" s="36" t="str">
        <f t="shared" si="1"/>
        <v>!!!!</v>
      </c>
    </row>
    <row r="27" spans="1:7" ht="38.25">
      <c r="A27" s="105"/>
      <c r="B27" s="18" t="s">
        <v>28</v>
      </c>
      <c r="C27" s="6"/>
      <c r="D27" s="6"/>
      <c r="E27" s="6" t="s">
        <v>7</v>
      </c>
      <c r="F27" s="6" t="s">
        <v>52</v>
      </c>
      <c r="G27" s="36" t="str">
        <f t="shared" si="1"/>
        <v>!!!!</v>
      </c>
    </row>
    <row r="28" spans="1:7" ht="25.5">
      <c r="A28" s="105"/>
      <c r="B28" s="18" t="s">
        <v>27</v>
      </c>
      <c r="C28" s="6"/>
      <c r="D28" s="6"/>
      <c r="E28" s="6" t="s">
        <v>7</v>
      </c>
      <c r="F28" s="6" t="s">
        <v>52</v>
      </c>
      <c r="G28" s="36" t="str">
        <f t="shared" si="1"/>
        <v>!!!!</v>
      </c>
    </row>
    <row r="29" spans="1:7" ht="25.5">
      <c r="A29" s="105"/>
      <c r="B29" s="1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8" t="s">
        <v>25</v>
      </c>
      <c r="C31" s="16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18" t="s">
        <v>47</v>
      </c>
      <c r="C32" s="24"/>
      <c r="D32" s="16"/>
      <c r="E32" s="16" t="s">
        <v>7</v>
      </c>
      <c r="F32" s="41" t="s">
        <v>74</v>
      </c>
      <c r="G32" s="36" t="str">
        <f t="shared" si="1"/>
        <v>!!!!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1.xml><?xml version="1.0" encoding="utf-8"?>
<worksheet xmlns="http://schemas.openxmlformats.org/spreadsheetml/2006/main" xmlns:r="http://schemas.openxmlformats.org/officeDocument/2006/relationships">
  <sheetPr codeName="Arkusz214">
    <tabColor theme="0"/>
  </sheetPr>
  <dimension ref="A1:H20"/>
  <sheetViews>
    <sheetView view="pageLayout" zoomScaleNormal="145" workbookViewId="0">
      <selection activeCell="B9" sqref="B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436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435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437</v>
      </c>
    </row>
    <row r="20" spans="2:5">
      <c r="B20" t="s">
        <v>438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22.xml><?xml version="1.0" encoding="utf-8"?>
<worksheet xmlns="http://schemas.openxmlformats.org/spreadsheetml/2006/main" xmlns:r="http://schemas.openxmlformats.org/officeDocument/2006/relationships">
  <sheetPr codeName="Arkusz327">
    <tabColor theme="0"/>
  </sheetPr>
  <dimension ref="A1:N48"/>
  <sheetViews>
    <sheetView view="pageLayout" topLeftCell="A4" zoomScaleNormal="130" workbookViewId="0">
      <selection activeCell="E29" sqref="E29"/>
    </sheetView>
  </sheetViews>
  <sheetFormatPr defaultRowHeight="14.25"/>
  <cols>
    <col min="1" max="1" width="6.75" style="58" bestFit="1" customWidth="1"/>
    <col min="2" max="2" width="40.875" style="58" customWidth="1"/>
    <col min="3" max="3" width="12.875" style="58" customWidth="1"/>
    <col min="4" max="4" width="6.625" style="58" customWidth="1"/>
    <col min="5" max="5" width="7" style="58" customWidth="1"/>
    <col min="6" max="6" width="14.5" style="58" customWidth="1"/>
    <col min="7" max="7" width="4.375" style="58" customWidth="1"/>
    <col min="8" max="14" width="9" style="58"/>
  </cols>
  <sheetData>
    <row r="1" spans="1:14" ht="15">
      <c r="B1" s="2" t="s">
        <v>58</v>
      </c>
      <c r="C1" s="96" t="s">
        <v>217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9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59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5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9" t="s">
        <v>17</v>
      </c>
      <c r="C11" s="24">
        <v>40918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9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38385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5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9" t="s">
        <v>25</v>
      </c>
      <c r="C31" s="24">
        <v>42280</v>
      </c>
      <c r="D31" s="16" t="s">
        <v>48</v>
      </c>
      <c r="E31" s="16"/>
      <c r="F31" s="16"/>
      <c r="G31" s="36"/>
    </row>
    <row r="32" spans="1:7" ht="15">
      <c r="A32" s="105"/>
      <c r="B32" s="59" t="s">
        <v>47</v>
      </c>
      <c r="C32" s="24">
        <v>42283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3.xml><?xml version="1.0" encoding="utf-8"?>
<worksheet xmlns="http://schemas.openxmlformats.org/spreadsheetml/2006/main" xmlns:r="http://schemas.openxmlformats.org/officeDocument/2006/relationships">
  <sheetPr codeName="Arkusz138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217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218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40918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38385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42073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42283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4.xml><?xml version="1.0" encoding="utf-8"?>
<worksheet xmlns="http://schemas.openxmlformats.org/spreadsheetml/2006/main" xmlns:r="http://schemas.openxmlformats.org/officeDocument/2006/relationships">
  <sheetPr codeName="Arkusz39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96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100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19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19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19" t="s">
        <v>47</v>
      </c>
      <c r="C32" s="24"/>
      <c r="D32" s="16"/>
      <c r="E32" s="16" t="s">
        <v>7</v>
      </c>
      <c r="F32" s="41" t="s">
        <v>99</v>
      </c>
      <c r="G32" s="36" t="s">
        <v>90</v>
      </c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5.xml><?xml version="1.0" encoding="utf-8"?>
<worksheet xmlns="http://schemas.openxmlformats.org/spreadsheetml/2006/main" xmlns:r="http://schemas.openxmlformats.org/officeDocument/2006/relationships">
  <sheetPr codeName="Arkusz20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96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100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">
        <v>90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 t="str">
        <f t="shared" si="1"/>
        <v>!!!!</v>
      </c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 t="s">
        <v>90</v>
      </c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6.xml><?xml version="1.0" encoding="utf-8"?>
<worksheet xmlns="http://schemas.openxmlformats.org/spreadsheetml/2006/main" xmlns:r="http://schemas.openxmlformats.org/officeDocument/2006/relationships">
  <sheetPr codeName="Arkusz39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23" bestFit="1" customWidth="1"/>
    <col min="2" max="2" width="40.875" style="23" customWidth="1"/>
    <col min="3" max="3" width="12.875" style="23" customWidth="1"/>
    <col min="4" max="4" width="6.625" style="23" customWidth="1"/>
    <col min="5" max="5" width="7" style="23" customWidth="1"/>
    <col min="6" max="6" width="14.5" style="23" customWidth="1"/>
    <col min="7" max="7" width="4.375" style="23" customWidth="1"/>
    <col min="8" max="14" width="9" style="23"/>
  </cols>
  <sheetData>
    <row r="1" spans="1:14" ht="15">
      <c r="B1" s="2" t="s">
        <v>58</v>
      </c>
      <c r="C1" s="96" t="s">
        <v>96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19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19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1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19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19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1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19" t="s">
        <v>17</v>
      </c>
      <c r="C11" s="24">
        <v>41000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1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40817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19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9" t="s">
        <v>25</v>
      </c>
      <c r="C31" s="24">
        <v>42096</v>
      </c>
      <c r="D31" s="16" t="s">
        <v>48</v>
      </c>
      <c r="E31" s="16"/>
      <c r="F31" s="16"/>
      <c r="G31" s="36" t="str">
        <f t="shared" si="1"/>
        <v/>
      </c>
    </row>
    <row r="32" spans="1:7" ht="15">
      <c r="A32" s="105"/>
      <c r="B32" s="19" t="s">
        <v>47</v>
      </c>
      <c r="C32" s="24">
        <v>41734</v>
      </c>
      <c r="D32" s="16" t="s">
        <v>48</v>
      </c>
      <c r="E32" s="16"/>
      <c r="F32" s="41" t="s">
        <v>99</v>
      </c>
      <c r="G32" s="36" t="s">
        <v>90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1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7.xml><?xml version="1.0" encoding="utf-8"?>
<worksheet xmlns="http://schemas.openxmlformats.org/spreadsheetml/2006/main" xmlns:r="http://schemas.openxmlformats.org/officeDocument/2006/relationships">
  <sheetPr codeName="Arkusz20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96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97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 t="s">
        <v>75</v>
      </c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41000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98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19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40817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42096</v>
      </c>
      <c r="D31" s="16" t="s">
        <v>48</v>
      </c>
      <c r="E31" s="16"/>
      <c r="F31" s="16"/>
      <c r="G31" s="36" t="str">
        <f t="shared" si="1"/>
        <v/>
      </c>
    </row>
    <row r="32" spans="1:7" ht="15">
      <c r="A32" s="105"/>
      <c r="B32" s="84" t="s">
        <v>47</v>
      </c>
      <c r="C32" s="24">
        <v>41734</v>
      </c>
      <c r="D32" s="16" t="s">
        <v>48</v>
      </c>
      <c r="E32" s="16"/>
      <c r="F32" s="41" t="s">
        <v>99</v>
      </c>
      <c r="G32" s="36" t="s">
        <v>90</v>
      </c>
    </row>
    <row r="33" spans="1:14" ht="15.75" thickBot="1">
      <c r="A33" s="106"/>
      <c r="B33" s="17" t="s">
        <v>73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8.xml><?xml version="1.0" encoding="utf-8"?>
<worksheet xmlns="http://schemas.openxmlformats.org/spreadsheetml/2006/main" xmlns:r="http://schemas.openxmlformats.org/officeDocument/2006/relationships">
  <sheetPr codeName="Arkusz77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 t="s">
        <v>318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40245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42372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42591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29.xml><?xml version="1.0" encoding="utf-8"?>
<worksheet xmlns="http://schemas.openxmlformats.org/spreadsheetml/2006/main" xmlns:r="http://schemas.openxmlformats.org/officeDocument/2006/relationships">
  <sheetPr codeName="Arkusz267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 t="s">
        <v>318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40245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5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42372</v>
      </c>
      <c r="D31" s="16" t="s">
        <v>48</v>
      </c>
      <c r="E31" s="16"/>
      <c r="F31" s="16"/>
      <c r="G31" s="36"/>
    </row>
    <row r="32" spans="1:7" ht="15">
      <c r="A32" s="105"/>
      <c r="B32" s="75" t="s">
        <v>47</v>
      </c>
      <c r="C32" s="24">
        <v>42591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0.xml><?xml version="1.0" encoding="utf-8"?>
<worksheet xmlns="http://schemas.openxmlformats.org/spreadsheetml/2006/main" xmlns:r="http://schemas.openxmlformats.org/officeDocument/2006/relationships">
  <sheetPr codeName="Arkusz26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42527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41614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 t="s">
        <v>7</v>
      </c>
      <c r="F29" s="6"/>
      <c r="G29" s="36" t="str">
        <f t="shared" si="1"/>
        <v>!!!!</v>
      </c>
    </row>
    <row r="30" spans="1:7" ht="15">
      <c r="A30" s="105"/>
      <c r="B30" s="75" t="s">
        <v>10</v>
      </c>
      <c r="C30" s="6"/>
      <c r="D30" s="6"/>
      <c r="E30" s="6" t="s">
        <v>7</v>
      </c>
      <c r="F30" s="6"/>
      <c r="G30" s="36" t="str">
        <f t="shared" si="1"/>
        <v>!!!!</v>
      </c>
    </row>
    <row r="31" spans="1:7" ht="15">
      <c r="A31" s="105"/>
      <c r="B31" s="75" t="s">
        <v>25</v>
      </c>
      <c r="C31" s="24">
        <v>42527</v>
      </c>
      <c r="D31" s="16"/>
      <c r="E31" s="16"/>
      <c r="F31" s="16"/>
      <c r="G31" s="36"/>
    </row>
    <row r="32" spans="1:7" ht="15">
      <c r="A32" s="105"/>
      <c r="B32" s="75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1.xml><?xml version="1.0" encoding="utf-8"?>
<worksheet xmlns="http://schemas.openxmlformats.org/spreadsheetml/2006/main" xmlns:r="http://schemas.openxmlformats.org/officeDocument/2006/relationships">
  <sheetPr codeName="Arkusz7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42527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41614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 t="s">
        <v>7</v>
      </c>
      <c r="F29" s="6"/>
      <c r="G29" s="36" t="str">
        <f t="shared" si="1"/>
        <v>!!!!</v>
      </c>
    </row>
    <row r="30" spans="1:7" ht="15">
      <c r="A30" s="105"/>
      <c r="B30" s="84" t="s">
        <v>10</v>
      </c>
      <c r="C30" s="6"/>
      <c r="D30" s="6"/>
      <c r="E30" s="6" t="s">
        <v>7</v>
      </c>
      <c r="F30" s="6"/>
      <c r="G30" s="36" t="str">
        <f t="shared" si="1"/>
        <v>!!!!</v>
      </c>
    </row>
    <row r="31" spans="1:7" ht="15">
      <c r="A31" s="105"/>
      <c r="B31" s="84" t="s">
        <v>25</v>
      </c>
      <c r="C31" s="24">
        <v>42527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2.xml><?xml version="1.0" encoding="utf-8"?>
<worksheet xmlns="http://schemas.openxmlformats.org/spreadsheetml/2006/main" xmlns:r="http://schemas.openxmlformats.org/officeDocument/2006/relationships">
  <sheetPr codeName="Arkusz26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41724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5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 t="s">
        <v>315</v>
      </c>
      <c r="D31" s="16" t="s">
        <v>48</v>
      </c>
      <c r="E31" s="16"/>
      <c r="F31" s="16"/>
      <c r="G31" s="36"/>
    </row>
    <row r="32" spans="1:7" ht="15">
      <c r="A32" s="105"/>
      <c r="B32" s="75" t="s">
        <v>47</v>
      </c>
      <c r="C32" s="24">
        <v>42406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3.xml><?xml version="1.0" encoding="utf-8"?>
<worksheet xmlns="http://schemas.openxmlformats.org/spreadsheetml/2006/main" xmlns:r="http://schemas.openxmlformats.org/officeDocument/2006/relationships">
  <sheetPr codeName="Arkusz7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41724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 t="s">
        <v>315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42406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4.xml><?xml version="1.0" encoding="utf-8"?>
<worksheet xmlns="http://schemas.openxmlformats.org/spreadsheetml/2006/main" xmlns:r="http://schemas.openxmlformats.org/officeDocument/2006/relationships">
  <sheetPr codeName="Arkusz26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40452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5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42513</v>
      </c>
      <c r="D31" s="16" t="s">
        <v>48</v>
      </c>
      <c r="E31" s="16"/>
      <c r="F31" s="16"/>
      <c r="G31" s="36"/>
    </row>
    <row r="32" spans="1:7" ht="15">
      <c r="A32" s="105"/>
      <c r="B32" s="75" t="s">
        <v>47</v>
      </c>
      <c r="C32" s="24">
        <v>42533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5.xml><?xml version="1.0" encoding="utf-8"?>
<worksheet xmlns="http://schemas.openxmlformats.org/spreadsheetml/2006/main" xmlns:r="http://schemas.openxmlformats.org/officeDocument/2006/relationships">
  <sheetPr codeName="Arkusz7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40452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41184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42513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42533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6.xml><?xml version="1.0" encoding="utf-8"?>
<worksheet xmlns="http://schemas.openxmlformats.org/spreadsheetml/2006/main" xmlns:r="http://schemas.openxmlformats.org/officeDocument/2006/relationships">
  <sheetPr codeName="Arkusz27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2" bestFit="1" customWidth="1"/>
    <col min="2" max="2" width="40.875" style="72" customWidth="1"/>
    <col min="3" max="3" width="12.875" style="72" customWidth="1"/>
    <col min="4" max="4" width="6.625" style="72" customWidth="1"/>
    <col min="5" max="5" width="7" style="72" customWidth="1"/>
    <col min="6" max="6" width="14.5" style="72" customWidth="1"/>
    <col min="7" max="7" width="4.375" style="72" customWidth="1"/>
    <col min="8" max="14" width="9" style="72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3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73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3" t="s">
        <v>17</v>
      </c>
      <c r="C11" s="24">
        <v>42326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3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75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3" t="s">
        <v>25</v>
      </c>
      <c r="C31" s="24">
        <v>42326</v>
      </c>
      <c r="D31" s="16"/>
      <c r="E31" s="16"/>
      <c r="F31" s="16"/>
      <c r="G31" s="36"/>
    </row>
    <row r="32" spans="1:7" ht="15">
      <c r="A32" s="105"/>
      <c r="B32" s="73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312</v>
      </c>
      <c r="G34" s="36" t="str">
        <f t="shared" si="1"/>
        <v/>
      </c>
    </row>
    <row r="35" spans="1:14" ht="38.25">
      <c r="A35" s="98"/>
      <c r="B35" s="7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3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7.xml><?xml version="1.0" encoding="utf-8"?>
<worksheet xmlns="http://schemas.openxmlformats.org/spreadsheetml/2006/main" xmlns:r="http://schemas.openxmlformats.org/officeDocument/2006/relationships">
  <sheetPr codeName="Arkusz8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42326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75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42326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312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8.xml><?xml version="1.0" encoding="utf-8"?>
<worksheet xmlns="http://schemas.openxmlformats.org/spreadsheetml/2006/main" xmlns:r="http://schemas.openxmlformats.org/officeDocument/2006/relationships">
  <sheetPr codeName="Arkusz266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320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43008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5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 t="s">
        <v>7</v>
      </c>
      <c r="F29" s="6"/>
      <c r="G29" s="36" t="str">
        <f t="shared" si="1"/>
        <v>!!!!</v>
      </c>
    </row>
    <row r="30" spans="1:7" ht="15">
      <c r="A30" s="105"/>
      <c r="B30" s="75" t="s">
        <v>10</v>
      </c>
      <c r="C30" s="6"/>
      <c r="D30" s="6"/>
      <c r="E30" s="6" t="s">
        <v>7</v>
      </c>
      <c r="F30" s="6"/>
      <c r="G30" s="36" t="str">
        <f t="shared" si="1"/>
        <v>!!!!</v>
      </c>
    </row>
    <row r="31" spans="1:7" ht="15">
      <c r="A31" s="105"/>
      <c r="B31" s="75" t="s">
        <v>25</v>
      </c>
      <c r="C31" s="24">
        <v>43008</v>
      </c>
      <c r="D31" s="16"/>
      <c r="E31" s="16"/>
      <c r="F31" s="16"/>
      <c r="G31" s="36"/>
    </row>
    <row r="32" spans="1:7" ht="15">
      <c r="A32" s="105"/>
      <c r="B32" s="75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39.xml><?xml version="1.0" encoding="utf-8"?>
<worksheet xmlns="http://schemas.openxmlformats.org/spreadsheetml/2006/main" xmlns:r="http://schemas.openxmlformats.org/officeDocument/2006/relationships">
  <sheetPr codeName="Arkusz76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320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43008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/>
      <c r="E27" s="6"/>
      <c r="F27" s="6" t="s">
        <v>55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 t="s">
        <v>7</v>
      </c>
      <c r="F29" s="6"/>
      <c r="G29" s="36" t="str">
        <f t="shared" si="1"/>
        <v>!!!!</v>
      </c>
    </row>
    <row r="30" spans="1:7" ht="15">
      <c r="A30" s="105"/>
      <c r="B30" s="84" t="s">
        <v>10</v>
      </c>
      <c r="C30" s="6"/>
      <c r="D30" s="6"/>
      <c r="E30" s="6" t="s">
        <v>7</v>
      </c>
      <c r="F30" s="6"/>
      <c r="G30" s="36" t="str">
        <f t="shared" si="1"/>
        <v>!!!!</v>
      </c>
    </row>
    <row r="31" spans="1:7" ht="15">
      <c r="A31" s="105"/>
      <c r="B31" s="84" t="s">
        <v>25</v>
      </c>
      <c r="C31" s="24">
        <v>43008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0.xml><?xml version="1.0" encoding="utf-8"?>
<worksheet xmlns="http://schemas.openxmlformats.org/spreadsheetml/2006/main" xmlns:r="http://schemas.openxmlformats.org/officeDocument/2006/relationships">
  <sheetPr codeName="Arkusz27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 t="s">
        <v>89</v>
      </c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5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5" t="s">
        <v>17</v>
      </c>
      <c r="C11" s="24">
        <v>41821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40493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5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75" t="s">
        <v>47</v>
      </c>
      <c r="C32" s="24">
        <v>42497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1.xml><?xml version="1.0" encoding="utf-8"?>
<worksheet xmlns="http://schemas.openxmlformats.org/spreadsheetml/2006/main" xmlns:r="http://schemas.openxmlformats.org/officeDocument/2006/relationships">
  <sheetPr codeName="Arkusz8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310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313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41821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40493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 t="s">
        <v>48</v>
      </c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 t="s">
        <v>48</v>
      </c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42497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2.xml><?xml version="1.0" encoding="utf-8"?>
<worksheet xmlns="http://schemas.openxmlformats.org/spreadsheetml/2006/main" xmlns:r="http://schemas.openxmlformats.org/officeDocument/2006/relationships">
  <sheetPr codeName="Arkusz106">
    <tabColor theme="0"/>
  </sheetPr>
  <dimension ref="A1:H19"/>
  <sheetViews>
    <sheetView view="pageLayout" topLeftCell="A4" zoomScaleNormal="145" workbookViewId="0">
      <selection activeCell="D9" sqref="D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434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435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338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43.xml><?xml version="1.0" encoding="utf-8"?>
<worksheet xmlns="http://schemas.openxmlformats.org/spreadsheetml/2006/main" xmlns:r="http://schemas.openxmlformats.org/officeDocument/2006/relationships">
  <sheetPr codeName="Arkusz69">
    <tabColor theme="0"/>
  </sheetPr>
  <dimension ref="A1:N48"/>
  <sheetViews>
    <sheetView view="pageLayout" topLeftCell="A7" zoomScaleNormal="130" workbookViewId="0">
      <selection activeCell="C27" sqref="C27"/>
    </sheetView>
  </sheetViews>
  <sheetFormatPr defaultRowHeight="14.25"/>
  <cols>
    <col min="1" max="1" width="6.75" style="91" bestFit="1" customWidth="1"/>
    <col min="2" max="2" width="40.875" style="91" customWidth="1"/>
    <col min="3" max="3" width="12.875" style="91" customWidth="1"/>
    <col min="4" max="4" width="6.625" style="91" customWidth="1"/>
    <col min="5" max="5" width="7" style="91" customWidth="1"/>
    <col min="6" max="6" width="14.5" style="91" customWidth="1"/>
    <col min="7" max="7" width="4.375" style="91" customWidth="1"/>
    <col min="8" max="14" width="9" style="91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439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2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92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2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2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92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2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2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2" t="s">
        <v>17</v>
      </c>
      <c r="C11" s="24">
        <v>42838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2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42151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92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92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92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92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92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2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2" t="s">
        <v>25</v>
      </c>
      <c r="C31" s="24">
        <v>42838</v>
      </c>
      <c r="D31" s="16"/>
      <c r="E31" s="16"/>
      <c r="F31" s="16"/>
      <c r="G31" s="36"/>
    </row>
    <row r="32" spans="1:7" ht="15">
      <c r="A32" s="105"/>
      <c r="B32" s="92" t="s">
        <v>47</v>
      </c>
      <c r="C32" s="24">
        <v>43968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2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2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4.xml><?xml version="1.0" encoding="utf-8"?>
<worksheet xmlns="http://schemas.openxmlformats.org/spreadsheetml/2006/main" xmlns:r="http://schemas.openxmlformats.org/officeDocument/2006/relationships">
  <sheetPr codeName="Arkusz406">
    <tabColor theme="0"/>
  </sheetPr>
  <dimension ref="A1:N48"/>
  <sheetViews>
    <sheetView view="pageLayout" topLeftCell="A7" zoomScaleNormal="130" workbookViewId="0">
      <selection activeCell="C27" sqref="C27"/>
    </sheetView>
  </sheetViews>
  <sheetFormatPr defaultRowHeight="14.25"/>
  <cols>
    <col min="1" max="1" width="6.75" style="1" bestFit="1" customWidth="1"/>
    <col min="2" max="2" width="40.875" style="1" customWidth="1"/>
    <col min="3" max="3" width="12.875" style="1" customWidth="1"/>
    <col min="4" max="4" width="6.625" style="1" customWidth="1"/>
    <col min="5" max="5" width="7" style="1" customWidth="1"/>
    <col min="6" max="6" width="14.5" style="1" customWidth="1"/>
    <col min="7" max="7" width="4.375" style="1" customWidth="1"/>
    <col min="8" max="14" width="9" style="1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439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1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1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1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15" t="s">
        <v>17</v>
      </c>
      <c r="C11" s="24">
        <v>42838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42151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1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1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1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1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1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15" t="s">
        <v>25</v>
      </c>
      <c r="C31" s="24">
        <v>42838</v>
      </c>
      <c r="D31" s="16"/>
      <c r="E31" s="16"/>
      <c r="F31" s="16"/>
      <c r="G31" s="36"/>
    </row>
    <row r="32" spans="1:7" ht="15">
      <c r="A32" s="105"/>
      <c r="B32" s="15" t="s">
        <v>47</v>
      </c>
      <c r="C32" s="24">
        <v>43968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1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C1:F1"/>
    <mergeCell ref="C2:F2"/>
    <mergeCell ref="C19:F19"/>
    <mergeCell ref="A34:A36"/>
    <mergeCell ref="A16:A33"/>
    <mergeCell ref="A4:A15"/>
    <mergeCell ref="C12:F12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5.xml><?xml version="1.0" encoding="utf-8"?>
<worksheet xmlns="http://schemas.openxmlformats.org/spreadsheetml/2006/main" xmlns:r="http://schemas.openxmlformats.org/officeDocument/2006/relationships">
  <sheetPr codeName="Arkusz158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41977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40550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42373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6.xml><?xml version="1.0" encoding="utf-8"?>
<worksheet xmlns="http://schemas.openxmlformats.org/spreadsheetml/2006/main" xmlns:r="http://schemas.openxmlformats.org/officeDocument/2006/relationships">
  <sheetPr codeName="Arkusz34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41977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40550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53" t="s">
        <v>47</v>
      </c>
      <c r="C32" s="24">
        <v>42373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7.xml><?xml version="1.0" encoding="utf-8"?>
<worksheet xmlns="http://schemas.openxmlformats.org/spreadsheetml/2006/main" xmlns:r="http://schemas.openxmlformats.org/officeDocument/2006/relationships">
  <sheetPr codeName="Arkusz28">
    <tabColor theme="0"/>
  </sheetPr>
  <dimension ref="A1:N48"/>
  <sheetViews>
    <sheetView view="pageLayout" topLeftCell="A4" zoomScaleNormal="130" workbookViewId="0">
      <selection activeCell="E30" sqref="E30"/>
    </sheetView>
  </sheetViews>
  <sheetFormatPr defaultRowHeight="14.25"/>
  <cols>
    <col min="1" max="1" width="6.75" style="85" bestFit="1" customWidth="1"/>
    <col min="2" max="2" width="40.875" style="85" customWidth="1"/>
    <col min="3" max="3" width="12.875" style="85" customWidth="1"/>
    <col min="4" max="4" width="6.625" style="85" customWidth="1"/>
    <col min="5" max="5" width="7" style="85" customWidth="1"/>
    <col min="6" max="6" width="14.5" style="85" customWidth="1"/>
    <col min="7" max="7" width="4.375" style="85" customWidth="1"/>
    <col min="8" max="14" width="9" style="85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381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6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6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6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6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6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6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6" t="s">
        <v>17</v>
      </c>
      <c r="C11" s="24">
        <v>39697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40911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6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6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6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6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6" t="s">
        <v>25</v>
      </c>
      <c r="C31" s="24">
        <v>42840</v>
      </c>
      <c r="D31" s="16" t="s">
        <v>48</v>
      </c>
      <c r="E31" s="16"/>
      <c r="F31" s="16"/>
      <c r="G31" s="36"/>
    </row>
    <row r="32" spans="1:7" ht="15">
      <c r="A32" s="105"/>
      <c r="B32" s="86" t="s">
        <v>47</v>
      </c>
      <c r="C32" s="24">
        <v>43936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187</v>
      </c>
      <c r="G34" s="36" t="str">
        <f t="shared" si="1"/>
        <v/>
      </c>
    </row>
    <row r="35" spans="1:14" ht="38.25">
      <c r="A35" s="98"/>
      <c r="B35" s="86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86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8.xml><?xml version="1.0" encoding="utf-8"?>
<worksheet xmlns="http://schemas.openxmlformats.org/spreadsheetml/2006/main" xmlns:r="http://schemas.openxmlformats.org/officeDocument/2006/relationships">
  <sheetPr codeName="Arkusz346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41640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39678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53" t="s">
        <v>47</v>
      </c>
      <c r="C32" s="24">
        <v>41687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 t="s">
        <v>187</v>
      </c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49.xml><?xml version="1.0" encoding="utf-8"?>
<worksheet xmlns="http://schemas.openxmlformats.org/spreadsheetml/2006/main" xmlns:r="http://schemas.openxmlformats.org/officeDocument/2006/relationships">
  <sheetPr codeName="Arkusz157">
    <tabColor theme="0"/>
  </sheetPr>
  <dimension ref="A1:N48"/>
  <sheetViews>
    <sheetView view="pageLayout" topLeftCell="A4" zoomScaleNormal="130" workbookViewId="0">
      <selection activeCell="C30" sqref="C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41640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39678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43878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 t="s">
        <v>187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0.xml><?xml version="1.0" encoding="utf-8"?>
<worksheet xmlns="http://schemas.openxmlformats.org/spreadsheetml/2006/main" xmlns:r="http://schemas.openxmlformats.org/officeDocument/2006/relationships">
  <sheetPr codeName="Arkusz159">
    <tabColor theme="0"/>
  </sheetPr>
  <dimension ref="A1:N48"/>
  <sheetViews>
    <sheetView view="pageLayout" topLeftCell="A7" zoomScaleNormal="130" workbookViewId="0">
      <selection activeCell="C29" sqref="C29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36441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35855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41970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43602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 t="s">
        <v>182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1.xml><?xml version="1.0" encoding="utf-8"?>
<worksheet xmlns="http://schemas.openxmlformats.org/spreadsheetml/2006/main" xmlns:r="http://schemas.openxmlformats.org/officeDocument/2006/relationships">
  <sheetPr codeName="Arkusz348">
    <tabColor theme="0"/>
  </sheetPr>
  <dimension ref="A1:N48"/>
  <sheetViews>
    <sheetView view="pageLayout" topLeftCell="A7" zoomScaleNormal="130" workbookViewId="0">
      <selection activeCell="C27" sqref="C27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36441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35855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42840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43602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 t="s">
        <v>182</v>
      </c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2.xml><?xml version="1.0" encoding="utf-8"?>
<worksheet xmlns="http://schemas.openxmlformats.org/spreadsheetml/2006/main" xmlns:r="http://schemas.openxmlformats.org/officeDocument/2006/relationships">
  <sheetPr codeName="Arkusz25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337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7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37187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77" t="s">
        <v>47</v>
      </c>
      <c r="C32" s="24">
        <v>42801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3.xml><?xml version="1.0" encoding="utf-8"?>
<worksheet xmlns="http://schemas.openxmlformats.org/spreadsheetml/2006/main" xmlns:r="http://schemas.openxmlformats.org/officeDocument/2006/relationships">
  <sheetPr codeName="Arkusz62">
    <tabColor theme="0"/>
  </sheetPr>
  <dimension ref="A1:N48"/>
  <sheetViews>
    <sheetView view="pageLayout" zoomScaleNormal="130" workbookViewId="0">
      <selection activeCell="E33" sqref="E33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337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41977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37369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42801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4.xml><?xml version="1.0" encoding="utf-8"?>
<worksheet xmlns="http://schemas.openxmlformats.org/spreadsheetml/2006/main" xmlns:r="http://schemas.openxmlformats.org/officeDocument/2006/relationships">
  <sheetPr codeName="Arkusz16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40550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35855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41972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42373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5.xml><?xml version="1.0" encoding="utf-8"?>
<worksheet xmlns="http://schemas.openxmlformats.org/spreadsheetml/2006/main" xmlns:r="http://schemas.openxmlformats.org/officeDocument/2006/relationships">
  <sheetPr codeName="Arkusz349">
    <tabColor theme="0"/>
  </sheetPr>
  <dimension ref="A1:N48"/>
  <sheetViews>
    <sheetView view="pageLayout" zoomScaleNormal="130" workbookViewId="0">
      <selection activeCell="E29" sqref="E29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40550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35855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42841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42373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6.xml><?xml version="1.0" encoding="utf-8"?>
<worksheet xmlns="http://schemas.openxmlformats.org/spreadsheetml/2006/main" xmlns:r="http://schemas.openxmlformats.org/officeDocument/2006/relationships">
  <sheetPr codeName="Arkusz342">
    <tabColor theme="0"/>
  </sheetPr>
  <dimension ref="A1:N48"/>
  <sheetViews>
    <sheetView view="pageLayout" zoomScaleNormal="130" workbookViewId="0">
      <selection activeCell="C34" sqref="C34"/>
    </sheetView>
  </sheetViews>
  <sheetFormatPr defaultRowHeight="14.25"/>
  <cols>
    <col min="1" max="1" width="6.75" style="54" bestFit="1" customWidth="1"/>
    <col min="2" max="2" width="40.875" style="54" customWidth="1"/>
    <col min="3" max="3" width="12.875" style="54" customWidth="1"/>
    <col min="4" max="4" width="6.625" style="54" customWidth="1"/>
    <col min="5" max="5" width="7" style="54" customWidth="1"/>
    <col min="6" max="6" width="14.5" style="54" customWidth="1"/>
    <col min="7" max="7" width="4.375" style="54" customWidth="1"/>
    <col min="8" max="14" width="9" style="54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5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5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5" t="s">
        <v>17</v>
      </c>
      <c r="C11" s="24">
        <v>41640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5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 t="s">
        <v>193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5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5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5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55" t="s">
        <v>47</v>
      </c>
      <c r="C32" s="24">
        <v>43602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5" t="s">
        <v>11</v>
      </c>
      <c r="C35" s="6"/>
      <c r="D35" s="6"/>
      <c r="E35" s="6"/>
      <c r="F35" s="6" t="s">
        <v>194</v>
      </c>
      <c r="G35" s="36" t="str">
        <f t="shared" si="1"/>
        <v/>
      </c>
    </row>
    <row r="36" spans="1:14" ht="15">
      <c r="A36" s="98"/>
      <c r="B36" s="5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7.xml><?xml version="1.0" encoding="utf-8"?>
<worksheet xmlns="http://schemas.openxmlformats.org/spreadsheetml/2006/main" xmlns:r="http://schemas.openxmlformats.org/officeDocument/2006/relationships">
  <sheetPr codeName="Arkusz153">
    <tabColor theme="0"/>
  </sheetPr>
  <dimension ref="A1:N48"/>
  <sheetViews>
    <sheetView view="pageLayout" zoomScaleNormal="130" workbookViewId="0">
      <selection activeCell="C1" sqref="C1:F1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192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41640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 t="s">
        <v>193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41411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 t="s">
        <v>194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8.xml><?xml version="1.0" encoding="utf-8"?>
<worksheet xmlns="http://schemas.openxmlformats.org/spreadsheetml/2006/main" xmlns:r="http://schemas.openxmlformats.org/officeDocument/2006/relationships">
  <sheetPr codeName="Arkusz16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38602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37552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41642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41587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177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59.xml><?xml version="1.0" encoding="utf-8"?>
<worksheet xmlns="http://schemas.openxmlformats.org/spreadsheetml/2006/main" xmlns:r="http://schemas.openxmlformats.org/officeDocument/2006/relationships">
  <sheetPr codeName="Arkusz353">
    <tabColor theme="0"/>
  </sheetPr>
  <dimension ref="A1:N48"/>
  <sheetViews>
    <sheetView view="pageLayout" zoomScaleNormal="130" workbookViewId="0">
      <selection activeCell="B10" sqref="B10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38602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37552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42840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43421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177</v>
      </c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0.xml><?xml version="1.0" encoding="utf-8"?>
<worksheet xmlns="http://schemas.openxmlformats.org/spreadsheetml/2006/main" xmlns:r="http://schemas.openxmlformats.org/officeDocument/2006/relationships">
  <sheetPr codeName="Arkusz351">
    <tabColor theme="0"/>
  </sheetPr>
  <dimension ref="A1:N48"/>
  <sheetViews>
    <sheetView view="pageLayout" zoomScaleNormal="130" workbookViewId="0">
      <selection activeCell="E29" sqref="E29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41852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40940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42838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42950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1.xml><?xml version="1.0" encoding="utf-8"?>
<worksheet xmlns="http://schemas.openxmlformats.org/spreadsheetml/2006/main" xmlns:r="http://schemas.openxmlformats.org/officeDocument/2006/relationships">
  <sheetPr codeName="Arkusz16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89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41852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40940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42950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2.xml><?xml version="1.0" encoding="utf-8"?>
<worksheet xmlns="http://schemas.openxmlformats.org/spreadsheetml/2006/main" xmlns:r="http://schemas.openxmlformats.org/officeDocument/2006/relationships">
  <sheetPr codeName="Arkusz352">
    <tabColor theme="0"/>
  </sheetPr>
  <dimension ref="A1:N48"/>
  <sheetViews>
    <sheetView view="pageLayout" topLeftCell="A10" zoomScaleNormal="130" workbookViewId="0">
      <selection activeCell="C29" sqref="C29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42337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39173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42337</v>
      </c>
      <c r="D31" s="16" t="s">
        <v>48</v>
      </c>
      <c r="E31" s="16"/>
      <c r="F31" s="16"/>
      <c r="G31" s="36"/>
    </row>
    <row r="32" spans="1:7" ht="15">
      <c r="A32" s="105"/>
      <c r="B32" s="53" t="s">
        <v>47</v>
      </c>
      <c r="C32" s="24">
        <v>43386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53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53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3.xml><?xml version="1.0" encoding="utf-8"?>
<worksheet xmlns="http://schemas.openxmlformats.org/spreadsheetml/2006/main" xmlns:r="http://schemas.openxmlformats.org/officeDocument/2006/relationships">
  <sheetPr codeName="Arkusz163">
    <tabColor theme="0"/>
  </sheetPr>
  <dimension ref="A1:N48"/>
  <sheetViews>
    <sheetView view="pageLayout" zoomScaleNormal="130" workbookViewId="0">
      <selection activeCell="C28" sqref="C28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179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42337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39173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42847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43386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4.xml><?xml version="1.0" encoding="utf-8"?>
<worksheet xmlns="http://schemas.openxmlformats.org/spreadsheetml/2006/main" xmlns:r="http://schemas.openxmlformats.org/officeDocument/2006/relationships">
  <sheetPr codeName="Arkusz161">
    <tabColor theme="0"/>
  </sheetPr>
  <dimension ref="A1:N48"/>
  <sheetViews>
    <sheetView view="pageLayout" topLeftCell="A10" zoomScaleNormal="130" workbookViewId="0">
      <selection activeCell="E17" sqref="E17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38765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38170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42840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43878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 t="s">
        <v>182</v>
      </c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5.xml><?xml version="1.0" encoding="utf-8"?>
<worksheet xmlns="http://schemas.openxmlformats.org/spreadsheetml/2006/main" xmlns:r="http://schemas.openxmlformats.org/officeDocument/2006/relationships">
  <sheetPr codeName="Arkusz35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52" bestFit="1" customWidth="1"/>
    <col min="2" max="2" width="40.875" style="52" customWidth="1"/>
    <col min="3" max="3" width="12.875" style="52" customWidth="1"/>
    <col min="4" max="4" width="6.625" style="52" customWidth="1"/>
    <col min="5" max="5" width="7" style="52" customWidth="1"/>
    <col min="6" max="6" width="14.5" style="52" customWidth="1"/>
    <col min="7" max="7" width="4.375" style="52" customWidth="1"/>
    <col min="8" max="14" width="9" style="52"/>
  </cols>
  <sheetData>
    <row r="1" spans="1:14" ht="15">
      <c r="B1" s="2" t="s">
        <v>58</v>
      </c>
      <c r="C1" s="96" t="s">
        <v>178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181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5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53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5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53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53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5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53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53" t="s">
        <v>17</v>
      </c>
      <c r="C11" s="24">
        <v>38765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5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 t="s">
        <v>48</v>
      </c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38170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5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5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5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53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5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5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53" t="s">
        <v>25</v>
      </c>
      <c r="C31" s="24">
        <v>41642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53" t="s">
        <v>47</v>
      </c>
      <c r="C32" s="24">
        <v>42052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53" t="s">
        <v>11</v>
      </c>
      <c r="C35" s="6"/>
      <c r="D35" s="6"/>
      <c r="E35" s="6"/>
      <c r="F35" s="6" t="s">
        <v>182</v>
      </c>
      <c r="G35" s="36" t="str">
        <f t="shared" si="1"/>
        <v/>
      </c>
    </row>
    <row r="36" spans="1:14" ht="15">
      <c r="A36" s="98"/>
      <c r="B36" s="5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6.xml><?xml version="1.0" encoding="utf-8"?>
<worksheet xmlns="http://schemas.openxmlformats.org/spreadsheetml/2006/main" xmlns:r="http://schemas.openxmlformats.org/officeDocument/2006/relationships">
  <sheetPr codeName="Arkusz25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333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7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42006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77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7.xml><?xml version="1.0" encoding="utf-8"?>
<worksheet xmlns="http://schemas.openxmlformats.org/spreadsheetml/2006/main" xmlns:r="http://schemas.openxmlformats.org/officeDocument/2006/relationships">
  <sheetPr codeName="Arkusz65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333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42006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/>
      <c r="E33" s="10" t="s">
        <v>7</v>
      </c>
      <c r="F33" s="10"/>
      <c r="G33" s="36" t="str">
        <f t="shared" si="1"/>
        <v>!!!!</v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68.xml><?xml version="1.0" encoding="utf-8"?>
<worksheet xmlns="http://schemas.openxmlformats.org/spreadsheetml/2006/main" xmlns:r="http://schemas.openxmlformats.org/officeDocument/2006/relationships">
  <sheetPr codeName="Arkusz15">
    <tabColor theme="0"/>
  </sheetPr>
  <dimension ref="A1:H20"/>
  <sheetViews>
    <sheetView view="pageLayout" zoomScaleNormal="145" workbookViewId="0">
      <selection activeCell="B9" sqref="B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405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7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406</v>
      </c>
    </row>
    <row r="8" spans="1:8" ht="15.75">
      <c r="A8" s="28">
        <v>5</v>
      </c>
      <c r="B8" s="29" t="s">
        <v>83</v>
      </c>
      <c r="C8" s="30"/>
      <c r="D8" s="30"/>
      <c r="E8" s="40" t="s">
        <v>55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407</v>
      </c>
    </row>
    <row r="20" spans="2:5">
      <c r="B20" t="s">
        <v>408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69.xml><?xml version="1.0" encoding="utf-8"?>
<worksheet xmlns="http://schemas.openxmlformats.org/spreadsheetml/2006/main" xmlns:r="http://schemas.openxmlformats.org/officeDocument/2006/relationships">
  <sheetPr codeName="Arkusz14">
    <tabColor theme="0"/>
  </sheetPr>
  <dimension ref="A1:N48"/>
  <sheetViews>
    <sheetView view="pageLayout" zoomScaleNormal="130" workbookViewId="0">
      <selection activeCell="C14" sqref="C14"/>
    </sheetView>
  </sheetViews>
  <sheetFormatPr defaultRowHeight="14.25"/>
  <cols>
    <col min="1" max="1" width="6.75" style="89" bestFit="1" customWidth="1"/>
    <col min="2" max="2" width="40.875" style="89" customWidth="1"/>
    <col min="3" max="3" width="12.875" style="89" customWidth="1"/>
    <col min="4" max="4" width="6.625" style="89" customWidth="1"/>
    <col min="5" max="5" width="7" style="89" customWidth="1"/>
    <col min="6" max="6" width="14.5" style="89" customWidth="1"/>
    <col min="7" max="7" width="4.375" style="89" customWidth="1"/>
    <col min="8" max="14" width="9" style="89"/>
  </cols>
  <sheetData>
    <row r="1" spans="1:14" ht="15">
      <c r="B1" s="2" t="s">
        <v>58</v>
      </c>
      <c r="C1" s="96" t="s">
        <v>405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409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90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90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90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90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90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90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90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90" t="s">
        <v>17</v>
      </c>
      <c r="C11" s="24">
        <v>42644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90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41913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90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90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90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90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90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90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90" t="s">
        <v>25</v>
      </c>
      <c r="C31" s="24">
        <v>42644</v>
      </c>
      <c r="D31" s="16"/>
      <c r="E31" s="16"/>
      <c r="F31" s="16"/>
      <c r="G31" s="36"/>
    </row>
    <row r="32" spans="1:7" ht="15">
      <c r="A32" s="105"/>
      <c r="B32" s="90" t="s">
        <v>47</v>
      </c>
      <c r="C32" s="24">
        <v>43725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90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90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0.xml><?xml version="1.0" encoding="utf-8"?>
<worksheet xmlns="http://schemas.openxmlformats.org/spreadsheetml/2006/main" xmlns:r="http://schemas.openxmlformats.org/officeDocument/2006/relationships">
  <sheetPr codeName="Arkusz368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8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8" t="s">
        <v>17</v>
      </c>
      <c r="C11" s="24">
        <v>42038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40361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48" t="s">
        <v>47</v>
      </c>
      <c r="C32" s="24">
        <v>41602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1.xml><?xml version="1.0" encoding="utf-8"?>
<worksheet xmlns="http://schemas.openxmlformats.org/spreadsheetml/2006/main" xmlns:r="http://schemas.openxmlformats.org/officeDocument/2006/relationships">
  <sheetPr codeName="Arkusz179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42038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40361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>
        <v>41602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2.xml><?xml version="1.0" encoding="utf-8"?>
<worksheet xmlns="http://schemas.openxmlformats.org/spreadsheetml/2006/main" xmlns:r="http://schemas.openxmlformats.org/officeDocument/2006/relationships">
  <sheetPr codeName="Arkusz370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8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48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8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41883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48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3.xml><?xml version="1.0" encoding="utf-8"?>
<worksheet xmlns="http://schemas.openxmlformats.org/spreadsheetml/2006/main" xmlns:r="http://schemas.openxmlformats.org/officeDocument/2006/relationships">
  <sheetPr codeName="Arkusz18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7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41883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4.xml><?xml version="1.0" encoding="utf-8"?>
<worksheet xmlns="http://schemas.openxmlformats.org/spreadsheetml/2006/main" xmlns:r="http://schemas.openxmlformats.org/officeDocument/2006/relationships">
  <sheetPr codeName="Arkusz366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8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48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48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48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48" t="s">
        <v>17</v>
      </c>
      <c r="C11" s="24">
        <v>42247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>
        <v>42247</v>
      </c>
      <c r="D31" s="16"/>
      <c r="E31" s="16"/>
      <c r="F31" s="16"/>
      <c r="G31" s="36"/>
    </row>
    <row r="32" spans="1:7" ht="15">
      <c r="A32" s="105"/>
      <c r="B32" s="48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5.xml><?xml version="1.0" encoding="utf-8"?>
<worksheet xmlns="http://schemas.openxmlformats.org/spreadsheetml/2006/main" xmlns:r="http://schemas.openxmlformats.org/officeDocument/2006/relationships">
  <sheetPr codeName="Arkusz177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160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/>
      <c r="F7" s="6" t="s">
        <v>55</v>
      </c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/>
      <c r="F8" s="6" t="s">
        <v>55</v>
      </c>
      <c r="G8" s="36" t="str">
        <f t="shared" si="0"/>
        <v/>
      </c>
    </row>
    <row r="9" spans="1:14" ht="25.5">
      <c r="A9" s="98"/>
      <c r="B9" s="84" t="s">
        <v>9</v>
      </c>
      <c r="C9" s="6"/>
      <c r="D9" s="6" t="s">
        <v>48</v>
      </c>
      <c r="E9" s="6"/>
      <c r="F9" s="6"/>
      <c r="G9" s="36" t="str">
        <f t="shared" si="0"/>
        <v/>
      </c>
    </row>
    <row r="10" spans="1:14" ht="15">
      <c r="A10" s="98"/>
      <c r="B10" s="84" t="s">
        <v>93</v>
      </c>
      <c r="C10" s="6"/>
      <c r="D10" s="6"/>
      <c r="E10" s="6"/>
      <c r="F10" s="6" t="s">
        <v>55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42247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41306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42247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6.xml><?xml version="1.0" encoding="utf-8"?>
<worksheet xmlns="http://schemas.openxmlformats.org/spreadsheetml/2006/main" xmlns:r="http://schemas.openxmlformats.org/officeDocument/2006/relationships">
  <sheetPr codeName="Arkusz17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40446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40239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40897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41602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7.xml><?xml version="1.0" encoding="utf-8"?>
<worksheet xmlns="http://schemas.openxmlformats.org/spreadsheetml/2006/main" xmlns:r="http://schemas.openxmlformats.org/officeDocument/2006/relationships">
  <sheetPr codeName="Arkusz367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4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8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4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8" t="s">
        <v>17</v>
      </c>
      <c r="C11" s="24">
        <v>40446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40239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>
        <v>40897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48" t="s">
        <v>47</v>
      </c>
      <c r="C32" s="24">
        <v>41602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8.xml><?xml version="1.0" encoding="utf-8"?>
<worksheet xmlns="http://schemas.openxmlformats.org/spreadsheetml/2006/main" xmlns:r="http://schemas.openxmlformats.org/officeDocument/2006/relationships">
  <sheetPr codeName="Arkusz369">
    <tabColor theme="0"/>
  </sheetPr>
  <dimension ref="A1:N48"/>
  <sheetViews>
    <sheetView view="pageLayout" topLeftCell="A13" zoomScaleNormal="130" workbookViewId="0">
      <selection activeCell="C2" sqref="C2:F2"/>
    </sheetView>
  </sheetViews>
  <sheetFormatPr defaultRowHeight="14.25"/>
  <cols>
    <col min="1" max="1" width="6.75" style="47" bestFit="1" customWidth="1"/>
    <col min="2" max="2" width="40.875" style="47" customWidth="1"/>
    <col min="3" max="3" width="12.875" style="47" customWidth="1"/>
    <col min="4" max="4" width="6.625" style="47" customWidth="1"/>
    <col min="5" max="5" width="7" style="47" customWidth="1"/>
    <col min="6" max="6" width="14.5" style="47" customWidth="1"/>
    <col min="7" max="7" width="4.375" style="47" customWidth="1"/>
    <col min="8" max="14" width="9" style="47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4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48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48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4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48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4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4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48" t="s">
        <v>17</v>
      </c>
      <c r="C11" s="24">
        <v>39968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48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39409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4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4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4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48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4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4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48" t="s">
        <v>25</v>
      </c>
      <c r="C31" s="24">
        <v>41590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48" t="s">
        <v>47</v>
      </c>
      <c r="C32" s="24">
        <v>41738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4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4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79.xml><?xml version="1.0" encoding="utf-8"?>
<worksheet xmlns="http://schemas.openxmlformats.org/spreadsheetml/2006/main" xmlns:r="http://schemas.openxmlformats.org/officeDocument/2006/relationships">
  <sheetPr codeName="Arkusz180">
    <tabColor theme="0"/>
  </sheetPr>
  <dimension ref="A1:N48"/>
  <sheetViews>
    <sheetView view="pageLayout" topLeftCell="A13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155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157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7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39968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 t="str">
        <f t="shared" si="1"/>
        <v/>
      </c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 t="str">
        <f t="shared" si="1"/>
        <v/>
      </c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39409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41590</v>
      </c>
      <c r="D31" s="16" t="s">
        <v>48</v>
      </c>
      <c r="E31" s="16"/>
      <c r="F31" s="16" t="s">
        <v>53</v>
      </c>
      <c r="G31" s="36"/>
    </row>
    <row r="32" spans="1:7" ht="15">
      <c r="A32" s="105"/>
      <c r="B32" s="84" t="s">
        <v>47</v>
      </c>
      <c r="C32" s="24">
        <v>41738</v>
      </c>
      <c r="D32" s="16" t="s">
        <v>48</v>
      </c>
      <c r="E32" s="16"/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0.xml><?xml version="1.0" encoding="utf-8"?>
<worksheet xmlns="http://schemas.openxmlformats.org/spreadsheetml/2006/main" xmlns:r="http://schemas.openxmlformats.org/officeDocument/2006/relationships">
  <sheetPr codeName="Arkusz32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42847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41934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42847</v>
      </c>
      <c r="D31" s="16"/>
      <c r="E31" s="16"/>
      <c r="F31" s="16"/>
      <c r="G31" s="36"/>
    </row>
    <row r="32" spans="1:7" ht="15">
      <c r="A32" s="105"/>
      <c r="B32" s="61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1.xml><?xml version="1.0" encoding="utf-8"?>
<worksheet xmlns="http://schemas.openxmlformats.org/spreadsheetml/2006/main" xmlns:r="http://schemas.openxmlformats.org/officeDocument/2006/relationships">
  <sheetPr codeName="Arkusz134">
    <tabColor theme="0"/>
  </sheetPr>
  <dimension ref="A1:N48"/>
  <sheetViews>
    <sheetView view="pageLayout" topLeftCell="A7" zoomScaleNormal="130" workbookViewId="0">
      <selection activeCell="E30" sqref="E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228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42847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41934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42847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43080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2.xml><?xml version="1.0" encoding="utf-8"?>
<worksheet xmlns="http://schemas.openxmlformats.org/spreadsheetml/2006/main" xmlns:r="http://schemas.openxmlformats.org/officeDocument/2006/relationships">
  <sheetPr codeName="Arkusz32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42979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227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42979</v>
      </c>
      <c r="D31" s="16"/>
      <c r="E31" s="16"/>
      <c r="F31" s="16"/>
      <c r="G31" s="36"/>
    </row>
    <row r="32" spans="1:7" ht="15">
      <c r="A32" s="105"/>
      <c r="B32" s="61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3.xml><?xml version="1.0" encoding="utf-8"?>
<worksheet xmlns="http://schemas.openxmlformats.org/spreadsheetml/2006/main" xmlns:r="http://schemas.openxmlformats.org/officeDocument/2006/relationships">
  <sheetPr codeName="Arkusz135">
    <tabColor theme="0"/>
  </sheetPr>
  <dimension ref="A1:N48"/>
  <sheetViews>
    <sheetView view="pageLayout" zoomScaleNormal="130" workbookViewId="0">
      <selection activeCell="E30" sqref="E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42979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227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42979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43080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4.xml><?xml version="1.0" encoding="utf-8"?>
<worksheet xmlns="http://schemas.openxmlformats.org/spreadsheetml/2006/main" xmlns:r="http://schemas.openxmlformats.org/officeDocument/2006/relationships">
  <sheetPr codeName="Arkusz320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1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42689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42689</v>
      </c>
      <c r="D31" s="16"/>
      <c r="E31" s="16"/>
      <c r="F31" s="16"/>
      <c r="G31" s="36"/>
    </row>
    <row r="32" spans="1:7" ht="15">
      <c r="A32" s="105"/>
      <c r="B32" s="61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5.xml><?xml version="1.0" encoding="utf-8"?>
<worksheet xmlns="http://schemas.openxmlformats.org/spreadsheetml/2006/main" xmlns:r="http://schemas.openxmlformats.org/officeDocument/2006/relationships">
  <sheetPr codeName="Arkusz131">
    <tabColor theme="0"/>
  </sheetPr>
  <dimension ref="A1:N48"/>
  <sheetViews>
    <sheetView view="pageLayout" topLeftCell="A4" zoomScaleNormal="130" workbookViewId="0">
      <selection activeCell="F30" sqref="F30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42689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41593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42689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43080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6.xml><?xml version="1.0" encoding="utf-8"?>
<worksheet xmlns="http://schemas.openxmlformats.org/spreadsheetml/2006/main" xmlns:r="http://schemas.openxmlformats.org/officeDocument/2006/relationships">
  <sheetPr codeName="Arkusz325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42979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42979</v>
      </c>
      <c r="D31" s="16"/>
      <c r="E31" s="16"/>
      <c r="F31" s="16"/>
      <c r="G31" s="36"/>
    </row>
    <row r="32" spans="1:7" ht="15">
      <c r="A32" s="105"/>
      <c r="B32" s="61" t="s">
        <v>47</v>
      </c>
      <c r="C32" s="24">
        <v>42064</v>
      </c>
      <c r="D32" s="16"/>
      <c r="E32" s="16"/>
      <c r="F32" s="41" t="s">
        <v>225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224</v>
      </c>
      <c r="G34" s="36" t="str">
        <f t="shared" si="1"/>
        <v/>
      </c>
    </row>
    <row r="35" spans="1:14" ht="38.25">
      <c r="A35" s="98"/>
      <c r="B35" s="61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7.xml><?xml version="1.0" encoding="utf-8"?>
<worksheet xmlns="http://schemas.openxmlformats.org/spreadsheetml/2006/main" xmlns:r="http://schemas.openxmlformats.org/officeDocument/2006/relationships">
  <sheetPr codeName="Arkusz136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42979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42064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/>
      <c r="E24" s="6"/>
      <c r="F24" s="6" t="s">
        <v>55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42979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42064</v>
      </c>
      <c r="D32" s="16"/>
      <c r="E32" s="16"/>
      <c r="F32" s="41" t="s">
        <v>225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 t="s">
        <v>48</v>
      </c>
      <c r="E34" s="9"/>
      <c r="F34" s="9" t="s">
        <v>224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 t="s">
        <v>48</v>
      </c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 t="s">
        <v>48</v>
      </c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8.xml><?xml version="1.0" encoding="utf-8"?>
<worksheet xmlns="http://schemas.openxmlformats.org/spreadsheetml/2006/main" xmlns:r="http://schemas.openxmlformats.org/officeDocument/2006/relationships">
  <sheetPr codeName="Arkusz32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42473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>
        <v>42473</v>
      </c>
      <c r="D31" s="16"/>
      <c r="E31" s="16"/>
      <c r="F31" s="16"/>
      <c r="G31" s="36"/>
    </row>
    <row r="32" spans="1:7" ht="15">
      <c r="A32" s="105"/>
      <c r="B32" s="61" t="s">
        <v>47</v>
      </c>
      <c r="C32" s="24">
        <v>42846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89.xml><?xml version="1.0" encoding="utf-8"?>
<worksheet xmlns="http://schemas.openxmlformats.org/spreadsheetml/2006/main" xmlns:r="http://schemas.openxmlformats.org/officeDocument/2006/relationships">
  <sheetPr codeName="Arkusz13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231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42473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41549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42473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42846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0.xml><?xml version="1.0" encoding="utf-8"?>
<worksheet xmlns="http://schemas.openxmlformats.org/spreadsheetml/2006/main" xmlns:r="http://schemas.openxmlformats.org/officeDocument/2006/relationships">
  <sheetPr codeName="Arkusz32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0" bestFit="1" customWidth="1"/>
    <col min="2" max="2" width="40.875" style="60" customWidth="1"/>
    <col min="3" max="3" width="12.875" style="60" customWidth="1"/>
    <col min="4" max="4" width="6.625" style="60" customWidth="1"/>
    <col min="5" max="5" width="7" style="60" customWidth="1"/>
    <col min="6" max="6" width="14.5" style="60" customWidth="1"/>
    <col min="7" max="7" width="4.375" style="60" customWidth="1"/>
    <col min="8" max="14" width="9" style="60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1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1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1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1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1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1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1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1" t="s">
        <v>17</v>
      </c>
      <c r="C11" s="24">
        <v>42737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1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1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1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61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1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1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1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1" t="s">
        <v>25</v>
      </c>
      <c r="C31" s="24" t="s">
        <v>230</v>
      </c>
      <c r="D31" s="16"/>
      <c r="E31" s="16"/>
      <c r="F31" s="16"/>
      <c r="G31" s="36"/>
    </row>
    <row r="32" spans="1:7" ht="15">
      <c r="A32" s="105"/>
      <c r="B32" s="61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1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1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1.xml><?xml version="1.0" encoding="utf-8"?>
<worksheet xmlns="http://schemas.openxmlformats.org/spreadsheetml/2006/main" xmlns:r="http://schemas.openxmlformats.org/officeDocument/2006/relationships">
  <sheetPr codeName="Arkusz133">
    <tabColor theme="0"/>
  </sheetPr>
  <dimension ref="A1:N48"/>
  <sheetViews>
    <sheetView view="pageLayout" topLeftCell="A4" zoomScaleNormal="130" workbookViewId="0">
      <selection activeCell="F25" sqref="F25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222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229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42737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41822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 t="s">
        <v>230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43080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2.xml><?xml version="1.0" encoding="utf-8"?>
<worksheet xmlns="http://schemas.openxmlformats.org/spreadsheetml/2006/main" xmlns:r="http://schemas.openxmlformats.org/officeDocument/2006/relationships">
  <sheetPr codeName="Arkusz19">
    <tabColor theme="0"/>
  </sheetPr>
  <dimension ref="A1:H21"/>
  <sheetViews>
    <sheetView view="pageLayout" zoomScaleNormal="145" workbookViewId="0">
      <selection activeCell="B19" sqref="B1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399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7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 t="s">
        <v>400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401</v>
      </c>
    </row>
    <row r="20" spans="2:5">
      <c r="B20" t="s">
        <v>402</v>
      </c>
    </row>
    <row r="21" spans="2:5">
      <c r="B21" t="s">
        <v>403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93.xml><?xml version="1.0" encoding="utf-8"?>
<worksheet xmlns="http://schemas.openxmlformats.org/spreadsheetml/2006/main" xmlns:r="http://schemas.openxmlformats.org/officeDocument/2006/relationships">
  <sheetPr codeName="Arkusz18">
    <tabColor theme="0"/>
  </sheetPr>
  <dimension ref="A1:N48"/>
  <sheetViews>
    <sheetView view="pageLayout" zoomScaleNormal="130" workbookViewId="0">
      <selection activeCell="E33" sqref="E33"/>
    </sheetView>
  </sheetViews>
  <sheetFormatPr defaultRowHeight="14.25"/>
  <cols>
    <col min="1" max="1" width="6.75" style="87" bestFit="1" customWidth="1"/>
    <col min="2" max="2" width="40.875" style="87" customWidth="1"/>
    <col min="3" max="3" width="12.875" style="87" customWidth="1"/>
    <col min="4" max="4" width="6.625" style="87" customWidth="1"/>
    <col min="5" max="5" width="7" style="87" customWidth="1"/>
    <col min="6" max="6" width="14.5" style="87" customWidth="1"/>
    <col min="7" max="7" width="4.375" style="87" customWidth="1"/>
    <col min="8" max="14" width="9" style="87"/>
  </cols>
  <sheetData>
    <row r="1" spans="1:14" ht="15">
      <c r="B1" s="2" t="s">
        <v>58</v>
      </c>
      <c r="C1" s="96" t="s">
        <v>399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402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8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8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8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8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8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8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8" t="s">
        <v>17</v>
      </c>
      <c r="C11" s="24">
        <v>43040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42309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8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8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8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8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8" t="s">
        <v>25</v>
      </c>
      <c r="C31" s="24">
        <v>43040</v>
      </c>
      <c r="D31" s="16"/>
      <c r="E31" s="16"/>
      <c r="F31" s="16"/>
      <c r="G31" s="36"/>
    </row>
    <row r="32" spans="1:7" ht="15">
      <c r="A32" s="105"/>
      <c r="B32" s="88" t="s">
        <v>47</v>
      </c>
      <c r="C32" s="24">
        <v>42309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4.xml><?xml version="1.0" encoding="utf-8"?>
<worksheet xmlns="http://schemas.openxmlformats.org/spreadsheetml/2006/main" xmlns:r="http://schemas.openxmlformats.org/officeDocument/2006/relationships">
  <sheetPr codeName="Arkusz16">
    <tabColor theme="0"/>
  </sheetPr>
  <dimension ref="A1:N48"/>
  <sheetViews>
    <sheetView view="pageLayout" zoomScaleNormal="130" workbookViewId="0">
      <selection activeCell="C6" sqref="C6"/>
    </sheetView>
  </sheetViews>
  <sheetFormatPr defaultRowHeight="14.25"/>
  <cols>
    <col min="1" max="1" width="6.75" style="87" bestFit="1" customWidth="1"/>
    <col min="2" max="2" width="40.875" style="87" customWidth="1"/>
    <col min="3" max="3" width="12.875" style="87" customWidth="1"/>
    <col min="4" max="4" width="6.625" style="87" customWidth="1"/>
    <col min="5" max="5" width="7" style="87" customWidth="1"/>
    <col min="6" max="6" width="14.5" style="87" customWidth="1"/>
    <col min="7" max="7" width="4.375" style="87" customWidth="1"/>
    <col min="8" max="14" width="9" style="87"/>
  </cols>
  <sheetData>
    <row r="1" spans="1:14" ht="15">
      <c r="B1" s="2" t="s">
        <v>58</v>
      </c>
      <c r="C1" s="96" t="s">
        <v>399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403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8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8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8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8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8" t="s">
        <v>17</v>
      </c>
      <c r="C11" s="24">
        <v>43205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42494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8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8" t="s">
        <v>25</v>
      </c>
      <c r="C31" s="24">
        <v>43205</v>
      </c>
      <c r="D31" s="16"/>
      <c r="E31" s="16"/>
      <c r="F31" s="16"/>
      <c r="G31" s="36"/>
    </row>
    <row r="32" spans="1:7" ht="15">
      <c r="A32" s="105"/>
      <c r="B32" s="88" t="s">
        <v>47</v>
      </c>
      <c r="C32" s="24">
        <v>42494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5.xml><?xml version="1.0" encoding="utf-8"?>
<worksheet xmlns="http://schemas.openxmlformats.org/spreadsheetml/2006/main" xmlns:r="http://schemas.openxmlformats.org/officeDocument/2006/relationships">
  <sheetPr codeName="Arkusz17">
    <tabColor theme="0"/>
  </sheetPr>
  <dimension ref="A1:N48"/>
  <sheetViews>
    <sheetView view="pageLayout" topLeftCell="A7" zoomScaleNormal="130" workbookViewId="0">
      <selection activeCell="J25" sqref="J25:L38"/>
    </sheetView>
  </sheetViews>
  <sheetFormatPr defaultRowHeight="14.25"/>
  <cols>
    <col min="1" max="1" width="6.75" style="87" bestFit="1" customWidth="1"/>
    <col min="2" max="2" width="40.875" style="87" customWidth="1"/>
    <col min="3" max="3" width="12.875" style="87" customWidth="1"/>
    <col min="4" max="4" width="6.625" style="87" customWidth="1"/>
    <col min="5" max="5" width="7" style="87" customWidth="1"/>
    <col min="6" max="6" width="14.5" style="87" customWidth="1"/>
    <col min="7" max="7" width="4.375" style="87" customWidth="1"/>
    <col min="8" max="14" width="9" style="87"/>
  </cols>
  <sheetData>
    <row r="1" spans="1:14" ht="15">
      <c r="B1" s="2" t="s">
        <v>58</v>
      </c>
      <c r="C1" s="96" t="s">
        <v>399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404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8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8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8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8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8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8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8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8" t="s">
        <v>17</v>
      </c>
      <c r="C11" s="24">
        <v>43205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8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42494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2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55</v>
      </c>
      <c r="G24" s="36" t="str">
        <f t="shared" si="1"/>
        <v/>
      </c>
    </row>
    <row r="25" spans="1:7" ht="38.25">
      <c r="A25" s="105"/>
      <c r="B25" s="88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8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8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8" t="s">
        <v>27</v>
      </c>
      <c r="C28" s="6"/>
      <c r="D28" s="6" t="s">
        <v>48</v>
      </c>
      <c r="E28" s="6"/>
      <c r="F28" s="6" t="s">
        <v>55</v>
      </c>
      <c r="G28" s="36" t="str">
        <f t="shared" si="1"/>
        <v/>
      </c>
    </row>
    <row r="29" spans="1:7" ht="25.5">
      <c r="A29" s="105"/>
      <c r="B29" s="88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8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8" t="s">
        <v>25</v>
      </c>
      <c r="C31" s="24">
        <v>43205</v>
      </c>
      <c r="D31" s="16"/>
      <c r="E31" s="16"/>
      <c r="F31" s="16"/>
      <c r="G31" s="36"/>
    </row>
    <row r="32" spans="1:7" ht="15">
      <c r="A32" s="105"/>
      <c r="B32" s="88" t="s">
        <v>47</v>
      </c>
      <c r="C32" s="24">
        <v>42494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8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8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296.xml><?xml version="1.0" encoding="utf-8"?>
<worksheet xmlns="http://schemas.openxmlformats.org/spreadsheetml/2006/main" xmlns:r="http://schemas.openxmlformats.org/officeDocument/2006/relationships">
  <sheetPr codeName="Arkusz264">
    <tabColor theme="0"/>
  </sheetPr>
  <dimension ref="A1:H18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321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43137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97.xml><?xml version="1.0" encoding="utf-8"?>
<worksheet xmlns="http://schemas.openxmlformats.org/spreadsheetml/2006/main" xmlns:r="http://schemas.openxmlformats.org/officeDocument/2006/relationships">
  <sheetPr codeName="Arkusz74">
    <tabColor theme="0"/>
  </sheetPr>
  <dimension ref="A1:H18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321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 t="s">
        <v>48</v>
      </c>
      <c r="D7" s="30"/>
      <c r="E7" s="51">
        <v>43137</v>
      </c>
    </row>
    <row r="8" spans="1:8" ht="15.75">
      <c r="A8" s="28">
        <v>5</v>
      </c>
      <c r="B8" s="29" t="s">
        <v>83</v>
      </c>
      <c r="C8" s="30" t="s">
        <v>48</v>
      </c>
      <c r="D8" s="30"/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298.xml><?xml version="1.0" encoding="utf-8"?>
<worksheet xmlns="http://schemas.openxmlformats.org/spreadsheetml/2006/main" xmlns:r="http://schemas.openxmlformats.org/officeDocument/2006/relationships">
  <sheetPr codeName="Arkusz261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42355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299.xml><?xml version="1.0" encoding="utf-8"?>
<worksheet xmlns="http://schemas.openxmlformats.org/spreadsheetml/2006/main" xmlns:r="http://schemas.openxmlformats.org/officeDocument/2006/relationships">
  <sheetPr codeName="Arkusz71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42355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0.xml><?xml version="1.0" encoding="utf-8"?>
<worksheet xmlns="http://schemas.openxmlformats.org/spreadsheetml/2006/main" xmlns:r="http://schemas.openxmlformats.org/officeDocument/2006/relationships">
  <sheetPr codeName="Arkusz262">
    <tabColor theme="0"/>
  </sheetPr>
  <dimension ref="A1:G23"/>
  <sheetViews>
    <sheetView view="pageLayout" topLeftCell="A3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323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42340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1.xml><?xml version="1.0" encoding="utf-8"?>
<worksheet xmlns="http://schemas.openxmlformats.org/spreadsheetml/2006/main" xmlns:r="http://schemas.openxmlformats.org/officeDocument/2006/relationships">
  <sheetPr codeName="Arkusz72">
    <tabColor theme="0"/>
  </sheetPr>
  <dimension ref="A1:G23"/>
  <sheetViews>
    <sheetView view="pageLayout" topLeftCell="A3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323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42340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2.xml><?xml version="1.0" encoding="utf-8"?>
<worksheet xmlns="http://schemas.openxmlformats.org/spreadsheetml/2006/main" xmlns:r="http://schemas.openxmlformats.org/officeDocument/2006/relationships">
  <sheetPr codeName="Arkusz263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322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42383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3.xml><?xml version="1.0" encoding="utf-8"?>
<worksheet xmlns="http://schemas.openxmlformats.org/spreadsheetml/2006/main" xmlns:r="http://schemas.openxmlformats.org/officeDocument/2006/relationships">
  <sheetPr codeName="Arkusz73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322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 t="s">
        <v>48</v>
      </c>
      <c r="D14" s="30"/>
      <c r="E14" s="30"/>
      <c r="F14" s="31">
        <v>42383</v>
      </c>
      <c r="G14" s="40" t="str">
        <f t="shared" si="0"/>
        <v/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4.xml><?xml version="1.0" encoding="utf-8"?>
<worksheet xmlns="http://schemas.openxmlformats.org/spreadsheetml/2006/main" xmlns:r="http://schemas.openxmlformats.org/officeDocument/2006/relationships">
  <sheetPr codeName="Arkusz260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325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326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5.xml><?xml version="1.0" encoding="utf-8"?>
<worksheet xmlns="http://schemas.openxmlformats.org/spreadsheetml/2006/main" xmlns:r="http://schemas.openxmlformats.org/officeDocument/2006/relationships">
  <sheetPr codeName="Arkusz70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321</v>
      </c>
      <c r="D1" s="96"/>
      <c r="E1" s="96"/>
      <c r="F1" s="96"/>
    </row>
    <row r="2" spans="1:7">
      <c r="B2" s="21" t="s">
        <v>56</v>
      </c>
      <c r="C2" s="99" t="s">
        <v>325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/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/>
      <c r="D6" s="30" t="s">
        <v>7</v>
      </c>
      <c r="E6" s="30" t="s">
        <v>99</v>
      </c>
      <c r="F6" s="31"/>
      <c r="G6" s="40" t="str">
        <f t="shared" ref="G6:G23" si="0">IF(D6="","","!!!!")</f>
        <v>!!!!</v>
      </c>
    </row>
    <row r="7" spans="1:7" ht="15.75">
      <c r="A7" s="28">
        <v>3</v>
      </c>
      <c r="B7" s="29" t="s">
        <v>36</v>
      </c>
      <c r="C7" s="30"/>
      <c r="D7" s="30" t="s">
        <v>7</v>
      </c>
      <c r="E7" s="30" t="s">
        <v>99</v>
      </c>
      <c r="F7" s="30"/>
      <c r="G7" s="40" t="str">
        <f t="shared" si="0"/>
        <v>!!!!</v>
      </c>
    </row>
    <row r="8" spans="1:7" ht="15.75">
      <c r="A8" s="28">
        <v>4</v>
      </c>
      <c r="B8" s="29" t="s">
        <v>37</v>
      </c>
      <c r="C8" s="30"/>
      <c r="D8" s="30" t="s">
        <v>7</v>
      </c>
      <c r="E8" s="30" t="s">
        <v>99</v>
      </c>
      <c r="F8" s="30"/>
      <c r="G8" s="40" t="str">
        <f t="shared" si="0"/>
        <v>!!!!</v>
      </c>
    </row>
    <row r="9" spans="1:7" ht="15.75">
      <c r="A9" s="28">
        <v>5</v>
      </c>
      <c r="B9" s="29" t="s">
        <v>38</v>
      </c>
      <c r="C9" s="30"/>
      <c r="D9" s="30" t="s">
        <v>7</v>
      </c>
      <c r="E9" s="30" t="s">
        <v>99</v>
      </c>
      <c r="F9" s="30"/>
      <c r="G9" s="40" t="str">
        <f t="shared" si="0"/>
        <v>!!!!</v>
      </c>
    </row>
    <row r="10" spans="1:7" ht="15.75">
      <c r="A10" s="28">
        <v>6</v>
      </c>
      <c r="B10" s="29" t="s">
        <v>39</v>
      </c>
      <c r="C10" s="30"/>
      <c r="D10" s="30" t="s">
        <v>7</v>
      </c>
      <c r="E10" s="30" t="s">
        <v>99</v>
      </c>
      <c r="F10" s="30"/>
      <c r="G10" s="40" t="str">
        <f t="shared" si="0"/>
        <v>!!!!</v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117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">
        <v>117</v>
      </c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/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326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06.xml><?xml version="1.0" encoding="utf-8"?>
<worksheet xmlns="http://schemas.openxmlformats.org/spreadsheetml/2006/main" xmlns:r="http://schemas.openxmlformats.org/officeDocument/2006/relationships">
  <sheetPr codeName="Arkusz402">
    <tabColor theme="0"/>
  </sheetPr>
  <dimension ref="A1:H18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85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6</v>
      </c>
      <c r="D4" s="30"/>
      <c r="E4" s="40" t="str">
        <f>IF(D4="","","!!!!")</f>
        <v/>
      </c>
    </row>
    <row r="5" spans="1:8" ht="15.75">
      <c r="A5" s="28">
        <v>2</v>
      </c>
      <c r="B5" s="29" t="s">
        <v>80</v>
      </c>
      <c r="C5" s="30" t="s">
        <v>6</v>
      </c>
      <c r="D5" s="30"/>
      <c r="E5" s="40" t="str">
        <f>IF(D5="","","!!!!")</f>
        <v/>
      </c>
    </row>
    <row r="6" spans="1:8" ht="15.75">
      <c r="A6" s="28">
        <v>3</v>
      </c>
      <c r="B6" s="29" t="s">
        <v>81</v>
      </c>
      <c r="C6" s="30"/>
      <c r="D6" s="30" t="s">
        <v>7</v>
      </c>
      <c r="E6" s="40" t="str">
        <f>IF(D6="","","!!!!")</f>
        <v>!!!!</v>
      </c>
    </row>
    <row r="7" spans="1:8" ht="15.75">
      <c r="A7" s="28">
        <v>4</v>
      </c>
      <c r="B7" s="29" t="s">
        <v>82</v>
      </c>
      <c r="C7" s="30"/>
      <c r="D7" s="30" t="s">
        <v>7</v>
      </c>
      <c r="E7" s="40" t="str">
        <f>IF(D7="","","!!!!")</f>
        <v>!!!!</v>
      </c>
    </row>
    <row r="8" spans="1:8" ht="15.75">
      <c r="A8" s="28">
        <v>5</v>
      </c>
      <c r="B8" s="29" t="s">
        <v>83</v>
      </c>
      <c r="C8" s="30" t="s">
        <v>6</v>
      </c>
      <c r="D8" s="30"/>
      <c r="E8" s="40" t="s">
        <v>86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307.xml><?xml version="1.0" encoding="utf-8"?>
<worksheet xmlns="http://schemas.openxmlformats.org/spreadsheetml/2006/main" xmlns:r="http://schemas.openxmlformats.org/officeDocument/2006/relationships">
  <sheetPr codeName="Arkusz213">
    <tabColor theme="0"/>
  </sheetPr>
  <dimension ref="A1:H18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85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6</v>
      </c>
      <c r="D4" s="30"/>
      <c r="E4" s="40" t="str">
        <f>IF(D4="","","!!!!")</f>
        <v/>
      </c>
    </row>
    <row r="5" spans="1:8" ht="15.75">
      <c r="A5" s="28">
        <v>2</v>
      </c>
      <c r="B5" s="29" t="s">
        <v>80</v>
      </c>
      <c r="C5" s="30" t="s">
        <v>6</v>
      </c>
      <c r="D5" s="30"/>
      <c r="E5" s="40" t="str">
        <f>IF(D5="","","!!!!")</f>
        <v/>
      </c>
    </row>
    <row r="6" spans="1:8" ht="15.75">
      <c r="A6" s="28">
        <v>3</v>
      </c>
      <c r="B6" s="29" t="s">
        <v>81</v>
      </c>
      <c r="C6" s="30"/>
      <c r="D6" s="30" t="s">
        <v>7</v>
      </c>
      <c r="E6" s="40" t="str">
        <f>IF(D6="","","!!!!")</f>
        <v>!!!!</v>
      </c>
    </row>
    <row r="7" spans="1:8" ht="15.75">
      <c r="A7" s="28">
        <v>4</v>
      </c>
      <c r="B7" s="29" t="s">
        <v>82</v>
      </c>
      <c r="C7" s="30"/>
      <c r="D7" s="30" t="s">
        <v>7</v>
      </c>
      <c r="E7" s="40" t="str">
        <f>IF(D7="","","!!!!")</f>
        <v>!!!!</v>
      </c>
    </row>
    <row r="8" spans="1:8" ht="15.75">
      <c r="A8" s="28">
        <v>5</v>
      </c>
      <c r="B8" s="29" t="s">
        <v>83</v>
      </c>
      <c r="C8" s="30" t="s">
        <v>6</v>
      </c>
      <c r="D8" s="30"/>
      <c r="E8" s="40" t="s">
        <v>86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5:5" ht="14.25">
      <c r="E17"/>
    </row>
    <row r="18" spans="5:5" ht="14.25">
      <c r="E18"/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308.xml><?xml version="1.0" encoding="utf-8"?>
<worksheet xmlns="http://schemas.openxmlformats.org/spreadsheetml/2006/main" xmlns:r="http://schemas.openxmlformats.org/officeDocument/2006/relationships">
  <sheetPr codeName="Arkusz5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349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312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09.xml><?xml version="1.0" encoding="utf-8"?>
<worksheet xmlns="http://schemas.openxmlformats.org/spreadsheetml/2006/main" xmlns:r="http://schemas.openxmlformats.org/officeDocument/2006/relationships">
  <sheetPr codeName="Arkusz244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254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349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77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77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77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346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77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312</v>
      </c>
      <c r="G34" s="36" t="str">
        <f t="shared" si="1"/>
        <v/>
      </c>
    </row>
    <row r="35" spans="1:14" ht="38.25">
      <c r="A35" s="98"/>
      <c r="B35" s="7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0.xml><?xml version="1.0" encoding="utf-8"?>
<worksheet xmlns="http://schemas.openxmlformats.org/spreadsheetml/2006/main" xmlns:r="http://schemas.openxmlformats.org/officeDocument/2006/relationships">
  <sheetPr codeName="Arkusz119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255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256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89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89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89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89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1.xml><?xml version="1.0" encoding="utf-8"?>
<worksheet xmlns="http://schemas.openxmlformats.org/spreadsheetml/2006/main" xmlns:r="http://schemas.openxmlformats.org/officeDocument/2006/relationships">
  <sheetPr codeName="Arkusz30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4" bestFit="1" customWidth="1"/>
    <col min="2" max="2" width="40.875" style="64" customWidth="1"/>
    <col min="3" max="3" width="12.875" style="64" customWidth="1"/>
    <col min="4" max="4" width="6.625" style="64" customWidth="1"/>
    <col min="5" max="5" width="7" style="64" customWidth="1"/>
    <col min="6" max="6" width="14.5" style="64" customWidth="1"/>
    <col min="7" max="7" width="4.375" style="64" customWidth="1"/>
    <col min="8" max="14" width="9" style="64"/>
  </cols>
  <sheetData>
    <row r="1" spans="1:14" ht="15">
      <c r="B1" s="2" t="s">
        <v>58</v>
      </c>
      <c r="C1" s="96" t="s">
        <v>254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255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5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5" t="s">
        <v>17</v>
      </c>
      <c r="C11" s="24"/>
      <c r="D11" s="16"/>
      <c r="E11" s="16" t="s">
        <v>7</v>
      </c>
      <c r="F11" s="41" t="s">
        <v>53</v>
      </c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5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256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41761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5" t="s">
        <v>29</v>
      </c>
      <c r="C25" s="6"/>
      <c r="D25" s="6" t="s">
        <v>48</v>
      </c>
      <c r="E25" s="6"/>
      <c r="F25" s="6" t="s">
        <v>89</v>
      </c>
      <c r="G25" s="36" t="str">
        <f t="shared" si="1"/>
        <v/>
      </c>
    </row>
    <row r="26" spans="1:7" ht="15">
      <c r="A26" s="105"/>
      <c r="B26" s="65" t="s">
        <v>46</v>
      </c>
      <c r="C26" s="6"/>
      <c r="D26" s="6" t="s">
        <v>48</v>
      </c>
      <c r="E26" s="6"/>
      <c r="F26" s="6" t="s">
        <v>89</v>
      </c>
      <c r="G26" s="36" t="str">
        <f t="shared" si="1"/>
        <v/>
      </c>
    </row>
    <row r="27" spans="1:7" ht="38.25">
      <c r="A27" s="105"/>
      <c r="B27" s="65" t="s">
        <v>28</v>
      </c>
      <c r="C27" s="6"/>
      <c r="D27" s="6" t="s">
        <v>48</v>
      </c>
      <c r="E27" s="6"/>
      <c r="F27" s="6" t="s">
        <v>89</v>
      </c>
      <c r="G27" s="36" t="str">
        <f t="shared" si="1"/>
        <v/>
      </c>
    </row>
    <row r="28" spans="1:7" ht="25.5">
      <c r="A28" s="105"/>
      <c r="B28" s="65" t="s">
        <v>27</v>
      </c>
      <c r="C28" s="6"/>
      <c r="D28" s="6" t="s">
        <v>48</v>
      </c>
      <c r="E28" s="6"/>
      <c r="F28" s="6" t="s">
        <v>89</v>
      </c>
      <c r="G28" s="36" t="str">
        <f t="shared" si="1"/>
        <v/>
      </c>
    </row>
    <row r="29" spans="1:7" ht="25.5">
      <c r="A29" s="105"/>
      <c r="B29" s="6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5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65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6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2.xml><?xml version="1.0" encoding="utf-8"?>
<worksheet xmlns="http://schemas.openxmlformats.org/spreadsheetml/2006/main" xmlns:r="http://schemas.openxmlformats.org/officeDocument/2006/relationships">
  <sheetPr codeName="Arkusz4">
    <tabColor theme="0"/>
  </sheetPr>
  <dimension ref="A1:H19"/>
  <sheetViews>
    <sheetView view="pageLayout" zoomScaleNormal="145" workbookViewId="0">
      <selection activeCell="B21" sqref="B21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419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 t="s">
        <v>48</v>
      </c>
      <c r="D4" s="30"/>
      <c r="E4" s="40"/>
    </row>
    <row r="5" spans="1:8" ht="15.75">
      <c r="A5" s="28">
        <v>2</v>
      </c>
      <c r="B5" s="29" t="s">
        <v>80</v>
      </c>
      <c r="C5" s="30" t="s">
        <v>48</v>
      </c>
      <c r="D5" s="30"/>
      <c r="E5" s="40"/>
    </row>
    <row r="6" spans="1:8" ht="15.75">
      <c r="A6" s="28">
        <v>3</v>
      </c>
      <c r="B6" s="29" t="s">
        <v>81</v>
      </c>
      <c r="C6" s="30" t="s">
        <v>48</v>
      </c>
      <c r="D6" s="30"/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/>
      <c r="E8" s="40" t="s">
        <v>55</v>
      </c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420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313.xml><?xml version="1.0" encoding="utf-8"?>
<worksheet xmlns="http://schemas.openxmlformats.org/spreadsheetml/2006/main" xmlns:r="http://schemas.openxmlformats.org/officeDocument/2006/relationships">
  <sheetPr codeName="Arkusz6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334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40760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117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37289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42222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42981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4.xml><?xml version="1.0" encoding="utf-8"?>
<worksheet xmlns="http://schemas.openxmlformats.org/spreadsheetml/2006/main" xmlns:r="http://schemas.openxmlformats.org/officeDocument/2006/relationships">
  <sheetPr codeName="Arkusz253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334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336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 t="s">
        <v>52</v>
      </c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7" t="s">
        <v>17</v>
      </c>
      <c r="C11" s="24">
        <v>40760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117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37289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>
        <v>42222</v>
      </c>
      <c r="D31" s="16" t="s">
        <v>48</v>
      </c>
      <c r="E31" s="16"/>
      <c r="F31" s="16"/>
      <c r="G31" s="36"/>
    </row>
    <row r="32" spans="1:7" ht="15">
      <c r="A32" s="105"/>
      <c r="B32" s="77" t="s">
        <v>47</v>
      </c>
      <c r="C32" s="24">
        <v>42981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5.xml><?xml version="1.0" encoding="utf-8"?>
<worksheet xmlns="http://schemas.openxmlformats.org/spreadsheetml/2006/main" xmlns:r="http://schemas.openxmlformats.org/officeDocument/2006/relationships">
  <sheetPr codeName="Arkusz64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334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43054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117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42139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43054</v>
      </c>
      <c r="D31" s="16"/>
      <c r="E31" s="16"/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6.xml><?xml version="1.0" encoding="utf-8"?>
<worksheet xmlns="http://schemas.openxmlformats.org/spreadsheetml/2006/main" xmlns:r="http://schemas.openxmlformats.org/officeDocument/2006/relationships">
  <sheetPr codeName="Arkusz254">
    <tabColor theme="0"/>
  </sheetPr>
  <dimension ref="A1:N48"/>
  <sheetViews>
    <sheetView view="pageLayout" zoomScaleNormal="130" workbookViewId="0">
      <selection activeCell="C29" sqref="C29"/>
    </sheetView>
  </sheetViews>
  <sheetFormatPr defaultRowHeight="14.25"/>
  <cols>
    <col min="1" max="1" width="6.75" style="76" bestFit="1" customWidth="1"/>
    <col min="2" max="2" width="40.875" style="76" customWidth="1"/>
    <col min="3" max="3" width="12.875" style="76" customWidth="1"/>
    <col min="4" max="4" width="6.625" style="76" customWidth="1"/>
    <col min="5" max="5" width="7" style="76" customWidth="1"/>
    <col min="6" max="6" width="14.5" style="76" customWidth="1"/>
    <col min="7" max="7" width="4.375" style="76" customWidth="1"/>
    <col min="8" max="14" width="9" style="76"/>
  </cols>
  <sheetData>
    <row r="1" spans="1:14" ht="15">
      <c r="B1" s="2" t="s">
        <v>58</v>
      </c>
      <c r="C1" s="96" t="s">
        <v>334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335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7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7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7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7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7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7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7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7" t="s">
        <v>17</v>
      </c>
      <c r="C11" s="24">
        <v>43054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77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117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42139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7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77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77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77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77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7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7" t="s">
        <v>25</v>
      </c>
      <c r="C31" s="24">
        <v>43054</v>
      </c>
      <c r="D31" s="16"/>
      <c r="E31" s="16"/>
      <c r="F31" s="16"/>
      <c r="G31" s="36"/>
    </row>
    <row r="32" spans="1:7" ht="15">
      <c r="A32" s="105"/>
      <c r="B32" s="77" t="s">
        <v>47</v>
      </c>
      <c r="C32" s="24">
        <v>43193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7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7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7.xml><?xml version="1.0" encoding="utf-8"?>
<worksheet xmlns="http://schemas.openxmlformats.org/spreadsheetml/2006/main" xmlns:r="http://schemas.openxmlformats.org/officeDocument/2006/relationships">
  <sheetPr codeName="Arkusz121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248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249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250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41924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 t="s">
        <v>89</v>
      </c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 t="s">
        <v>251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42825</v>
      </c>
      <c r="D31" s="16" t="s">
        <v>48</v>
      </c>
      <c r="E31" s="16"/>
      <c r="F31" s="16"/>
      <c r="G31" s="36"/>
    </row>
    <row r="32" spans="1:7" ht="15">
      <c r="A32" s="105"/>
      <c r="B32" s="84" t="s">
        <v>47</v>
      </c>
      <c r="C32" s="24">
        <v>42282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8.xml><?xml version="1.0" encoding="utf-8"?>
<worksheet xmlns="http://schemas.openxmlformats.org/spreadsheetml/2006/main" xmlns:r="http://schemas.openxmlformats.org/officeDocument/2006/relationships">
  <sheetPr codeName="Arkusz256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74" bestFit="1" customWidth="1"/>
    <col min="2" max="2" width="40.875" style="74" customWidth="1"/>
    <col min="3" max="3" width="12.875" style="74" customWidth="1"/>
    <col min="4" max="4" width="6.625" style="74" customWidth="1"/>
    <col min="5" max="5" width="7" style="74" customWidth="1"/>
    <col min="6" max="6" width="14.5" style="74" customWidth="1"/>
    <col min="7" max="7" width="4.375" style="74" customWidth="1"/>
    <col min="8" max="14" width="9" style="74"/>
  </cols>
  <sheetData>
    <row r="1" spans="1:14" ht="15">
      <c r="B1" s="2" t="s">
        <v>58</v>
      </c>
      <c r="C1" s="96" t="s">
        <v>248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253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75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75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75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75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75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75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75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75" t="s">
        <v>17</v>
      </c>
      <c r="C11" s="24">
        <v>43191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 t="s">
        <v>48</v>
      </c>
      <c r="E13" s="6"/>
      <c r="F13" s="6"/>
      <c r="G13" s="36" t="str">
        <f t="shared" ref="G13:G36" si="1">IF(E13="","","!!!!")</f>
        <v/>
      </c>
    </row>
    <row r="14" spans="1:14" ht="15">
      <c r="A14" s="100"/>
      <c r="B14" s="75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75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75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75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75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75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75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75" t="s">
        <v>25</v>
      </c>
      <c r="C31" s="24">
        <v>43191</v>
      </c>
      <c r="D31" s="16"/>
      <c r="E31" s="16"/>
      <c r="F31" s="16"/>
      <c r="G31" s="36"/>
    </row>
    <row r="32" spans="1:7" ht="15">
      <c r="A32" s="105"/>
      <c r="B32" s="75" t="s">
        <v>47</v>
      </c>
      <c r="C32" s="24">
        <v>42253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75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75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19.xml><?xml version="1.0" encoding="utf-8"?>
<worksheet xmlns="http://schemas.openxmlformats.org/spreadsheetml/2006/main" xmlns:r="http://schemas.openxmlformats.org/officeDocument/2006/relationships">
  <sheetPr codeName="Arkusz120">
    <tabColor theme="0"/>
  </sheetPr>
  <dimension ref="A1:N48"/>
  <sheetViews>
    <sheetView view="pageLayout" topLeftCell="A4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248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252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>
        <v>43191</v>
      </c>
      <c r="D11" s="16" t="s">
        <v>48</v>
      </c>
      <c r="E11" s="16"/>
      <c r="F11" s="41"/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 t="s">
        <v>52</v>
      </c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42253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43191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42253</v>
      </c>
      <c r="D32" s="16"/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0.xml><?xml version="1.0" encoding="utf-8"?>
<worksheet xmlns="http://schemas.openxmlformats.org/spreadsheetml/2006/main" xmlns:r="http://schemas.openxmlformats.org/officeDocument/2006/relationships">
  <sheetPr codeName="Arkusz122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246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>
        <v>42727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41792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>
        <v>42727</v>
      </c>
      <c r="D31" s="16"/>
      <c r="E31" s="16"/>
      <c r="F31" s="16"/>
      <c r="G31" s="36"/>
    </row>
    <row r="32" spans="1:7" ht="15">
      <c r="A32" s="105"/>
      <c r="B32" s="84" t="s">
        <v>47</v>
      </c>
      <c r="C32" s="24">
        <v>43837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1.xml><?xml version="1.0" encoding="utf-8"?>
<worksheet xmlns="http://schemas.openxmlformats.org/spreadsheetml/2006/main" xmlns:r="http://schemas.openxmlformats.org/officeDocument/2006/relationships">
  <sheetPr codeName="Arkusz311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62" bestFit="1" customWidth="1"/>
    <col min="2" max="2" width="40.875" style="62" customWidth="1"/>
    <col min="3" max="3" width="12.875" style="62" customWidth="1"/>
    <col min="4" max="4" width="6.625" style="62" customWidth="1"/>
    <col min="5" max="5" width="7" style="62" customWidth="1"/>
    <col min="6" max="6" width="14.5" style="62" customWidth="1"/>
    <col min="7" max="7" width="4.375" style="62" customWidth="1"/>
    <col min="8" max="14" width="9" style="62"/>
  </cols>
  <sheetData>
    <row r="1" spans="1:14" ht="15">
      <c r="B1" s="2" t="s">
        <v>58</v>
      </c>
      <c r="C1" s="96" t="s">
        <v>246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247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3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3" t="s">
        <v>43</v>
      </c>
      <c r="C5" s="6"/>
      <c r="D5" s="6" t="s">
        <v>48</v>
      </c>
      <c r="E5" s="6"/>
      <c r="F5" s="6" t="s">
        <v>52</v>
      </c>
      <c r="G5" s="36" t="str">
        <f t="shared" ref="G5:G10" si="0">IF(E5="","","!!!!")</f>
        <v/>
      </c>
    </row>
    <row r="6" spans="1:14" ht="15">
      <c r="A6" s="98"/>
      <c r="B6" s="63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3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3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3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3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3" t="s">
        <v>17</v>
      </c>
      <c r="C11" s="24">
        <v>42727</v>
      </c>
      <c r="D11" s="16" t="s">
        <v>48</v>
      </c>
      <c r="E11" s="16"/>
      <c r="F11" s="41"/>
      <c r="G11" s="36"/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135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3" t="s">
        <v>134</v>
      </c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 t="s">
        <v>113</v>
      </c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>
        <v>41792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 t="s">
        <v>52</v>
      </c>
      <c r="G24" s="36" t="str">
        <f t="shared" si="1"/>
        <v/>
      </c>
    </row>
    <row r="25" spans="1:7" ht="38.25">
      <c r="A25" s="105"/>
      <c r="B25" s="63" t="s">
        <v>29</v>
      </c>
      <c r="C25" s="6"/>
      <c r="D25" s="6" t="s">
        <v>48</v>
      </c>
      <c r="E25" s="6"/>
      <c r="F25" s="6" t="s">
        <v>52</v>
      </c>
      <c r="G25" s="36" t="str">
        <f t="shared" si="1"/>
        <v/>
      </c>
    </row>
    <row r="26" spans="1:7" ht="15">
      <c r="A26" s="105"/>
      <c r="B26" s="63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3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3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3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3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3" t="s">
        <v>25</v>
      </c>
      <c r="C31" s="24">
        <v>42727</v>
      </c>
      <c r="D31" s="16"/>
      <c r="E31" s="16"/>
      <c r="F31" s="16"/>
      <c r="G31" s="36"/>
    </row>
    <row r="32" spans="1:7" ht="15">
      <c r="A32" s="105"/>
      <c r="B32" s="63" t="s">
        <v>47</v>
      </c>
      <c r="C32" s="24">
        <v>43837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63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3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2.xml><?xml version="1.0" encoding="utf-8"?>
<worksheet xmlns="http://schemas.openxmlformats.org/spreadsheetml/2006/main" xmlns:r="http://schemas.openxmlformats.org/officeDocument/2006/relationships">
  <sheetPr codeName="Arkusz27">
    <tabColor theme="0"/>
  </sheetPr>
  <dimension ref="A1:H19"/>
  <sheetViews>
    <sheetView view="pageLayout" zoomScaleNormal="145" workbookViewId="0">
      <selection activeCell="C18" sqref="C18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875" style="38" customWidth="1"/>
  </cols>
  <sheetData>
    <row r="1" spans="1:8" ht="15" customHeight="1">
      <c r="B1" s="2" t="s">
        <v>58</v>
      </c>
      <c r="C1" s="108" t="s">
        <v>385</v>
      </c>
      <c r="D1" s="108"/>
      <c r="E1" s="108"/>
      <c r="F1" s="108"/>
      <c r="G1" s="42"/>
      <c r="H1" s="42"/>
    </row>
    <row r="3" spans="1:8" ht="33.75" customHeight="1">
      <c r="A3" s="27" t="s">
        <v>32</v>
      </c>
      <c r="B3" s="33" t="s">
        <v>78</v>
      </c>
      <c r="C3" s="25" t="s">
        <v>6</v>
      </c>
      <c r="D3" s="25" t="s">
        <v>7</v>
      </c>
      <c r="E3" s="39" t="s">
        <v>60</v>
      </c>
    </row>
    <row r="4" spans="1:8" ht="15.75">
      <c r="A4" s="28">
        <v>1</v>
      </c>
      <c r="B4" s="29" t="s">
        <v>79</v>
      </c>
      <c r="C4" s="30"/>
      <c r="D4" s="30" t="s">
        <v>7</v>
      </c>
      <c r="E4" s="40"/>
    </row>
    <row r="5" spans="1:8" ht="15.75">
      <c r="A5" s="28">
        <v>2</v>
      </c>
      <c r="B5" s="29" t="s">
        <v>80</v>
      </c>
      <c r="C5" s="30"/>
      <c r="D5" s="30" t="s">
        <v>7</v>
      </c>
      <c r="E5" s="40"/>
    </row>
    <row r="6" spans="1:8" ht="15.75">
      <c r="A6" s="28">
        <v>3</v>
      </c>
      <c r="B6" s="29" t="s">
        <v>81</v>
      </c>
      <c r="C6" s="30"/>
      <c r="D6" s="30" t="s">
        <v>7</v>
      </c>
      <c r="E6" s="40"/>
    </row>
    <row r="7" spans="1:8" ht="15.75">
      <c r="A7" s="28">
        <v>4</v>
      </c>
      <c r="B7" s="29" t="s">
        <v>82</v>
      </c>
      <c r="C7" s="30"/>
      <c r="D7" s="30" t="s">
        <v>7</v>
      </c>
      <c r="E7" s="51"/>
    </row>
    <row r="8" spans="1:8" ht="15.75">
      <c r="A8" s="28">
        <v>5</v>
      </c>
      <c r="B8" s="29" t="s">
        <v>83</v>
      </c>
      <c r="C8" s="30"/>
      <c r="D8" s="30" t="s">
        <v>7</v>
      </c>
      <c r="E8" s="40"/>
    </row>
    <row r="9" spans="1:8" ht="15.75">
      <c r="A9" s="28"/>
      <c r="B9" s="29"/>
      <c r="C9" s="30"/>
      <c r="D9" s="30"/>
      <c r="E9" s="40" t="str">
        <f t="shared" ref="E9:E15" si="0">IF(D9="","","!!!!")</f>
        <v/>
      </c>
    </row>
    <row r="10" spans="1:8" ht="15.75">
      <c r="A10" s="28"/>
      <c r="B10" s="29"/>
      <c r="C10" s="30"/>
      <c r="D10" s="30"/>
      <c r="E10" s="40" t="str">
        <f t="shared" si="0"/>
        <v/>
      </c>
    </row>
    <row r="11" spans="1:8" ht="15.75">
      <c r="A11" s="28"/>
      <c r="B11" s="29"/>
      <c r="C11" s="30"/>
      <c r="D11" s="30"/>
      <c r="E11" s="40" t="str">
        <f t="shared" si="0"/>
        <v/>
      </c>
    </row>
    <row r="12" spans="1:8" ht="15.75">
      <c r="A12" s="28"/>
      <c r="B12" s="29"/>
      <c r="C12" s="30"/>
      <c r="D12" s="30"/>
      <c r="E12" s="40" t="str">
        <f t="shared" si="0"/>
        <v/>
      </c>
    </row>
    <row r="13" spans="1:8">
      <c r="A13" s="32"/>
      <c r="B13" s="30"/>
      <c r="C13" s="30"/>
      <c r="D13" s="30"/>
      <c r="E13" s="40" t="str">
        <f t="shared" si="0"/>
        <v/>
      </c>
    </row>
    <row r="14" spans="1:8">
      <c r="A14" s="32"/>
      <c r="B14" s="30"/>
      <c r="C14" s="30"/>
      <c r="D14" s="30"/>
      <c r="E14" s="40" t="str">
        <f t="shared" si="0"/>
        <v/>
      </c>
    </row>
    <row r="15" spans="1:8">
      <c r="A15" s="32"/>
      <c r="B15" s="30"/>
      <c r="C15" s="30"/>
      <c r="D15" s="30"/>
      <c r="E15" s="40" t="str">
        <f t="shared" si="0"/>
        <v/>
      </c>
    </row>
    <row r="16" spans="1:8" ht="14.25">
      <c r="E16"/>
    </row>
    <row r="17" spans="2:5" ht="14.25">
      <c r="B17" t="s">
        <v>221</v>
      </c>
      <c r="E17"/>
    </row>
    <row r="18" spans="2:5" ht="14.25">
      <c r="E18"/>
    </row>
    <row r="19" spans="2:5">
      <c r="B19" t="s">
        <v>382</v>
      </c>
    </row>
  </sheetData>
  <mergeCells count="1">
    <mergeCell ref="C1:F1"/>
  </mergeCells>
  <pageMargins left="0.25" right="0.25" top="0.75" bottom="0.75" header="0.3" footer="0.3"/>
  <pageSetup paperSize="9" orientation="portrait" r:id="rId1"/>
</worksheet>
</file>

<file path=xl/worksheets/sheet323.xml><?xml version="1.0" encoding="utf-8"?>
<worksheet xmlns="http://schemas.openxmlformats.org/spreadsheetml/2006/main" xmlns:r="http://schemas.openxmlformats.org/officeDocument/2006/relationships">
  <sheetPr codeName="Arkusz88">
    <tabColor theme="0"/>
  </sheetPr>
  <dimension ref="A1:N48"/>
  <sheetViews>
    <sheetView view="pageLayout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301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84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4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84" t="s">
        <v>17</v>
      </c>
      <c r="C11" s="24"/>
      <c r="D11" s="16" t="s">
        <v>7</v>
      </c>
      <c r="E11" s="16"/>
      <c r="F11" s="41" t="s">
        <v>53</v>
      </c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4.xml><?xml version="1.0" encoding="utf-8"?>
<worksheet xmlns="http://schemas.openxmlformats.org/spreadsheetml/2006/main" xmlns:r="http://schemas.openxmlformats.org/officeDocument/2006/relationships">
  <sheetPr codeName="Arkusz278">
    <tabColor theme="0"/>
  </sheetPr>
  <dimension ref="A1:N48"/>
  <sheetViews>
    <sheetView view="pageLayout" zoomScaleNormal="130" workbookViewId="0">
      <selection activeCell="C7" sqref="C7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301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303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 t="s">
        <v>52</v>
      </c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 t="s">
        <v>52</v>
      </c>
      <c r="G6" s="36" t="str">
        <f t="shared" si="0"/>
        <v/>
      </c>
    </row>
    <row r="7" spans="1:14" ht="63.75">
      <c r="A7" s="98"/>
      <c r="B7" s="69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69" t="s">
        <v>16</v>
      </c>
      <c r="C8" s="6"/>
      <c r="D8" s="6" t="s">
        <v>48</v>
      </c>
      <c r="E8" s="6"/>
      <c r="F8" s="6"/>
      <c r="G8" s="36" t="str">
        <f t="shared" si="0"/>
        <v/>
      </c>
    </row>
    <row r="9" spans="1:14" ht="25.5">
      <c r="A9" s="98"/>
      <c r="B9" s="6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/>
      <c r="G10" s="36" t="str">
        <f t="shared" si="0"/>
        <v/>
      </c>
    </row>
    <row r="11" spans="1:14" ht="25.5">
      <c r="A11" s="100"/>
      <c r="B11" s="69" t="s">
        <v>17</v>
      </c>
      <c r="C11" s="24"/>
      <c r="D11" s="16" t="s">
        <v>7</v>
      </c>
      <c r="E11" s="16"/>
      <c r="F11" s="41" t="s">
        <v>53</v>
      </c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41456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 t="s">
        <v>52</v>
      </c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69" t="s">
        <v>47</v>
      </c>
      <c r="C32" s="24">
        <v>43306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>
  <sheetPr codeName="Arkusz277">
    <tabColor theme="0"/>
  </sheetPr>
  <dimension ref="A1:G23"/>
  <sheetViews>
    <sheetView view="pageLayout" zoomScaleNormal="145" workbookViewId="0">
      <selection activeCell="B19" sqref="B19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301</v>
      </c>
      <c r="D1" s="96"/>
      <c r="E1" s="96"/>
      <c r="F1" s="96"/>
    </row>
    <row r="2" spans="1:7">
      <c r="B2" s="21" t="s">
        <v>56</v>
      </c>
      <c r="C2" s="99" t="s">
        <v>304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42064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 t="s">
        <v>48</v>
      </c>
      <c r="D11" s="30"/>
      <c r="E11" s="31"/>
      <c r="F11" s="31">
        <v>43205</v>
      </c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26.xml><?xml version="1.0" encoding="utf-8"?>
<worksheet xmlns="http://schemas.openxmlformats.org/spreadsheetml/2006/main" xmlns:r="http://schemas.openxmlformats.org/officeDocument/2006/relationships">
  <sheetPr codeName="Arkusz87">
    <tabColor theme="0"/>
  </sheetPr>
  <dimension ref="A1:G23"/>
  <sheetViews>
    <sheetView view="pageLayout" zoomScaleNormal="145" workbookViewId="0">
      <selection activeCell="C2" sqref="C2:F2"/>
    </sheetView>
  </sheetViews>
  <sheetFormatPr defaultRowHeight="15"/>
  <cols>
    <col min="1" max="1" width="3.625" bestFit="1" customWidth="1"/>
    <col min="2" max="2" width="35.625" customWidth="1"/>
    <col min="3" max="3" width="7.375" customWidth="1"/>
    <col min="4" max="4" width="7.625" customWidth="1"/>
    <col min="5" max="5" width="13.375" customWidth="1"/>
    <col min="6" max="6" width="10.25" bestFit="1" customWidth="1"/>
    <col min="7" max="7" width="9" style="38"/>
  </cols>
  <sheetData>
    <row r="1" spans="1:7">
      <c r="B1" s="2" t="s">
        <v>58</v>
      </c>
      <c r="C1" s="96" t="s">
        <v>301</v>
      </c>
      <c r="D1" s="96"/>
      <c r="E1" s="96"/>
      <c r="F1" s="96"/>
    </row>
    <row r="2" spans="1:7">
      <c r="B2" s="21" t="s">
        <v>56</v>
      </c>
      <c r="C2" s="99" t="s">
        <v>304</v>
      </c>
      <c r="D2" s="99"/>
      <c r="E2" s="99"/>
      <c r="F2" s="99"/>
    </row>
    <row r="4" spans="1:7" ht="33.75" customHeight="1">
      <c r="A4" s="27" t="s">
        <v>32</v>
      </c>
      <c r="B4" s="33" t="s">
        <v>33</v>
      </c>
      <c r="C4" s="25" t="s">
        <v>6</v>
      </c>
      <c r="D4" s="25" t="s">
        <v>7</v>
      </c>
      <c r="E4" s="25" t="s">
        <v>8</v>
      </c>
      <c r="F4" s="25" t="s">
        <v>59</v>
      </c>
      <c r="G4" s="39" t="s">
        <v>60</v>
      </c>
    </row>
    <row r="5" spans="1:7" ht="28.5">
      <c r="A5" s="28">
        <v>1</v>
      </c>
      <c r="B5" s="29" t="s">
        <v>34</v>
      </c>
      <c r="C5" s="30" t="s">
        <v>48</v>
      </c>
      <c r="D5" s="30"/>
      <c r="E5" s="30" t="s">
        <v>52</v>
      </c>
      <c r="F5" s="30"/>
      <c r="G5" s="40" t="str">
        <f>IF(D5="","","!!!!")</f>
        <v/>
      </c>
    </row>
    <row r="6" spans="1:7" ht="15.75">
      <c r="A6" s="28">
        <v>2</v>
      </c>
      <c r="B6" s="29" t="s">
        <v>35</v>
      </c>
      <c r="C6" s="30" t="s">
        <v>48</v>
      </c>
      <c r="D6" s="30"/>
      <c r="E6" s="30"/>
      <c r="F6" s="31">
        <v>42064</v>
      </c>
      <c r="G6" s="40" t="str">
        <f t="shared" ref="G6:G23" si="0">IF(D6="","","!!!!")</f>
        <v/>
      </c>
    </row>
    <row r="7" spans="1:7" ht="15.75">
      <c r="A7" s="28">
        <v>3</v>
      </c>
      <c r="B7" s="29" t="s">
        <v>36</v>
      </c>
      <c r="C7" s="30" t="s">
        <v>48</v>
      </c>
      <c r="D7" s="30"/>
      <c r="E7" s="30"/>
      <c r="F7" s="30"/>
      <c r="G7" s="40" t="str">
        <f t="shared" si="0"/>
        <v/>
      </c>
    </row>
    <row r="8" spans="1:7" ht="15.75">
      <c r="A8" s="28">
        <v>4</v>
      </c>
      <c r="B8" s="29" t="s">
        <v>37</v>
      </c>
      <c r="C8" s="30" t="s">
        <v>48</v>
      </c>
      <c r="D8" s="30"/>
      <c r="E8" s="30"/>
      <c r="F8" s="30"/>
      <c r="G8" s="40" t="str">
        <f t="shared" si="0"/>
        <v/>
      </c>
    </row>
    <row r="9" spans="1:7" ht="15.75">
      <c r="A9" s="28">
        <v>5</v>
      </c>
      <c r="B9" s="29" t="s">
        <v>38</v>
      </c>
      <c r="C9" s="30" t="s">
        <v>48</v>
      </c>
      <c r="D9" s="30"/>
      <c r="E9" s="30"/>
      <c r="F9" s="30"/>
      <c r="G9" s="40" t="str">
        <f t="shared" si="0"/>
        <v/>
      </c>
    </row>
    <row r="10" spans="1:7" ht="15.75">
      <c r="A10" s="28">
        <v>6</v>
      </c>
      <c r="B10" s="29" t="s">
        <v>39</v>
      </c>
      <c r="C10" s="30" t="s">
        <v>48</v>
      </c>
      <c r="D10" s="30"/>
      <c r="E10" s="30"/>
      <c r="F10" s="30"/>
      <c r="G10" s="40" t="str">
        <f t="shared" si="0"/>
        <v/>
      </c>
    </row>
    <row r="11" spans="1:7" ht="15.75">
      <c r="A11" s="28">
        <v>7</v>
      </c>
      <c r="B11" s="29" t="s">
        <v>40</v>
      </c>
      <c r="C11" s="30"/>
      <c r="D11" s="30" t="s">
        <v>7</v>
      </c>
      <c r="E11" s="31" t="s">
        <v>99</v>
      </c>
      <c r="F11" s="31"/>
      <c r="G11" s="40"/>
    </row>
    <row r="12" spans="1:7" ht="15.75">
      <c r="A12" s="28">
        <v>8</v>
      </c>
      <c r="B12" s="29" t="s">
        <v>41</v>
      </c>
      <c r="C12" s="30" t="s">
        <v>48</v>
      </c>
      <c r="D12" s="30"/>
      <c r="E12" s="30"/>
      <c r="F12" s="30"/>
      <c r="G12" s="40" t="s">
        <v>7</v>
      </c>
    </row>
    <row r="13" spans="1:7" ht="15.75">
      <c r="A13" s="28">
        <v>9</v>
      </c>
      <c r="B13" s="29" t="s">
        <v>42</v>
      </c>
      <c r="C13" s="30" t="s">
        <v>48</v>
      </c>
      <c r="D13" s="30"/>
      <c r="E13" s="30"/>
      <c r="F13" s="30"/>
      <c r="G13" s="40" t="str">
        <f t="shared" si="0"/>
        <v/>
      </c>
    </row>
    <row r="14" spans="1:7">
      <c r="A14" s="32">
        <v>10</v>
      </c>
      <c r="B14" s="30" t="s">
        <v>140</v>
      </c>
      <c r="C14" s="30"/>
      <c r="D14" s="30" t="s">
        <v>7</v>
      </c>
      <c r="E14" s="30"/>
      <c r="F14" s="31"/>
      <c r="G14" s="40" t="str">
        <f t="shared" si="0"/>
        <v>!!!!</v>
      </c>
    </row>
    <row r="15" spans="1:7">
      <c r="A15" s="32">
        <v>11</v>
      </c>
      <c r="B15" s="30" t="s">
        <v>135</v>
      </c>
      <c r="C15" s="30" t="s">
        <v>48</v>
      </c>
      <c r="D15" s="30"/>
      <c r="E15" s="30"/>
      <c r="F15" s="30"/>
      <c r="G15" s="40" t="str">
        <f t="shared" si="0"/>
        <v/>
      </c>
    </row>
    <row r="16" spans="1:7">
      <c r="A16" s="32">
        <v>12</v>
      </c>
      <c r="B16" s="30" t="s">
        <v>108</v>
      </c>
      <c r="C16" s="30" t="s">
        <v>48</v>
      </c>
      <c r="D16" s="30"/>
      <c r="E16" s="30"/>
      <c r="F16" s="30"/>
      <c r="G16" s="40" t="str">
        <f t="shared" si="0"/>
        <v/>
      </c>
    </row>
    <row r="17" spans="1:7">
      <c r="A17" s="32">
        <v>13</v>
      </c>
      <c r="B17" s="30" t="s">
        <v>107</v>
      </c>
      <c r="C17" s="30"/>
      <c r="D17" s="30"/>
      <c r="E17" s="30"/>
      <c r="F17" s="30"/>
      <c r="G17" s="40" t="str">
        <f t="shared" si="0"/>
        <v/>
      </c>
    </row>
    <row r="18" spans="1:7">
      <c r="A18" s="32"/>
      <c r="B18" s="30"/>
      <c r="C18" s="30"/>
      <c r="D18" s="30"/>
      <c r="E18" s="30"/>
      <c r="F18" s="30"/>
      <c r="G18" s="40" t="str">
        <f t="shared" si="0"/>
        <v/>
      </c>
    </row>
    <row r="19" spans="1:7">
      <c r="A19" s="32"/>
      <c r="B19" s="30"/>
      <c r="C19" s="30"/>
      <c r="D19" s="30"/>
      <c r="E19" s="30"/>
      <c r="F19" s="30"/>
      <c r="G19" s="40" t="str">
        <f t="shared" si="0"/>
        <v/>
      </c>
    </row>
    <row r="20" spans="1:7">
      <c r="A20" s="32"/>
      <c r="B20" s="30"/>
      <c r="C20" s="30"/>
      <c r="D20" s="30"/>
      <c r="E20" s="30"/>
      <c r="F20" s="30"/>
      <c r="G20" s="40" t="str">
        <f t="shared" si="0"/>
        <v/>
      </c>
    </row>
    <row r="21" spans="1:7">
      <c r="A21" s="32"/>
      <c r="B21" s="30"/>
      <c r="C21" s="30"/>
      <c r="D21" s="30"/>
      <c r="E21" s="30"/>
      <c r="F21" s="30"/>
      <c r="G21" s="40" t="str">
        <f t="shared" si="0"/>
        <v/>
      </c>
    </row>
    <row r="22" spans="1:7">
      <c r="A22" s="32"/>
      <c r="B22" s="30"/>
      <c r="C22" s="30"/>
      <c r="D22" s="30"/>
      <c r="E22" s="30"/>
      <c r="F22" s="30"/>
      <c r="G22" s="40" t="str">
        <f t="shared" si="0"/>
        <v/>
      </c>
    </row>
    <row r="23" spans="1:7">
      <c r="A23" s="32"/>
      <c r="B23" s="30"/>
      <c r="C23" s="30"/>
      <c r="D23" s="30"/>
      <c r="E23" s="30"/>
      <c r="F23" s="30"/>
      <c r="G23" s="40" t="str">
        <f t="shared" si="0"/>
        <v/>
      </c>
    </row>
  </sheetData>
  <mergeCells count="2">
    <mergeCell ref="C1:F1"/>
    <mergeCell ref="C2:F2"/>
  </mergeCells>
  <pageMargins left="0.25" right="0.25" top="0.75" bottom="0.75" header="0.3" footer="0.3"/>
  <pageSetup paperSize="9" orientation="portrait" r:id="rId1"/>
</worksheet>
</file>

<file path=xl/worksheets/sheet327.xml><?xml version="1.0" encoding="utf-8"?>
<worksheet xmlns="http://schemas.openxmlformats.org/spreadsheetml/2006/main" xmlns:r="http://schemas.openxmlformats.org/officeDocument/2006/relationships">
  <sheetPr codeName="Arkusz279">
    <tabColor theme="0"/>
  </sheetPr>
  <dimension ref="A1:N48"/>
  <sheetViews>
    <sheetView view="pageLayout" topLeftCell="A13" zoomScaleNormal="130" workbookViewId="0">
      <selection activeCell="F27" sqref="F27"/>
    </sheetView>
  </sheetViews>
  <sheetFormatPr defaultRowHeight="14.25"/>
  <cols>
    <col min="1" max="1" width="6.75" style="68" bestFit="1" customWidth="1"/>
    <col min="2" max="2" width="40.875" style="68" customWidth="1"/>
    <col min="3" max="3" width="12.875" style="68" customWidth="1"/>
    <col min="4" max="4" width="6.625" style="68" customWidth="1"/>
    <col min="5" max="5" width="7" style="68" customWidth="1"/>
    <col min="6" max="6" width="14.5" style="68" customWidth="1"/>
    <col min="7" max="7" width="4.375" style="68" customWidth="1"/>
    <col min="8" max="14" width="9" style="68"/>
  </cols>
  <sheetData>
    <row r="1" spans="1:14" ht="15">
      <c r="B1" s="2" t="s">
        <v>58</v>
      </c>
      <c r="C1" s="96" t="s">
        <v>301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69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69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69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69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69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69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69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69" t="s">
        <v>17</v>
      </c>
      <c r="C11" s="24"/>
      <c r="D11" s="16" t="s">
        <v>7</v>
      </c>
      <c r="E11" s="16"/>
      <c r="F11" s="41" t="s">
        <v>53</v>
      </c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69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 t="s">
        <v>48</v>
      </c>
      <c r="E21" s="6"/>
      <c r="F21" s="6"/>
      <c r="G21" s="36" t="str">
        <f t="shared" si="1"/>
        <v/>
      </c>
    </row>
    <row r="22" spans="1:7" ht="15">
      <c r="A22" s="105"/>
      <c r="B22" s="11" t="s">
        <v>23</v>
      </c>
      <c r="C22" s="26">
        <v>41365</v>
      </c>
      <c r="D22" s="6" t="s">
        <v>48</v>
      </c>
      <c r="E22" s="6"/>
      <c r="F22" s="26"/>
      <c r="G22" s="36"/>
    </row>
    <row r="23" spans="1:7" ht="15">
      <c r="A23" s="105"/>
      <c r="B23" s="11" t="s">
        <v>24</v>
      </c>
      <c r="C23" s="6"/>
      <c r="D23" s="6" t="s">
        <v>48</v>
      </c>
      <c r="E23" s="6"/>
      <c r="F23" s="6"/>
      <c r="G23" s="36" t="str">
        <f t="shared" si="1"/>
        <v/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69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69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69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69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69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69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69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69" t="s">
        <v>47</v>
      </c>
      <c r="C32" s="24">
        <v>42495</v>
      </c>
      <c r="D32" s="16" t="s">
        <v>48</v>
      </c>
      <c r="E32" s="16"/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69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69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8.xml><?xml version="1.0" encoding="utf-8"?>
<worksheet xmlns="http://schemas.openxmlformats.org/spreadsheetml/2006/main" xmlns:r="http://schemas.openxmlformats.org/officeDocument/2006/relationships">
  <sheetPr codeName="Arkusz89">
    <tabColor theme="0"/>
  </sheetPr>
  <dimension ref="A1:N48"/>
  <sheetViews>
    <sheetView view="pageLayout" topLeftCell="A7" zoomScaleNormal="130" workbookViewId="0">
      <selection activeCell="C2" sqref="C2:F2"/>
    </sheetView>
  </sheetViews>
  <sheetFormatPr defaultRowHeight="14.25"/>
  <cols>
    <col min="1" max="1" width="6.75" style="83" bestFit="1" customWidth="1"/>
    <col min="2" max="2" width="40.875" style="83" customWidth="1"/>
    <col min="3" max="3" width="12.875" style="83" customWidth="1"/>
    <col min="4" max="4" width="6.625" style="83" customWidth="1"/>
    <col min="5" max="5" width="7" style="83" customWidth="1"/>
    <col min="6" max="6" width="14.5" style="83" customWidth="1"/>
    <col min="7" max="7" width="4.375" style="83" customWidth="1"/>
    <col min="8" max="14" width="9" style="83"/>
  </cols>
  <sheetData>
    <row r="1" spans="1:14" ht="15">
      <c r="B1" s="2" t="s">
        <v>58</v>
      </c>
      <c r="C1" s="96" t="s">
        <v>301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302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4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4" t="s">
        <v>43</v>
      </c>
      <c r="C5" s="6"/>
      <c r="D5" s="6" t="s">
        <v>48</v>
      </c>
      <c r="E5" s="6"/>
      <c r="F5" s="6"/>
      <c r="G5" s="36" t="str">
        <f t="shared" ref="G5:G11" si="0">IF(E5="","","!!!!")</f>
        <v/>
      </c>
    </row>
    <row r="6" spans="1:14" ht="15">
      <c r="A6" s="98"/>
      <c r="B6" s="84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4" t="s">
        <v>15</v>
      </c>
      <c r="C7" s="6"/>
      <c r="D7" s="6" t="s">
        <v>48</v>
      </c>
      <c r="E7" s="6"/>
      <c r="F7" s="6"/>
      <c r="G7" s="36" t="str">
        <f t="shared" si="0"/>
        <v/>
      </c>
    </row>
    <row r="8" spans="1:14" ht="25.5">
      <c r="A8" s="98"/>
      <c r="B8" s="84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4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4" t="s">
        <v>93</v>
      </c>
      <c r="C10" s="6"/>
      <c r="D10" s="6" t="s">
        <v>48</v>
      </c>
      <c r="E10" s="6"/>
      <c r="F10" s="6" t="s">
        <v>52</v>
      </c>
      <c r="G10" s="36" t="str">
        <f t="shared" si="0"/>
        <v/>
      </c>
    </row>
    <row r="11" spans="1:14" ht="25.5">
      <c r="A11" s="100"/>
      <c r="B11" s="84" t="s">
        <v>17</v>
      </c>
      <c r="C11" s="24"/>
      <c r="D11" s="16" t="s">
        <v>7</v>
      </c>
      <c r="E11" s="16"/>
      <c r="F11" s="41" t="s">
        <v>53</v>
      </c>
      <c r="G11" s="36" t="str">
        <f t="shared" si="0"/>
        <v/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4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 t="s">
        <v>48</v>
      </c>
      <c r="E20" s="6"/>
      <c r="F20" s="6"/>
      <c r="G20" s="36" t="str">
        <f t="shared" si="1"/>
        <v/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4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4" t="s">
        <v>46</v>
      </c>
      <c r="C26" s="6"/>
      <c r="D26" s="6" t="s">
        <v>48</v>
      </c>
      <c r="E26" s="6"/>
      <c r="F26" s="6" t="s">
        <v>52</v>
      </c>
      <c r="G26" s="36" t="str">
        <f t="shared" si="1"/>
        <v/>
      </c>
    </row>
    <row r="27" spans="1:7" ht="38.25">
      <c r="A27" s="105"/>
      <c r="B27" s="84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4" t="s">
        <v>27</v>
      </c>
      <c r="C28" s="6"/>
      <c r="D28" s="6" t="s">
        <v>48</v>
      </c>
      <c r="E28" s="6"/>
      <c r="F28" s="6" t="s">
        <v>52</v>
      </c>
      <c r="G28" s="36" t="str">
        <f t="shared" si="1"/>
        <v/>
      </c>
    </row>
    <row r="29" spans="1:7" ht="25.5">
      <c r="A29" s="105"/>
      <c r="B29" s="84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4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4" t="s">
        <v>25</v>
      </c>
      <c r="C31" s="24"/>
      <c r="D31" s="16"/>
      <c r="E31" s="16" t="s">
        <v>7</v>
      </c>
      <c r="F31" s="16"/>
      <c r="G31" s="36"/>
    </row>
    <row r="32" spans="1:7" ht="15">
      <c r="A32" s="105"/>
      <c r="B32" s="84" t="s">
        <v>47</v>
      </c>
      <c r="C32" s="24"/>
      <c r="D32" s="16"/>
      <c r="E32" s="16" t="s">
        <v>7</v>
      </c>
      <c r="F32" s="41" t="s">
        <v>99</v>
      </c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 t="s">
        <v>194</v>
      </c>
      <c r="G34" s="36" t="str">
        <f t="shared" si="1"/>
        <v/>
      </c>
    </row>
    <row r="35" spans="1:14" ht="38.25">
      <c r="A35" s="98"/>
      <c r="B35" s="84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4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xl/worksheets/sheet329.xml><?xml version="1.0" encoding="utf-8"?>
<worksheet xmlns="http://schemas.openxmlformats.org/spreadsheetml/2006/main" xmlns:r="http://schemas.openxmlformats.org/officeDocument/2006/relationships">
  <sheetPr codeName="Arkusz26">
    <tabColor theme="0"/>
  </sheetPr>
  <dimension ref="A1:N48"/>
  <sheetViews>
    <sheetView view="pageLayout" zoomScaleNormal="130" workbookViewId="0">
      <selection activeCell="B31" sqref="B31"/>
    </sheetView>
  </sheetViews>
  <sheetFormatPr defaultRowHeight="14.25"/>
  <cols>
    <col min="1" max="1" width="6.75" style="85" bestFit="1" customWidth="1"/>
    <col min="2" max="2" width="40.875" style="85" customWidth="1"/>
    <col min="3" max="3" width="12.875" style="85" customWidth="1"/>
    <col min="4" max="4" width="6.625" style="85" customWidth="1"/>
    <col min="5" max="5" width="7" style="85" customWidth="1"/>
    <col min="6" max="6" width="14.5" style="85" customWidth="1"/>
    <col min="7" max="7" width="4.375" style="85" customWidth="1"/>
    <col min="8" max="14" width="9" style="85"/>
  </cols>
  <sheetData>
    <row r="1" spans="1:14" ht="15">
      <c r="B1" s="2" t="s">
        <v>58</v>
      </c>
      <c r="C1" s="96" t="s">
        <v>383</v>
      </c>
      <c r="D1" s="96"/>
      <c r="E1" s="96"/>
      <c r="F1" s="96"/>
    </row>
    <row r="2" spans="1:14" s="22" customFormat="1" ht="15">
      <c r="A2" s="20"/>
      <c r="B2" s="21" t="s">
        <v>56</v>
      </c>
      <c r="C2" s="99" t="s">
        <v>384</v>
      </c>
      <c r="D2" s="99"/>
      <c r="E2" s="99"/>
      <c r="F2" s="99"/>
      <c r="G2" s="20"/>
      <c r="H2" s="20"/>
      <c r="I2" s="20"/>
      <c r="J2" s="20"/>
      <c r="K2" s="20"/>
      <c r="L2" s="20"/>
      <c r="M2" s="20"/>
      <c r="N2" s="20"/>
    </row>
    <row r="3" spans="1:14" s="4" customFormat="1" ht="25.5">
      <c r="A3" s="7" t="s">
        <v>3</v>
      </c>
      <c r="B3" s="7" t="s">
        <v>4</v>
      </c>
      <c r="C3" s="25" t="s">
        <v>5</v>
      </c>
      <c r="D3" s="7" t="s">
        <v>6</v>
      </c>
      <c r="E3" s="7" t="s">
        <v>7</v>
      </c>
      <c r="F3" s="7" t="s">
        <v>8</v>
      </c>
      <c r="G3" s="35"/>
      <c r="H3" s="3"/>
      <c r="I3" s="3"/>
      <c r="J3" s="3"/>
      <c r="K3" s="3"/>
      <c r="L3" s="3"/>
      <c r="M3" s="3"/>
      <c r="N3" s="3"/>
    </row>
    <row r="4" spans="1:14" ht="25.5">
      <c r="A4" s="98" t="s">
        <v>0</v>
      </c>
      <c r="B4" s="86" t="s">
        <v>14</v>
      </c>
      <c r="C4" s="6"/>
      <c r="D4" s="6" t="s">
        <v>48</v>
      </c>
      <c r="E4" s="6"/>
      <c r="F4" s="6"/>
      <c r="G4" s="36" t="str">
        <f>IF(E4="","","!!!!")</f>
        <v/>
      </c>
    </row>
    <row r="5" spans="1:14" ht="15">
      <c r="A5" s="98"/>
      <c r="B5" s="86" t="s">
        <v>43</v>
      </c>
      <c r="C5" s="6"/>
      <c r="D5" s="6"/>
      <c r="E5" s="6" t="s">
        <v>7</v>
      </c>
      <c r="F5" s="6"/>
      <c r="G5" s="36" t="str">
        <f t="shared" ref="G5:G11" si="0">IF(E5="","","!!!!")</f>
        <v>!!!!</v>
      </c>
    </row>
    <row r="6" spans="1:14" ht="15">
      <c r="A6" s="98"/>
      <c r="B6" s="86" t="s">
        <v>44</v>
      </c>
      <c r="C6" s="6"/>
      <c r="D6" s="6" t="s">
        <v>48</v>
      </c>
      <c r="E6" s="6"/>
      <c r="F6" s="6"/>
      <c r="G6" s="36" t="str">
        <f t="shared" si="0"/>
        <v/>
      </c>
    </row>
    <row r="7" spans="1:14" ht="63.75">
      <c r="A7" s="98"/>
      <c r="B7" s="86" t="s">
        <v>15</v>
      </c>
      <c r="C7" s="6"/>
      <c r="D7" s="6"/>
      <c r="E7" s="6" t="s">
        <v>7</v>
      </c>
      <c r="F7" s="6"/>
      <c r="G7" s="36" t="str">
        <f t="shared" si="0"/>
        <v>!!!!</v>
      </c>
    </row>
    <row r="8" spans="1:14" ht="25.5">
      <c r="A8" s="98"/>
      <c r="B8" s="86" t="s">
        <v>16</v>
      </c>
      <c r="C8" s="6"/>
      <c r="D8" s="6"/>
      <c r="E8" s="6" t="s">
        <v>7</v>
      </c>
      <c r="F8" s="6"/>
      <c r="G8" s="36" t="str">
        <f t="shared" si="0"/>
        <v>!!!!</v>
      </c>
    </row>
    <row r="9" spans="1:14" ht="25.5">
      <c r="A9" s="98"/>
      <c r="B9" s="86" t="s">
        <v>9</v>
      </c>
      <c r="C9" s="6"/>
      <c r="D9" s="6"/>
      <c r="E9" s="6"/>
      <c r="F9" s="6" t="s">
        <v>55</v>
      </c>
      <c r="G9" s="36" t="str">
        <f t="shared" si="0"/>
        <v/>
      </c>
    </row>
    <row r="10" spans="1:14" ht="15">
      <c r="A10" s="98"/>
      <c r="B10" s="86" t="s">
        <v>93</v>
      </c>
      <c r="C10" s="6"/>
      <c r="D10" s="6"/>
      <c r="E10" s="6" t="s">
        <v>7</v>
      </c>
      <c r="F10" s="6"/>
      <c r="G10" s="36" t="str">
        <f t="shared" si="0"/>
        <v>!!!!</v>
      </c>
    </row>
    <row r="11" spans="1:14" ht="25.5">
      <c r="A11" s="100"/>
      <c r="B11" s="86" t="s">
        <v>17</v>
      </c>
      <c r="C11" s="24"/>
      <c r="D11" s="16"/>
      <c r="E11" s="16" t="s">
        <v>7</v>
      </c>
      <c r="F11" s="41"/>
      <c r="G11" s="36" t="str">
        <f t="shared" si="0"/>
        <v>!!!!</v>
      </c>
    </row>
    <row r="12" spans="1:14" ht="15">
      <c r="A12" s="100"/>
      <c r="B12" s="12" t="s">
        <v>45</v>
      </c>
      <c r="C12" s="102"/>
      <c r="D12" s="103"/>
      <c r="E12" s="103"/>
      <c r="F12" s="104"/>
      <c r="G12" s="37"/>
    </row>
    <row r="13" spans="1:14" ht="15">
      <c r="A13" s="100"/>
      <c r="B13" s="12" t="s">
        <v>286</v>
      </c>
      <c r="C13" s="6"/>
      <c r="D13" s="6"/>
      <c r="E13" s="6"/>
      <c r="F13" s="6"/>
      <c r="G13" s="36" t="str">
        <f t="shared" ref="G13:G36" si="1">IF(E13="","","!!!!")</f>
        <v/>
      </c>
    </row>
    <row r="14" spans="1:14" ht="15">
      <c r="A14" s="100"/>
      <c r="B14" s="86"/>
      <c r="C14" s="16"/>
      <c r="D14" s="16"/>
      <c r="E14" s="16"/>
      <c r="F14" s="16"/>
      <c r="G14" s="36" t="str">
        <f t="shared" si="1"/>
        <v/>
      </c>
    </row>
    <row r="15" spans="1:14" ht="15.75" thickBot="1">
      <c r="A15" s="101"/>
      <c r="B15" s="10"/>
      <c r="C15" s="10"/>
      <c r="D15" s="10"/>
      <c r="E15" s="10"/>
      <c r="F15" s="10"/>
      <c r="G15" s="36" t="str">
        <f t="shared" si="1"/>
        <v/>
      </c>
    </row>
    <row r="16" spans="1:14" ht="14.25" customHeight="1" thickTop="1">
      <c r="A16" s="105" t="s">
        <v>2</v>
      </c>
      <c r="B16" s="13" t="s">
        <v>18</v>
      </c>
      <c r="C16" s="9"/>
      <c r="D16" s="9" t="s">
        <v>48</v>
      </c>
      <c r="E16" s="9"/>
      <c r="F16" s="9"/>
      <c r="G16" s="36" t="str">
        <f t="shared" si="1"/>
        <v/>
      </c>
    </row>
    <row r="17" spans="1:7" ht="15">
      <c r="A17" s="105"/>
      <c r="B17" s="14" t="s">
        <v>101</v>
      </c>
      <c r="C17" s="6"/>
      <c r="D17" s="6" t="s">
        <v>48</v>
      </c>
      <c r="E17" s="6"/>
      <c r="F17" s="6"/>
      <c r="G17" s="36"/>
    </row>
    <row r="18" spans="1:7" ht="15">
      <c r="A18" s="105"/>
      <c r="B18" s="14" t="s">
        <v>20</v>
      </c>
      <c r="C18" s="6"/>
      <c r="D18" s="6" t="s">
        <v>48</v>
      </c>
      <c r="E18" s="6"/>
      <c r="F18" s="6"/>
      <c r="G18" s="36"/>
    </row>
    <row r="19" spans="1:7" ht="15">
      <c r="A19" s="105"/>
      <c r="B19" s="12" t="s">
        <v>21</v>
      </c>
      <c r="C19" s="107"/>
      <c r="D19" s="107"/>
      <c r="E19" s="107"/>
      <c r="F19" s="107"/>
      <c r="G19" s="36" t="str">
        <f t="shared" si="1"/>
        <v/>
      </c>
    </row>
    <row r="20" spans="1:7" ht="15">
      <c r="A20" s="105"/>
      <c r="B20" s="11" t="s">
        <v>31</v>
      </c>
      <c r="C20" s="6"/>
      <c r="D20" s="6"/>
      <c r="E20" s="6" t="s">
        <v>7</v>
      </c>
      <c r="F20" s="6"/>
      <c r="G20" s="36" t="str">
        <f t="shared" si="1"/>
        <v>!!!!</v>
      </c>
    </row>
    <row r="21" spans="1:7" ht="15">
      <c r="A21" s="105"/>
      <c r="B21" s="11" t="s">
        <v>22</v>
      </c>
      <c r="C21" s="6"/>
      <c r="D21" s="6"/>
      <c r="E21" s="6" t="s">
        <v>7</v>
      </c>
      <c r="F21" s="6"/>
      <c r="G21" s="36" t="str">
        <f t="shared" si="1"/>
        <v>!!!!</v>
      </c>
    </row>
    <row r="22" spans="1:7" ht="15">
      <c r="A22" s="105"/>
      <c r="B22" s="11" t="s">
        <v>23</v>
      </c>
      <c r="C22" s="26"/>
      <c r="D22" s="6"/>
      <c r="E22" s="6" t="s">
        <v>7</v>
      </c>
      <c r="F22" s="26"/>
      <c r="G22" s="36"/>
    </row>
    <row r="23" spans="1:7" ht="15">
      <c r="A23" s="105"/>
      <c r="B23" s="11" t="s">
        <v>24</v>
      </c>
      <c r="C23" s="26"/>
      <c r="D23" s="6"/>
      <c r="E23" s="6" t="s">
        <v>7</v>
      </c>
      <c r="F23" s="6"/>
      <c r="G23" s="36" t="str">
        <f t="shared" si="1"/>
        <v>!!!!</v>
      </c>
    </row>
    <row r="24" spans="1:7" ht="15">
      <c r="A24" s="105"/>
      <c r="B24" s="11" t="s">
        <v>30</v>
      </c>
      <c r="C24" s="6"/>
      <c r="D24" s="6" t="s">
        <v>48</v>
      </c>
      <c r="E24" s="6"/>
      <c r="F24" s="6"/>
      <c r="G24" s="36" t="str">
        <f t="shared" si="1"/>
        <v/>
      </c>
    </row>
    <row r="25" spans="1:7" ht="38.25">
      <c r="A25" s="105"/>
      <c r="B25" s="86" t="s">
        <v>29</v>
      </c>
      <c r="C25" s="6"/>
      <c r="D25" s="6" t="s">
        <v>48</v>
      </c>
      <c r="E25" s="6"/>
      <c r="F25" s="6"/>
      <c r="G25" s="36" t="str">
        <f t="shared" si="1"/>
        <v/>
      </c>
    </row>
    <row r="26" spans="1:7" ht="15">
      <c r="A26" s="105"/>
      <c r="B26" s="86" t="s">
        <v>46</v>
      </c>
      <c r="C26" s="6"/>
      <c r="D26" s="6" t="s">
        <v>48</v>
      </c>
      <c r="E26" s="6"/>
      <c r="F26" s="6"/>
      <c r="G26" s="36" t="str">
        <f t="shared" si="1"/>
        <v/>
      </c>
    </row>
    <row r="27" spans="1:7" ht="38.25">
      <c r="A27" s="105"/>
      <c r="B27" s="86" t="s">
        <v>28</v>
      </c>
      <c r="C27" s="6"/>
      <c r="D27" s="6" t="s">
        <v>48</v>
      </c>
      <c r="E27" s="6"/>
      <c r="F27" s="6"/>
      <c r="G27" s="36" t="str">
        <f t="shared" si="1"/>
        <v/>
      </c>
    </row>
    <row r="28" spans="1:7" ht="25.5">
      <c r="A28" s="105"/>
      <c r="B28" s="86" t="s">
        <v>27</v>
      </c>
      <c r="C28" s="6"/>
      <c r="D28" s="6" t="s">
        <v>48</v>
      </c>
      <c r="E28" s="6"/>
      <c r="F28" s="6"/>
      <c r="G28" s="36" t="str">
        <f t="shared" si="1"/>
        <v/>
      </c>
    </row>
    <row r="29" spans="1:7" ht="25.5">
      <c r="A29" s="105"/>
      <c r="B29" s="86" t="s">
        <v>26</v>
      </c>
      <c r="C29" s="6"/>
      <c r="D29" s="6"/>
      <c r="E29" s="6"/>
      <c r="F29" s="6"/>
      <c r="G29" s="36" t="str">
        <f t="shared" si="1"/>
        <v/>
      </c>
    </row>
    <row r="30" spans="1:7" ht="15">
      <c r="A30" s="105"/>
      <c r="B30" s="86" t="s">
        <v>10</v>
      </c>
      <c r="C30" s="6"/>
      <c r="D30" s="6"/>
      <c r="E30" s="6"/>
      <c r="F30" s="6"/>
      <c r="G30" s="36" t="str">
        <f t="shared" si="1"/>
        <v/>
      </c>
    </row>
    <row r="31" spans="1:7" ht="15">
      <c r="A31" s="105"/>
      <c r="B31" s="86" t="s">
        <v>25</v>
      </c>
      <c r="C31" s="24"/>
      <c r="D31" s="16"/>
      <c r="E31" s="16" t="s">
        <v>7</v>
      </c>
      <c r="F31" s="16" t="s">
        <v>53</v>
      </c>
      <c r="G31" s="36"/>
    </row>
    <row r="32" spans="1:7" ht="15">
      <c r="A32" s="105"/>
      <c r="B32" s="86" t="s">
        <v>47</v>
      </c>
      <c r="C32" s="24"/>
      <c r="D32" s="16"/>
      <c r="E32" s="16" t="s">
        <v>7</v>
      </c>
      <c r="F32" s="41"/>
      <c r="G32" s="36"/>
    </row>
    <row r="33" spans="1:14" ht="15.75" thickBot="1">
      <c r="A33" s="106"/>
      <c r="B33" s="17" t="s">
        <v>102</v>
      </c>
      <c r="C33" s="10"/>
      <c r="D33" s="10" t="s">
        <v>48</v>
      </c>
      <c r="E33" s="10"/>
      <c r="F33" s="10"/>
      <c r="G33" s="36" t="str">
        <f t="shared" si="1"/>
        <v/>
      </c>
    </row>
    <row r="34" spans="1:14" ht="51.75" thickTop="1">
      <c r="A34" s="97" t="s">
        <v>1</v>
      </c>
      <c r="B34" s="8" t="s">
        <v>12</v>
      </c>
      <c r="C34" s="9"/>
      <c r="D34" s="9"/>
      <c r="E34" s="9"/>
      <c r="F34" s="9"/>
      <c r="G34" s="36" t="str">
        <f t="shared" si="1"/>
        <v/>
      </c>
    </row>
    <row r="35" spans="1:14" ht="38.25">
      <c r="A35" s="98"/>
      <c r="B35" s="86" t="s">
        <v>11</v>
      </c>
      <c r="C35" s="6"/>
      <c r="D35" s="6"/>
      <c r="E35" s="6"/>
      <c r="F35" s="6"/>
      <c r="G35" s="36" t="str">
        <f t="shared" si="1"/>
        <v/>
      </c>
    </row>
    <row r="36" spans="1:14" ht="15">
      <c r="A36" s="98"/>
      <c r="B36" s="86" t="s">
        <v>13</v>
      </c>
      <c r="C36" s="6"/>
      <c r="D36" s="6"/>
      <c r="E36" s="6"/>
      <c r="F36" s="6"/>
      <c r="G36" s="36" t="str">
        <f t="shared" si="1"/>
        <v/>
      </c>
    </row>
    <row r="37" spans="1:14">
      <c r="N37"/>
    </row>
    <row r="38" spans="1:14">
      <c r="N38"/>
    </row>
    <row r="39" spans="1:14">
      <c r="N39"/>
    </row>
    <row r="40" spans="1:14">
      <c r="N40"/>
    </row>
    <row r="41" spans="1:14">
      <c r="N41"/>
    </row>
    <row r="42" spans="1:14">
      <c r="N42"/>
    </row>
    <row r="43" spans="1:14">
      <c r="N43"/>
    </row>
    <row r="44" spans="1:14">
      <c r="N44"/>
    </row>
    <row r="45" spans="1:14">
      <c r="N45"/>
    </row>
    <row r="46" spans="1:14">
      <c r="N46"/>
    </row>
    <row r="47" spans="1:14">
      <c r="N47"/>
    </row>
    <row r="48" spans="1:14">
      <c r="N48"/>
    </row>
  </sheetData>
  <mergeCells count="7">
    <mergeCell ref="A34:A36"/>
    <mergeCell ref="C1:F1"/>
    <mergeCell ref="C2:F2"/>
    <mergeCell ref="A4:A15"/>
    <mergeCell ref="C12:F12"/>
    <mergeCell ref="A16:A33"/>
    <mergeCell ref="C19:F19"/>
  </mergeCells>
  <pageMargins left="0.11811023622047245" right="0.11811023622047245" top="0.55118110236220474" bottom="0.55118110236220474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329</vt:i4>
      </vt:variant>
    </vt:vector>
  </HeadingPairs>
  <TitlesOfParts>
    <vt:vector size="329" baseType="lpstr">
      <vt:lpstr>4HOUSE4</vt:lpstr>
      <vt:lpstr>4HOUSE4 -ANDRZEJ CZECH 1</vt:lpstr>
      <vt:lpstr>DOMAGAŁA ANNA</vt:lpstr>
      <vt:lpstr>ANNA DOM-SŁAWOMIR MOCEK 3</vt:lpstr>
      <vt:lpstr>ARBATO I- 5</vt:lpstr>
      <vt:lpstr>ARBATO I-TOMASZ KLOREK 6</vt:lpstr>
      <vt:lpstr>PRAŁAT</vt:lpstr>
      <vt:lpstr>ART.-TEA-WERONIKA PRZENICZK 9</vt:lpstr>
      <vt:lpstr>ART.-TEA-WIOLETTA MŁYNARCZY 7</vt:lpstr>
      <vt:lpstr>ATMAN CR- 3</vt:lpstr>
      <vt:lpstr>ATMAN CR-JOANNA ACHMAŃSKA 2</vt:lpstr>
      <vt:lpstr>ATMAN CR-KAMILA BONAWENTURC 4</vt:lpstr>
      <vt:lpstr>ATMAN CR-KAROL SMENTEK 4</vt:lpstr>
      <vt:lpstr>ATMAN CR-KAROLINA LUTOWICZ- 9</vt:lpstr>
      <vt:lpstr>ATMAN CR-MAGDALENA BANASZCZ 7</vt:lpstr>
      <vt:lpstr>ATMAN CR-MARIA DEC-POLASZEK 6</vt:lpstr>
      <vt:lpstr>ATMAN CR-WIKTORIA RATAJCZAK 1</vt:lpstr>
      <vt:lpstr>BIURO</vt:lpstr>
      <vt:lpstr>BIURO RA-AGNIESZKA KUBIAK 3</vt:lpstr>
      <vt:lpstr>BIURO RA-AGNIESZKA SZPRUTA 5</vt:lpstr>
      <vt:lpstr>BIURO RA-AGNIESZKA WERWIŃSK 8</vt:lpstr>
      <vt:lpstr>BIURO RA-ALICJA KOT 9</vt:lpstr>
      <vt:lpstr>BIURO RA-ANNA IDOWIAK 1</vt:lpstr>
      <vt:lpstr>BIURO RA-ANNA MALAK 2</vt:lpstr>
      <vt:lpstr>BIURO RA-BEATA HAŃCA 3</vt:lpstr>
      <vt:lpstr>BIURO RA-EWELINA MAĆKOWIAK 5</vt:lpstr>
      <vt:lpstr>BIURO RA-JANUSZ JĘSIAK-UMOW 6</vt:lpstr>
      <vt:lpstr>BIURO RA-KRYSTYNA DOMAGAŁA 7</vt:lpstr>
      <vt:lpstr>BIURO RA-KRYSTYNA WRÓBLEWIC 5</vt:lpstr>
      <vt:lpstr>BIURO RA-MALWINA GANO 8</vt:lpstr>
      <vt:lpstr>BIURO RA-MARIOLA PRZYBYLAK- 9</vt:lpstr>
      <vt:lpstr>BIURO RA-MARLENA LANGNER 1</vt:lpstr>
      <vt:lpstr>BIURO RA-MIKOŁAJ PIĘTA 2</vt:lpstr>
      <vt:lpstr>BIURO RA-MILENA SOBKOWIAK 3</vt:lpstr>
      <vt:lpstr>BIURO RA-NATALIA BACHOWSKA 4</vt:lpstr>
      <vt:lpstr>BIURO RA-TOMASZ MALAK 1</vt:lpstr>
      <vt:lpstr>BOGNA</vt:lpstr>
      <vt:lpstr>BOGNA KA-BEATA MAĆKOWIAK 1</vt:lpstr>
      <vt:lpstr>BOGNA KA-KATARZYNA DWOJNA-P 6</vt:lpstr>
      <vt:lpstr>BOGNA KA-KONSTANCJA GRECZYN 4</vt:lpstr>
      <vt:lpstr>BOGNA KA-NATALIA JAŃCZAK 1</vt:lpstr>
      <vt:lpstr>BOGNA KA-OSKAR KUCZYŃSKI-UC 8</vt:lpstr>
      <vt:lpstr>BOWLING - 8</vt:lpstr>
      <vt:lpstr>BOWLING -DAMIAN SIKORSKI 1</vt:lpstr>
      <vt:lpstr>BOWLING -DARIUSZ KŁODNICKI  1</vt:lpstr>
      <vt:lpstr>BOWLING -MARCIN GOLAŁ 5</vt:lpstr>
      <vt:lpstr>BOWLING -MARIA WIERZMAN     4</vt:lpstr>
      <vt:lpstr>BURA</vt:lpstr>
      <vt:lpstr>BURA PIO-MARIUSZ MALCZYK 5</vt:lpstr>
      <vt:lpstr>BURA PIO-WOJCIECH KOWALEWIC 2</vt:lpstr>
      <vt:lpstr>CENTRUM - 6</vt:lpstr>
      <vt:lpstr>CENTRUM -ANNA MARCINIAK 9</vt:lpstr>
      <vt:lpstr>CENTRUM -ARKADIUSZ BOROWCZY 3</vt:lpstr>
      <vt:lpstr>CENTRUM -JESSICA BIERNAT 7</vt:lpstr>
      <vt:lpstr>CICHOSZEWSKI</vt:lpstr>
      <vt:lpstr>CICHOSZE-ADRIAN LEWANDOWSKI 1</vt:lpstr>
      <vt:lpstr>CICHOSZE-ALEKSANDER KARWATK 5</vt:lpstr>
      <vt:lpstr>CICHOSZE-ANDRZEJ BURZYŃSKI 4</vt:lpstr>
      <vt:lpstr>CICHOSZE-BARTEK CHROSTEK-KL 6</vt:lpstr>
      <vt:lpstr>CICHOSZE-DAWID KASZTELAN- K 7</vt:lpstr>
      <vt:lpstr>CICHOSZE-JACEK WIEJA -KL I 3</vt:lpstr>
      <vt:lpstr>CICHOSZE-LESZEK GBIORCZYK K 1</vt:lpstr>
      <vt:lpstr>CICHOSZE-MICHAŁ MARCINKOWSK 2</vt:lpstr>
      <vt:lpstr>CICHOSZE-MIROSŁAW DOBIERZYŃ 8</vt:lpstr>
      <vt:lpstr>CICHOSZE-PAWEŁ WILCZAK 6</vt:lpstr>
      <vt:lpstr>CICHOSZE-SYLWESTER STAMM 5</vt:lpstr>
      <vt:lpstr>DAMIAN M- 7</vt:lpstr>
      <vt:lpstr>DAMIAN M-DAMIAN CICHY 4</vt:lpstr>
      <vt:lpstr>DAMIAN M-EWA PASTOR 5</vt:lpstr>
      <vt:lpstr>DAMIAN M-SEBASTIAN ONISK 6</vt:lpstr>
      <vt:lpstr>DMARCIN</vt:lpstr>
      <vt:lpstr>DMARCIN -ŁUKASZ JANKOWSKI 5</vt:lpstr>
      <vt:lpstr>MARCIN D-MICHAŁ GRZEŚKOWIAK 4</vt:lpstr>
      <vt:lpstr>FRĄCKOWI- 8</vt:lpstr>
      <vt:lpstr>FRĄCKOWI- SEBASTIAN</vt:lpstr>
      <vt:lpstr>FRĄCKOWI-DANIEL FRĄCOWIAK 2</vt:lpstr>
      <vt:lpstr>FRĄCKOWI-DARIUSZ JÓZEFCZAK 3</vt:lpstr>
      <vt:lpstr>FRĄCKOWI-GRZEGORZ KRZYŻOSZC 4</vt:lpstr>
      <vt:lpstr>FRĄCKOWI-GRZEGORZ MIGDALCZY 6</vt:lpstr>
      <vt:lpstr>FRĄCKOWI-JANUSZ KÓZKA 8</vt:lpstr>
      <vt:lpstr>FRĄCKOWI-JAROSŁAW BARTOSZ 4</vt:lpstr>
      <vt:lpstr>FRĄCKOWI-KRZYSZTOF CHWASTYN 3</vt:lpstr>
      <vt:lpstr>FRĄCKOWI-MARCIN NOWAK 7</vt:lpstr>
      <vt:lpstr>FRĄCKOWI-MONIKA FRĄCOWIAK 6</vt:lpstr>
      <vt:lpstr>FRĄCKOWI-RAŁ RAFAŁ  9</vt:lpstr>
      <vt:lpstr>FRĄCKOWI-WALDEMAR ZIELIŃSKI 6</vt:lpstr>
      <vt:lpstr>GLOBAL T- 3</vt:lpstr>
      <vt:lpstr>GLOBAL T-KATARZYNA GOŁĄBEK 3</vt:lpstr>
      <vt:lpstr>GLOBAL T- 3 (2)</vt:lpstr>
      <vt:lpstr>GOZDAWA -EWELINA SERWICKA-W 3</vt:lpstr>
      <vt:lpstr>GOZDAWA -JOLANTA WRÓBLEWSKA 5</vt:lpstr>
      <vt:lpstr>GOZDAWA -ŁUCJA SERWICKA 7</vt:lpstr>
      <vt:lpstr>GOZDAWA--MARCIN BARTKOWIAK 9</vt:lpstr>
      <vt:lpstr>GOZDAWA--MARCIN GAŁKA 8</vt:lpstr>
      <vt:lpstr>GRYSZKA - 8</vt:lpstr>
      <vt:lpstr>GRYSZKA -ANGELIKA PRZYGODZK 3</vt:lpstr>
      <vt:lpstr>GRYSZKA -MAGDA OLEJNICZAK 1</vt:lpstr>
      <vt:lpstr>GRYSZKA -TOMASZ MAZUREK 5</vt:lpstr>
      <vt:lpstr>KARP GRZEGORZ</vt:lpstr>
      <vt:lpstr>GRZEGORZ-EWELINA KARP- ZLEC 9</vt:lpstr>
      <vt:lpstr>grzelczak martyna</vt:lpstr>
      <vt:lpstr>GRZELCZA-PANKIEWICZ MACIEJ 1</vt:lpstr>
      <vt:lpstr>HANDEL H- 5</vt:lpstr>
      <vt:lpstr>HANDEL H-KAROLINA STRAUCHMA 4</vt:lpstr>
      <vt:lpstr>HANDEL H-PRZEMYSŁAW STANEK 1</vt:lpstr>
      <vt:lpstr>HANDEL H-WALDEMAR RATAJCZAK 9</vt:lpstr>
      <vt:lpstr>HOME4U</vt:lpstr>
      <vt:lpstr>HOME4U S-DANUTA CZECH 6</vt:lpstr>
      <vt:lpstr>JEKEL AGNIESZKA</vt:lpstr>
      <vt:lpstr>JEKEL AG-DAGMARA BOROWA-NIE 7</vt:lpstr>
      <vt:lpstr>JEKEL AG-DANUTA SZCZEPAŃSKA 2</vt:lpstr>
      <vt:lpstr>JEKEL AG-DOMINIKA MAĆKOWIAK 5</vt:lpstr>
      <vt:lpstr>JEKEL AG-JUSTYNA CZEKAJ 4</vt:lpstr>
      <vt:lpstr>JEKEL AG-MARIA JEKEL 3</vt:lpstr>
      <vt:lpstr>JEKEL AG-RENATA RUPOCIŃSKA 1</vt:lpstr>
      <vt:lpstr>JOCKER</vt:lpstr>
      <vt:lpstr>JOCKER S-AMADEUSZ KEMPIAK 6</vt:lpstr>
      <vt:lpstr>JOCKER S-ANDRZEJ KROŚNIEWSK 8</vt:lpstr>
      <vt:lpstr>JOCKER S-OLGA KRYSTEK-ZWOLN 1</vt:lpstr>
      <vt:lpstr>JOKER SC-MACIEJ GÓRNIAK-STU 5</vt:lpstr>
      <vt:lpstr>KACZMAREK</vt:lpstr>
      <vt:lpstr>KACZMARE-ANNA MATUSIAK- GRY 7</vt:lpstr>
      <vt:lpstr>KASBONA -ALEKSANDRA WRÓBLEW 9</vt:lpstr>
      <vt:lpstr>KASBONA -ANGELIKA OPAT 4</vt:lpstr>
      <vt:lpstr>KASBONA -ANNA POPRAWA - KL. 3</vt:lpstr>
      <vt:lpstr>KASBONA -DOROTA PIETROWICZ 5</vt:lpstr>
      <vt:lpstr>KASBONA -EWA KNOP 9</vt:lpstr>
      <vt:lpstr>KASBONA -JUSTYNA WOJSZCZAK 8</vt:lpstr>
      <vt:lpstr>KASBONA -KINGA SZYMANEK-KL. 7</vt:lpstr>
      <vt:lpstr>KASBONA -MARIA GROCHOWSKA 1</vt:lpstr>
      <vt:lpstr>KASBONA -MARTA KOZŁOWSKA 7</vt:lpstr>
      <vt:lpstr>KASBONA -MATEUSZ KASPROWIAK 3</vt:lpstr>
      <vt:lpstr>KASBONA -NATALIA  KASPROWIA 5</vt:lpstr>
      <vt:lpstr>KASBONA -PIOTR ZIENTARA - K 1</vt:lpstr>
      <vt:lpstr>KASBONA-- 6</vt:lpstr>
      <vt:lpstr>KOMEX JO-JULIA FRĄCKOWIAK 2</vt:lpstr>
      <vt:lpstr>KOMEX JO-JULIA FRĄCKOWIAK 3</vt:lpstr>
      <vt:lpstr>KOMEX KO-IWONA MARCINISZYN 6</vt:lpstr>
      <vt:lpstr>KOMEX KO-IWONA MARCINISZYN 7</vt:lpstr>
      <vt:lpstr>KOMEX KO-JULIA FRĄCKOWIAK 4</vt:lpstr>
      <vt:lpstr>KOMEX KO-JULIA FRĄCKOWIAK 5</vt:lpstr>
      <vt:lpstr>KOMEX KO-MARTA SOBECKA 8</vt:lpstr>
      <vt:lpstr>KOMEX KO-MARTA SOBECKA 9</vt:lpstr>
      <vt:lpstr>KOWAL DA-DARIUSZ ŚWIERZEWSK 7</vt:lpstr>
      <vt:lpstr>KOWAL DA-HUBERT KAZUBEK 4</vt:lpstr>
      <vt:lpstr>KOWAL DA-JERZY DWORECKI 2</vt:lpstr>
      <vt:lpstr>KOWAL KO- 4</vt:lpstr>
      <vt:lpstr>KOWAL KO- 5</vt:lpstr>
      <vt:lpstr>KOWALSKI-DAMIAN ŁUCZAK 6</vt:lpstr>
      <vt:lpstr>KOWALSKI-KATARZYNA GIMZIŃSK 3</vt:lpstr>
      <vt:lpstr>KOWALSKI-MAREK BAŁĘCZNY 1</vt:lpstr>
      <vt:lpstr>KOWALSKI-MAREK BAŁĘCZNY 8</vt:lpstr>
      <vt:lpstr>KOZŁOWSKI EWAZIMIERZ MAĆKOWIA 9</vt:lpstr>
      <vt:lpstr>LA QUELL-MAGDALENA LEWANDOW 4</vt:lpstr>
      <vt:lpstr>LA QUELL-MAGDALENA LEWANDOW 5</vt:lpstr>
      <vt:lpstr>LA QUELL-MAGDALENA LEWANDOW 6</vt:lpstr>
      <vt:lpstr>LA QUELL-MAGDALENA LEWANDOW 7</vt:lpstr>
      <vt:lpstr>LANGNER -JOLANTA NAWROCIK-W 8</vt:lpstr>
      <vt:lpstr>MACHOWIA- 2</vt:lpstr>
      <vt:lpstr>MACIEJ K-PRZEMYSŁAW SZCZEPA 1</vt:lpstr>
      <vt:lpstr>MACIEJEW-JAN SOBOLEWSKI 8</vt:lpstr>
      <vt:lpstr>MACIEJEW-JAN SOBOLEWSKI 9</vt:lpstr>
      <vt:lpstr>MACIEJEW-KAMIL MACIEJEWSKI- 1</vt:lpstr>
      <vt:lpstr>MACIEJEW-KAMIL MACIEJEWSKI- 2</vt:lpstr>
      <vt:lpstr>MACIEJEW-MARLENA SIKORA - Z 4</vt:lpstr>
      <vt:lpstr>MACIEJEW-MARLENA SIKORA - Z 5</vt:lpstr>
      <vt:lpstr>MACIEJEW-PIOTR ADAMCZYK 6</vt:lpstr>
      <vt:lpstr>MACIEJEW-PIOTR ADAMCZYK 7</vt:lpstr>
      <vt:lpstr>MAGDA SP-URSZULA CZWOJDRAK 4</vt:lpstr>
      <vt:lpstr>MALAK MA-ANNA MALAK 1</vt:lpstr>
      <vt:lpstr>MALAK MA-ANNA MALAK-ZLECENI 2</vt:lpstr>
      <vt:lpstr>MALAK MA-IRENEUSZ BALCER 6</vt:lpstr>
      <vt:lpstr>MALAK MA-IRENEUSZ BALCER 7</vt:lpstr>
      <vt:lpstr>MALAK MA-JAKUB LEBEK 3</vt:lpstr>
      <vt:lpstr>MALAK MA-JAKUB LEBEK 4</vt:lpstr>
      <vt:lpstr>MALAK MA-KLONOWSKI RAFAŁ 8</vt:lpstr>
      <vt:lpstr>MALAK MA-KLONOWSKI RAFAŁ 9</vt:lpstr>
      <vt:lpstr>MANUFAKT-DAWID WIKTOROWSKI 4</vt:lpstr>
      <vt:lpstr>MANUFAKT-DAWID WIKTOROWSKI 5</vt:lpstr>
      <vt:lpstr>MARCINIA-JOACHIM MARCINIAK  7</vt:lpstr>
      <vt:lpstr>MARCINIA-JOACHIM MARCINIAK  8</vt:lpstr>
      <vt:lpstr>MARCINIA-KAMIL JASIAK - KL. 1</vt:lpstr>
      <vt:lpstr>MARCINIA-KAMIL JASIAK - KL. 9</vt:lpstr>
      <vt:lpstr>MARCINIA-KAZIMIERZ MAĆKOWSK 2</vt:lpstr>
      <vt:lpstr>MARCINIA-KAZIMIERZ MAĆKOWSK 3</vt:lpstr>
      <vt:lpstr>MARCINIA-KORNEL KULUS 7</vt:lpstr>
      <vt:lpstr>MARCINIA-KORNEL KULUS 8</vt:lpstr>
      <vt:lpstr>MARCINIA-MARCIN SARBINOWSKI 5</vt:lpstr>
      <vt:lpstr>MARCINIA-MARCIN SARBINOWSKI 6</vt:lpstr>
      <vt:lpstr>MASTERPO- 1</vt:lpstr>
      <vt:lpstr>MASTERPO-ANGELIKA MATUSZAK 4</vt:lpstr>
      <vt:lpstr>MASTERPO-ANGELIKA MATUSZAK 5</vt:lpstr>
      <vt:lpstr>MASTERPO-ANNA NOWACKA 6</vt:lpstr>
      <vt:lpstr>MASTERPO-ANNA NOWACKA 7</vt:lpstr>
      <vt:lpstr>MASTERPO-KAJA KACZMARCZYK 9</vt:lpstr>
      <vt:lpstr>MASTERPO-KATARZYNA OGONOWSK 8</vt:lpstr>
      <vt:lpstr>MASTERPO-KATARZYNA OGONOWSK 9</vt:lpstr>
      <vt:lpstr>MASTERPO-WALDEMAR KUBIAK 2</vt:lpstr>
      <vt:lpstr>MASTERPO-WALDEMAR KUBIAK 3</vt:lpstr>
      <vt:lpstr>MEDICAL -GRZEGORZ WRÓBLEWSK 3</vt:lpstr>
      <vt:lpstr>MEDICAL -GRZEGORZ WRÓBLEWSK 4</vt:lpstr>
      <vt:lpstr>MEDICAL -MARIUSZ WRÓBLEWSKI 5</vt:lpstr>
      <vt:lpstr>MEDICAL -MARIUSZ WRÓBLEWSKI 6</vt:lpstr>
      <vt:lpstr>MEDICAL -MARLENA GATNER 7</vt:lpstr>
      <vt:lpstr>MEDICAL -MARLENA GATNER 8</vt:lpstr>
      <vt:lpstr>MEDICAL -NATALIA RAJEWSKA - 1</vt:lpstr>
      <vt:lpstr>MEDICAL -NATALIA RAJEWSKA - 9</vt:lpstr>
      <vt:lpstr>MEDICAL -TERESA WRÓBLEWSKIA 2</vt:lpstr>
      <vt:lpstr>MEDICAL -TERESA WRÓBLEWSKIA 3</vt:lpstr>
      <vt:lpstr>MEDICAL -WIKTORIA HOFFMAN 1</vt:lpstr>
      <vt:lpstr>MEDICAL -WIKTORIA HOFFMAN 2</vt:lpstr>
      <vt:lpstr>MISZKIEW- 9</vt:lpstr>
      <vt:lpstr>MISZKIEW-PAULINA KIERMASZ 8</vt:lpstr>
      <vt:lpstr>PAWLICKI-JAROSŁAW DUDZIAK 1</vt:lpstr>
      <vt:lpstr>JARDOM-P- 3</vt:lpstr>
      <vt:lpstr>PAZOŁA J-KUBIAK KRZYSZTOF 2</vt:lpstr>
      <vt:lpstr>PHU WALK-EUGENIUSZ KOWALSKI 5</vt:lpstr>
      <vt:lpstr>PHU WALK-EUGENIUSZ KOWALSKI 6</vt:lpstr>
      <vt:lpstr>PHU WALK-KRZYSZTOF NOWACZYK 3</vt:lpstr>
      <vt:lpstr>PHU WALK-KRZYSZTOF NOWACZYK 4</vt:lpstr>
      <vt:lpstr>PPPH TIS- 5</vt:lpstr>
      <vt:lpstr>PPPH TIS-STEFAN KŁOPOCKI 1</vt:lpstr>
      <vt:lpstr>PPPH TIS-STEFAN KŁOPOCKI 2</vt:lpstr>
      <vt:lpstr>SKLEP MA-DOROTA POLOSZEK 6</vt:lpstr>
      <vt:lpstr>SKLEP MA-DOROTA POLOSZEK 7</vt:lpstr>
      <vt:lpstr>SKLEP MA-EWA SCHINK 8</vt:lpstr>
      <vt:lpstr>SKLEP MA-EWA SCHINK 9</vt:lpstr>
      <vt:lpstr>SKRZYPCZ- GRZEGORZ LEMAŃSKI 1</vt:lpstr>
      <vt:lpstr>SKRZYPCZ- GRZEGORZ LEMAŃSKI 9</vt:lpstr>
      <vt:lpstr>SKRZYPCZ-ARKADIUSZ GALEWSKI 5</vt:lpstr>
      <vt:lpstr>SKRZYPCZ-ARKADIUSZ GALEWSKI 6</vt:lpstr>
      <vt:lpstr>SKRZYPCZ-DAMIAN PAWLAK 1</vt:lpstr>
      <vt:lpstr>SKRZYPCZ-DAMIAN PAWLAK 2</vt:lpstr>
      <vt:lpstr>SKRZYPCZ-DAWID NOWAK 3</vt:lpstr>
      <vt:lpstr>SKRZYPCZ-DAWID NOWAK 4</vt:lpstr>
      <vt:lpstr>SKRZYPCZ-KONRAD SZYMAŃSKI 1</vt:lpstr>
      <vt:lpstr>SKRZYPCZ-KONRAD SZYMAŃSKI 2</vt:lpstr>
      <vt:lpstr>SKRZYPCZ-PAULINA ŁAKOMSKA 4</vt:lpstr>
      <vt:lpstr>SKRZYPCZ-PAULINA ŁAKOMSKA 5</vt:lpstr>
      <vt:lpstr>SKRZYPCZ-RYSZARD SKRZYPCZAK 8</vt:lpstr>
      <vt:lpstr>SKRZYPCZ-RYSZARD SKRZYPCZAK 9</vt:lpstr>
      <vt:lpstr>SPRIMAT - 5</vt:lpstr>
      <vt:lpstr>SPRIMAT -ANIELA KĘDZIORA 6</vt:lpstr>
      <vt:lpstr>SPRIMAT -ANIELA KĘDZIORA 7</vt:lpstr>
      <vt:lpstr>SPRIMAT -ARTUR GORAK 2</vt:lpstr>
      <vt:lpstr>SPRIMAT -ARTUR GORAK 3</vt:lpstr>
      <vt:lpstr>SPRIMAT -BOGNA MATUSZEWSKA 5</vt:lpstr>
      <vt:lpstr>SPRIMAT -ELŻBIETA BUDZIŃSKA 7</vt:lpstr>
      <vt:lpstr>SPRIMAT -ELŻBIETA BUDZIŃSKA 8</vt:lpstr>
      <vt:lpstr>SPRIMAT -IZABELA MATUSZEWSK 4</vt:lpstr>
      <vt:lpstr>SPRIMAT -IZABELA MATUSZEWSK 5</vt:lpstr>
      <vt:lpstr>SPRIMAT -JACEK SPRINGER 1</vt:lpstr>
      <vt:lpstr>SPRIMAT -JACEK SPRINGER 2</vt:lpstr>
      <vt:lpstr>SPRIMAT -KAROLINA MATUSZEWS 6</vt:lpstr>
      <vt:lpstr>SPRIMAT -KAROLINA MATUSZEWS 7</vt:lpstr>
      <vt:lpstr>SPRIMAT -KRZYSZTOF ADAMCZAK 3</vt:lpstr>
      <vt:lpstr>SPRIMAT -KRZYSZTOF ADAMCZAK 4</vt:lpstr>
      <vt:lpstr>SPRIMAT -MACIEJ MATUSZEWSKI 3</vt:lpstr>
      <vt:lpstr>SPRIMAT -MACIEJ MATUSZEWSKI 4</vt:lpstr>
      <vt:lpstr>SPRIMAT -MAGDALENA ŚCIGACZ 1</vt:lpstr>
      <vt:lpstr>SPRIMAT -MAGDALENA ŚCIGACZ 2</vt:lpstr>
      <vt:lpstr>SPRIMAT -MAŁGORZATA SPRINGE 1</vt:lpstr>
      <vt:lpstr>SPRIMAT -MAŁGORZATA SPRINGE 9</vt:lpstr>
      <vt:lpstr>SPRIMAT -MICHAŁ MATUSZEWSKI 8</vt:lpstr>
      <vt:lpstr>SPRIMAT -MICHAŁ MATUSZEWSKI 9</vt:lpstr>
      <vt:lpstr>STOCKA J-NATALIA MAKOWSKA 6</vt:lpstr>
      <vt:lpstr>STOCKA J-NATALIA MAKOWSKA 7</vt:lpstr>
      <vt:lpstr>TCT SP.Z- 9</vt:lpstr>
      <vt:lpstr>TCT SP.Z-JERZY BARTKOWIAK 8</vt:lpstr>
      <vt:lpstr>TROJAN K-ANNA NYCZAK 7</vt:lpstr>
      <vt:lpstr>TROJAN K-ANNA NYCZAK 8</vt:lpstr>
      <vt:lpstr>TROJAN K-MAŁGORZATA GOŁEMBK 3</vt:lpstr>
      <vt:lpstr>TROJAN K-MAŁGORZATA GOŁEMBK 4</vt:lpstr>
      <vt:lpstr>TROJAN K-MONIKA SWORA-KL II 2</vt:lpstr>
      <vt:lpstr>TROJAN K-MONIKA SWORA-KL II 3</vt:lpstr>
      <vt:lpstr>TROJAN K-RYPIEŃ ROKSANA 1</vt:lpstr>
      <vt:lpstr>TROJAN K-RYPIEŃ ROKSANA 9</vt:lpstr>
      <vt:lpstr>TROJAN K-URSZULA KACZMAREK 5</vt:lpstr>
      <vt:lpstr>TROJAN K-URSZULA KACZMAREK 6</vt:lpstr>
      <vt:lpstr>UBOT S.C-KRZYSZTOF UDAŁA 5</vt:lpstr>
      <vt:lpstr>UBOT S.C-KRZYSZTOF UDAŁA 6</vt:lpstr>
      <vt:lpstr>UBOT S.C-MARCIN PIECH 3</vt:lpstr>
      <vt:lpstr>UBOT S.C-MARCIN PIECH 4</vt:lpstr>
      <vt:lpstr>UBOT S.C-PRZEMYSŁAW GRYS 6</vt:lpstr>
      <vt:lpstr>UBOT S.C-PRZEMYSŁAW GRYS 7</vt:lpstr>
      <vt:lpstr>UBOT S.C-REMIGIUSZ HOJNY 8</vt:lpstr>
      <vt:lpstr>UBOT S.C-REMIGIUSZ HOJNY 9</vt:lpstr>
      <vt:lpstr>UBOT S.C-SEBASTIAN PAWLICKI 1</vt:lpstr>
      <vt:lpstr>UBOT S.C-SEBASTIAN PAWLICKI 2</vt:lpstr>
      <vt:lpstr>UBOT S.C-ZBIGNIEW DĘBSKI 4</vt:lpstr>
      <vt:lpstr>UBOT S.C-ZBIGNIEW DĘBSKI 5</vt:lpstr>
      <vt:lpstr>VISHOME - 5</vt:lpstr>
      <vt:lpstr>VISHOME -DOMINIKA PAWŁOWSKA 2</vt:lpstr>
      <vt:lpstr>VISHOME -KAROLINA SIKORSKA 3</vt:lpstr>
      <vt:lpstr>VISHOME -MAŁGORZATA KLOREK 4</vt:lpstr>
      <vt:lpstr>VOLTMAR-- 6</vt:lpstr>
      <vt:lpstr>VOLTMAR-- 7</vt:lpstr>
      <vt:lpstr>VOLTMAR--JAROSŁAW KONOPKA 7</vt:lpstr>
      <vt:lpstr>VOLTMAR--JAROSŁAW KONOPKA 8</vt:lpstr>
      <vt:lpstr>VOLTMAR--MAREK BRZEZIŃSKI 2</vt:lpstr>
      <vt:lpstr>VOLTMAR--MAREK BRZEZIŃSKI 3</vt:lpstr>
      <vt:lpstr>VOLTMAR--PAWEŁ BRZEZIŃSKI 6</vt:lpstr>
      <vt:lpstr>VOLTMAR--PAWEŁ BRZEZIŃSKI 7</vt:lpstr>
      <vt:lpstr>VOLTMAR--SŁAWOMIR KAZIMIERC 8</vt:lpstr>
      <vt:lpstr>VOLTMAR--SŁAWOMIR KAZIMIERC 9</vt:lpstr>
      <vt:lpstr>WALKIEWI- 7</vt:lpstr>
      <vt:lpstr>WALKIEWI- 8</vt:lpstr>
      <vt:lpstr>WGN SP.Z-AGNIESZKA JAGODZIK 2</vt:lpstr>
      <vt:lpstr>WGN SP.Z-AGNIESZKA JAGODZIK 3</vt:lpstr>
      <vt:lpstr>WGN SP.Z-PAWEŁ CZERNIAWSKI 1</vt:lpstr>
      <vt:lpstr>WGN SP.Z-PAWEŁ CZERNIAWSKI 9</vt:lpstr>
      <vt:lpstr>WIKTOROW- 6</vt:lpstr>
      <vt:lpstr>WOJCIECH-ADAM PIOTROWSKI 8</vt:lpstr>
      <vt:lpstr>WOJCIECH-ADAM PIOTROWSKI 9</vt:lpstr>
      <vt:lpstr>WOJCIECH-DARIUSZ SMUDA 1</vt:lpstr>
      <vt:lpstr>WOJCIECH-DARIUSZ SMUDA 2</vt:lpstr>
      <vt:lpstr>ŁUKASZ M-BARBARA HURY 1</vt:lpstr>
      <vt:lpstr>ŁUKASZ M-PRZEMYSŁAW POROŻYŃ 9</vt:lpstr>
      <vt:lpstr>ŁUKASZ M-TOMASZ ŁATAŚ 3</vt:lpstr>
      <vt:lpstr>ŁUKASZEW-KAROLINA KACZMAREK 7</vt:lpstr>
      <vt:lpstr>ŁUKASZEW-KAROLINA KACZMAREK 8</vt:lpstr>
      <vt:lpstr>ŚMIGIELS- 7</vt:lpstr>
      <vt:lpstr>ŚMIGIELS-AGNIESZKA JANOWSKA 1</vt:lpstr>
      <vt:lpstr>ŚMIGIELS-AGNIESZKA JANOWSKA 9</vt:lpstr>
      <vt:lpstr>ŚMIGIELS-JERZY MARKOWSKI 2</vt:lpstr>
      <vt:lpstr>ŚMIGIELS-JERZY MARKOWSKI 3</vt:lpstr>
      <vt:lpstr>ŚMIGIELS-LESZEK MOJSAK 4</vt:lpstr>
      <vt:lpstr>ŚMIGIELS-LESZEK MOJSAK 5</vt:lpstr>
      <vt:lpstr>ŚMIGIELS-MARLENA SOSNOWSKA 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m.malak</cp:lastModifiedBy>
  <cp:lastPrinted>2015-05-19T11:47:14Z</cp:lastPrinted>
  <dcterms:created xsi:type="dcterms:W3CDTF">2015-03-10T10:29:35Z</dcterms:created>
  <dcterms:modified xsi:type="dcterms:W3CDTF">2015-05-26T12:18:26Z</dcterms:modified>
</cp:coreProperties>
</file>