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CS\Desktop\"/>
    </mc:Choice>
  </mc:AlternateContent>
  <bookViews>
    <workbookView xWindow="0" yWindow="0" windowWidth="15360" windowHeight="7020"/>
  </bookViews>
  <sheets>
    <sheet name="Sales Report" sheetId="2" r:id="rId1"/>
  </sheets>
  <calcPr calcId="162913"/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</calcChain>
</file>

<file path=xl/sharedStrings.xml><?xml version="1.0" encoding="utf-8"?>
<sst xmlns="http://schemas.openxmlformats.org/spreadsheetml/2006/main" count="58" uniqueCount="52">
  <si>
    <t>CardNumber</t>
  </si>
  <si>
    <t>NameOnCard</t>
  </si>
  <si>
    <t>TxnAmount</t>
  </si>
  <si>
    <t>Qty</t>
  </si>
  <si>
    <t>TxnTime</t>
  </si>
  <si>
    <t>Date</t>
  </si>
  <si>
    <t>MerchantName</t>
  </si>
  <si>
    <t>MerchantCity</t>
  </si>
  <si>
    <t>Product</t>
  </si>
  <si>
    <t>7002000666092252</t>
  </si>
  <si>
    <t>KY-10 CAC-3428</t>
  </si>
  <si>
    <t>20:50:59</t>
  </si>
  <si>
    <t>HUSSAIN &amp; CO</t>
  </si>
  <si>
    <t>DERA GHAZI KHAN</t>
  </si>
  <si>
    <t>Altron</t>
  </si>
  <si>
    <t>7002000684971156</t>
  </si>
  <si>
    <t>KY-10 CAC-3419</t>
  </si>
  <si>
    <t>19:28:54</t>
  </si>
  <si>
    <t xml:space="preserve">ZAM ZAM P.S </t>
  </si>
  <si>
    <t>RAWALPINDI</t>
  </si>
  <si>
    <t>7002000603860050</t>
  </si>
  <si>
    <t>KY-10 CAC-3416</t>
  </si>
  <si>
    <t>17:21:43</t>
  </si>
  <si>
    <t>FAHAD FILLING STATION</t>
  </si>
  <si>
    <t>JHANG</t>
  </si>
  <si>
    <t>7002000621759847</t>
  </si>
  <si>
    <t>KY-10 CAC-3411</t>
  </si>
  <si>
    <t>22:01:39</t>
  </si>
  <si>
    <t>Q-STAR SERVICE STATION</t>
  </si>
  <si>
    <t>KARACHI</t>
  </si>
  <si>
    <t>7002000649548743</t>
  </si>
  <si>
    <t>KY-10 CAC-3405</t>
  </si>
  <si>
    <t>11:36:15</t>
  </si>
  <si>
    <t>ZOOM PETROLEUM SERVICE</t>
  </si>
  <si>
    <t>ISLAMABAD</t>
  </si>
  <si>
    <t>7002000685935978</t>
  </si>
  <si>
    <t>CAA-4392</t>
  </si>
  <si>
    <t>19:08:23</t>
  </si>
  <si>
    <t>GASCADE FUELS</t>
  </si>
  <si>
    <t>LAHORE</t>
  </si>
  <si>
    <t>Hi Cetane E5</t>
  </si>
  <si>
    <t>7002000604824873</t>
  </si>
  <si>
    <t>CAA-4399</t>
  </si>
  <si>
    <t>09:26:52</t>
  </si>
  <si>
    <t>DIAMOND FILLING STATION</t>
  </si>
  <si>
    <t>PESHAWAR</t>
  </si>
  <si>
    <t>7002000622713777</t>
  </si>
  <si>
    <t>CAA-4427</t>
  </si>
  <si>
    <t>19:04:44</t>
  </si>
  <si>
    <t>ATTA</t>
  </si>
  <si>
    <t>MULTAN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</si>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</sst>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9" totalsRowShown="0">
  <autoFilter ref="A1:J9"/>
  <tableColumns count="10">
    <tableColumn id="5" name="CardNumber"/>
    <tableColumn id="6" name="NameOnCard"/>
    <tableColumn id="8" name="TxnAmount"/>
    <tableColumn id="1" name="Rate" dataDxfId="1">
      <calculatedColumnFormula>Table1[[#This Row],[TxnAmount]]/Table1[[#This Row],[Qty]]</calculatedColumnFormula>
    </tableColumn>
    <tableColumn id="9" name="Qty"/>
    <tableColumn id="10" name="TxnTime"/>
    <tableColumn id="11" name="Date"/>
    <tableColumn id="12" name="MerchantName"/>
    <tableColumn id="13" name="MerchantCity"/>
    <tableColumn id="18" name="Produ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C1" workbookViewId="0">
      <selection activeCell="E4" sqref="E4"/>
    </sheetView>
  </sheetViews>
  <sheetFormatPr defaultRowHeight="15" x14ac:dyDescent="0.25"/>
  <cols>
    <col min="1" max="2" width="16.5703125" customWidth="1"/>
    <col min="3" max="3" width="12.42578125" customWidth="1"/>
    <col min="4" max="4" width="16.5703125" customWidth="1"/>
    <col min="5" max="5" width="7.5703125" customWidth="1"/>
    <col min="6" max="6" width="11.85546875" customWidth="1"/>
    <col min="7" max="7" width="15.140625" customWidth="1"/>
    <col min="8" max="8" width="33.7109375" customWidth="1"/>
    <col min="9" max="9" width="17.7109375" customWidth="1"/>
    <col min="10" max="10" width="12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51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>
        <v>2810.5</v>
      </c>
      <c r="D2">
        <f>Table1[[#This Row],[TxnAmount]]/Table1[[#This Row],[Qty]]</f>
        <v>112.42</v>
      </c>
      <c r="E2">
        <v>25</v>
      </c>
      <c r="F2" t="s">
        <v>11</v>
      </c>
      <c r="G2" s="1">
        <v>44256.8687410532</v>
      </c>
      <c r="H2" t="s">
        <v>12</v>
      </c>
      <c r="I2" t="s">
        <v>13</v>
      </c>
      <c r="J2" t="s">
        <v>14</v>
      </c>
    </row>
    <row r="3" spans="1:10" x14ac:dyDescent="0.25">
      <c r="A3" t="s">
        <v>15</v>
      </c>
      <c r="B3" t="s">
        <v>16</v>
      </c>
      <c r="C3">
        <v>4500</v>
      </c>
      <c r="D3">
        <f>Table1[[#This Row],[TxnAmount]]/Table1[[#This Row],[Qty]]</f>
        <v>112.41568823382462</v>
      </c>
      <c r="E3">
        <v>40.03</v>
      </c>
      <c r="F3" t="s">
        <v>17</v>
      </c>
      <c r="G3" s="1">
        <v>44256.8117375</v>
      </c>
      <c r="H3" t="s">
        <v>18</v>
      </c>
      <c r="I3" t="s">
        <v>19</v>
      </c>
      <c r="J3" t="s">
        <v>14</v>
      </c>
    </row>
    <row r="4" spans="1:10" x14ac:dyDescent="0.25">
      <c r="A4" t="s">
        <v>20</v>
      </c>
      <c r="B4" t="s">
        <v>21</v>
      </c>
      <c r="C4">
        <v>3507.96</v>
      </c>
      <c r="D4">
        <f>Table1[[#This Row],[TxnAmount]]/Table1[[#This Row],[Qty]]</f>
        <v>113.16</v>
      </c>
      <c r="E4">
        <v>31</v>
      </c>
      <c r="F4" t="s">
        <v>22</v>
      </c>
      <c r="G4" s="1">
        <v>44256.723420451402</v>
      </c>
      <c r="H4" t="s">
        <v>23</v>
      </c>
      <c r="I4" t="s">
        <v>24</v>
      </c>
      <c r="J4" t="s">
        <v>14</v>
      </c>
    </row>
    <row r="5" spans="1:10" x14ac:dyDescent="0.25">
      <c r="A5" t="s">
        <v>25</v>
      </c>
      <c r="B5" t="s">
        <v>26</v>
      </c>
      <c r="C5">
        <v>3147.76</v>
      </c>
      <c r="D5">
        <f>Table1[[#This Row],[TxnAmount]]/Table1[[#This Row],[Qty]]</f>
        <v>112.42</v>
      </c>
      <c r="E5">
        <v>28</v>
      </c>
      <c r="F5" t="s">
        <v>27</v>
      </c>
      <c r="G5" s="1">
        <v>44256.917821840303</v>
      </c>
      <c r="H5" t="s">
        <v>28</v>
      </c>
      <c r="I5" t="s">
        <v>29</v>
      </c>
      <c r="J5" t="s">
        <v>14</v>
      </c>
    </row>
    <row r="6" spans="1:10" x14ac:dyDescent="0.25">
      <c r="A6" t="s">
        <v>30</v>
      </c>
      <c r="B6" t="s">
        <v>31</v>
      </c>
      <c r="C6">
        <v>2200</v>
      </c>
      <c r="D6">
        <f>Table1[[#This Row],[TxnAmount]]/Table1[[#This Row],[Qty]]</f>
        <v>112.41696474195197</v>
      </c>
      <c r="E6">
        <v>19.57</v>
      </c>
      <c r="F6" t="s">
        <v>32</v>
      </c>
      <c r="G6" s="1">
        <v>44256.483511840299</v>
      </c>
      <c r="H6" t="s">
        <v>33</v>
      </c>
      <c r="I6" t="s">
        <v>34</v>
      </c>
      <c r="J6" t="s">
        <v>14</v>
      </c>
    </row>
    <row r="7" spans="1:10" x14ac:dyDescent="0.25">
      <c r="A7" t="s">
        <v>35</v>
      </c>
      <c r="B7" t="s">
        <v>36</v>
      </c>
      <c r="C7">
        <v>3148.2</v>
      </c>
      <c r="D7">
        <f>Table1[[#This Row],[TxnAmount]]/Table1[[#This Row],[Qty]]</f>
        <v>116.6</v>
      </c>
      <c r="E7">
        <v>27</v>
      </c>
      <c r="F7" t="s">
        <v>37</v>
      </c>
      <c r="G7" s="1">
        <v>44256.797494062499</v>
      </c>
      <c r="H7" t="s">
        <v>38</v>
      </c>
      <c r="I7" t="s">
        <v>39</v>
      </c>
      <c r="J7" t="s">
        <v>40</v>
      </c>
    </row>
    <row r="8" spans="1:10" x14ac:dyDescent="0.25">
      <c r="A8" t="s">
        <v>41</v>
      </c>
      <c r="B8" t="s">
        <v>42</v>
      </c>
      <c r="C8">
        <v>1749</v>
      </c>
      <c r="D8">
        <f>Table1[[#This Row],[TxnAmount]]/Table1[[#This Row],[Qty]]</f>
        <v>116.6</v>
      </c>
      <c r="E8">
        <v>15</v>
      </c>
      <c r="F8" t="s">
        <v>43</v>
      </c>
      <c r="G8" s="1">
        <v>44256.393666817101</v>
      </c>
      <c r="H8" t="s">
        <v>44</v>
      </c>
      <c r="I8" t="s">
        <v>45</v>
      </c>
      <c r="J8" t="s">
        <v>40</v>
      </c>
    </row>
    <row r="9" spans="1:10" x14ac:dyDescent="0.25">
      <c r="A9" t="s">
        <v>46</v>
      </c>
      <c r="B9" t="s">
        <v>47</v>
      </c>
      <c r="C9">
        <v>1632.4</v>
      </c>
      <c r="D9">
        <f>Table1[[#This Row],[TxnAmount]]/Table1[[#This Row],[Qty]]</f>
        <v>116.60000000000001</v>
      </c>
      <c r="E9">
        <v>14</v>
      </c>
      <c r="F9" t="s">
        <v>48</v>
      </c>
      <c r="G9" s="1">
        <v>44256.794957557897</v>
      </c>
      <c r="H9" t="s">
        <v>49</v>
      </c>
      <c r="I9" t="s">
        <v>50</v>
      </c>
      <c r="J9" t="s">
        <v>40</v>
      </c>
    </row>
  </sheetData>
  <conditionalFormatting sqref="B1:B1048576">
    <cfRule type="duplicateValues" dxfId="0" priority="1"/>
  </conditionalFormatting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TCS</cp:lastModifiedBy>
  <dcterms:created xsi:type="dcterms:W3CDTF">2021-03-02T04:16:31Z</dcterms:created>
  <dcterms:modified xsi:type="dcterms:W3CDTF">2021-03-02T10:46:17Z</dcterms:modified>
</cp:coreProperties>
</file>