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httpfoundation.sharepoint.com/sites/erettsegi/Shared Documents/2019.09.20 - 2012/Excel/"/>
    </mc:Choice>
  </mc:AlternateContent>
  <xr:revisionPtr revIDLastSave="1" documentId="11_069DA8209FD522703D0948A7255B308AF666DD24" xr6:coauthVersionLast="36" xr6:coauthVersionMax="36" xr10:uidLastSave="{4DC51079-76CB-40BA-B897-E0AC8AEBB520}"/>
  <bookViews>
    <workbookView xWindow="0" yWindow="0" windowWidth="19200" windowHeight="6930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2" i="74" l="1"/>
  <c r="C161" i="74"/>
  <c r="C163" i="74" s="1"/>
  <c r="C160" i="74"/>
  <c r="B162" i="74"/>
  <c r="B161" i="74"/>
  <c r="B160" i="74"/>
  <c r="D157" i="74" l="1"/>
  <c r="D156" i="74"/>
  <c r="D155" i="74"/>
  <c r="D154" i="74"/>
  <c r="D153" i="74"/>
  <c r="D151" i="74"/>
  <c r="D150" i="74"/>
  <c r="D149" i="74"/>
  <c r="D148" i="74"/>
  <c r="D147" i="74"/>
  <c r="D145" i="74"/>
  <c r="D144" i="74"/>
  <c r="D143" i="74"/>
  <c r="D141" i="74"/>
  <c r="D140" i="74"/>
  <c r="D138" i="74"/>
  <c r="D136" i="74"/>
  <c r="D134" i="74"/>
  <c r="D133" i="74"/>
  <c r="D132" i="74"/>
  <c r="D130" i="74"/>
  <c r="D129" i="74"/>
  <c r="D127" i="74"/>
  <c r="D126" i="74"/>
  <c r="D125" i="74"/>
  <c r="D123" i="74"/>
  <c r="D122" i="74"/>
  <c r="D121" i="74"/>
  <c r="D119" i="74"/>
  <c r="D118" i="74"/>
  <c r="D117" i="74"/>
  <c r="D116" i="74"/>
  <c r="D115" i="74"/>
  <c r="D113" i="74"/>
  <c r="D112" i="74"/>
  <c r="D111" i="74"/>
  <c r="D110" i="74"/>
  <c r="D108" i="74"/>
  <c r="D107" i="74"/>
  <c r="D106" i="74"/>
  <c r="D101" i="74"/>
  <c r="D100" i="74"/>
  <c r="D99" i="74"/>
  <c r="D98" i="74"/>
  <c r="D97" i="74"/>
  <c r="D96" i="74"/>
  <c r="D95" i="74"/>
  <c r="D94" i="74"/>
  <c r="D93" i="74"/>
  <c r="D92" i="74"/>
  <c r="D91" i="74"/>
  <c r="D89" i="74"/>
  <c r="D88" i="74"/>
  <c r="D87" i="74"/>
  <c r="D86" i="74"/>
  <c r="D85" i="74"/>
  <c r="D84" i="74"/>
  <c r="D83" i="74"/>
  <c r="D82" i="74"/>
  <c r="D81" i="74"/>
  <c r="D80" i="74"/>
  <c r="D78" i="74"/>
  <c r="D77" i="74"/>
  <c r="D76" i="74"/>
  <c r="D75" i="74"/>
  <c r="D73" i="74"/>
  <c r="D72" i="74"/>
  <c r="D71" i="74"/>
  <c r="D70" i="74"/>
  <c r="D69" i="74"/>
  <c r="D67" i="74"/>
  <c r="D66" i="74"/>
  <c r="D65" i="74"/>
  <c r="D64" i="74"/>
  <c r="D62" i="74"/>
  <c r="D61" i="74"/>
  <c r="D59" i="74"/>
  <c r="D58" i="74"/>
  <c r="D56" i="74"/>
  <c r="D55" i="74"/>
  <c r="D50" i="74"/>
  <c r="D49" i="74"/>
  <c r="D47" i="74"/>
  <c r="D46" i="74"/>
  <c r="D45" i="74"/>
  <c r="D44" i="74"/>
  <c r="D43" i="74"/>
  <c r="D42" i="74"/>
  <c r="D41" i="74"/>
  <c r="D40" i="74"/>
  <c r="D38" i="74"/>
  <c r="D37" i="74"/>
  <c r="D36" i="74"/>
  <c r="D35" i="74"/>
  <c r="D34" i="74"/>
  <c r="D32" i="74"/>
  <c r="D31" i="74"/>
  <c r="D30" i="74"/>
  <c r="D29" i="74"/>
  <c r="D28" i="74"/>
  <c r="D27" i="74"/>
  <c r="D26" i="74"/>
  <c r="D24" i="74"/>
  <c r="D23" i="74"/>
  <c r="D22" i="74"/>
  <c r="D21" i="74"/>
  <c r="D20" i="74"/>
  <c r="D18" i="74"/>
  <c r="D17" i="74"/>
  <c r="D16" i="74"/>
  <c r="D15" i="74"/>
  <c r="D14" i="74"/>
  <c r="D13" i="74"/>
  <c r="D12" i="74"/>
  <c r="D11" i="74"/>
  <c r="D9" i="74"/>
  <c r="D8" i="74"/>
  <c r="D7" i="74"/>
  <c r="D6" i="74"/>
  <c r="D5" i="74"/>
  <c r="D51" i="74" l="1"/>
  <c r="D102" i="74"/>
  <c r="D158" i="74"/>
  <c r="D162" i="74" s="1"/>
  <c r="D161" i="74" l="1"/>
  <c r="D160" i="74"/>
  <c r="D163" i="7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Sisák Zoltán</author>
  </authors>
  <commentList>
    <comment ref="B5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további pontok akkor is megadhatók, ha nem a megadott néven mentette a hálózatot</t>
        </r>
      </text>
    </comment>
    <comment ref="B9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 pont jár, ha az összes eszközt elhelyezte és azokat a topológia ábrának megfelelően kötötte össze.</t>
        </r>
      </text>
    </comment>
    <comment ref="B21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Az előző pont jár, ha az interfészekhez rendelt leírás szövege 1 elütésnél többet nem tartalmaz</t>
        </r>
      </text>
    </comment>
    <comment ref="B23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Az előző 2 pont jár nyílt szövegű jelszó és titkosított jelszó használata esetén is</t>
        </r>
      </text>
    </comment>
    <comment ref="B24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 pont csak akkor jár, ha az első öt virtuális terminálon kívül más virtuális terminál(ok)ra is beállította</t>
        </r>
      </text>
    </comment>
    <comment ref="B27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további pontok akkor is megadhatók, ha az OSPF folyamatot nem a 100-as folyamatazonosítóval hozta létre</t>
        </r>
      </text>
    </comment>
    <comment ref="B36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jár, ha legalább az egyik tartományt helyesen adta meg.</t>
        </r>
      </text>
    </comment>
    <comment ref="B47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csak akkor jár, ha a vezeték nélküli hálózat nem alapértelmezett beállítású.</t>
        </r>
      </text>
    </comment>
    <comment ref="B51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részpontszámok tovább nem bonthatók! A beadott forráskódot akkor is értékelni kell, ha az szintaktikailag hibás vagy részleges a megoldás!
A megoldásra csak akkor jár a pont, ha az azonos szerkezetű, de tetszőleges input adatok mellet is megfelelően működik!</t>
        </r>
      </text>
    </comment>
    <comment ref="B55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csak akkor adható, ha a vizsgázó legalább egy kiírást igénylő feladatot megoldott</t>
        </r>
      </text>
    </comment>
    <comment ref="B59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fenti 2 pont akkor is jár, ha az adatokat nem tárolta, de a feladatok megoldása során azokat megfelelően kezelte.</t>
        </r>
      </text>
    </comment>
    <comment ref="B73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fenti 4 pont akkor is jár, ha a beolvasott érték helyett a 15-ös nap számmal dolgozott</t>
        </r>
      </text>
    </comment>
    <comment ref="B81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A fenti 2 pont akkor is jár, ha a példányok létrehozása már korábban megtörtént</t>
        </r>
      </text>
    </comment>
    <comment ref="B86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Az előző pont csak akkor jár, ha más nap adatait nem írja a fájlba</t>
        </r>
      </text>
    </comment>
    <comment ref="B98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A pont akkor is jár, ha a megjelenített sor kinézete eltér a mintától, de mind a 4 információ (nap, elkészített, eladott, készleten lévő darabszám) megtalálható a sorban</t>
        </r>
      </text>
    </comment>
    <comment ref="B104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Az adatbázis feladatrész javítása során kizárólag a megoldasok.sql állományba írt SQL kódok kerülhetnek értékelésre!</t>
        </r>
      </text>
    </comment>
    <comment ref="B106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A pont jár, ha a három beállításból legalább kettőt elvégzett.</t>
        </r>
      </text>
    </comment>
    <comment ref="B107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A későbbiekben a stíluslap megfelelő módosításáért szerezhető pontokat akkor is megkapja a vizsgázó, ha a stíluslapra való hivatkozást nem sikerült megvalósítania.</t>
        </r>
      </text>
    </comment>
    <comment ref="B108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későbbiekben a troli.js fájl megfelelő módosításáért szerezhető pontokat akkor is megkapja a vizsgázó, ha a JavaScript állományra való hivatkozást nem sikerült megvalósítania.</t>
        </r>
      </text>
    </comment>
    <comment ref="B133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 
 CREATE DATABASE halozat
  DEFAULT CHRACTER SET utf8
  COLLATE utf8_hungarian_ci;</t>
        </r>
      </text>
    </comment>
    <comment ref="B136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Például:
 INSERT INTO megallok VALUES (198, "Kőbányai garázs");</t>
        </r>
      </text>
    </comment>
    <comment ref="B138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 xml:space="preserve">Például:
 UPDATE jaratok SET jaratok.elsoAjtos=False
 WHERE jaratok.id=20; </t>
        </r>
      </text>
    </comment>
    <comment ref="B140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</t>
        </r>
      </text>
    </comment>
    <comment ref="B141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Például:
 SELECT jaratok.jaratSzam FROM jaratok
 WHERE jaratok.elsoAjtos=true;</t>
        </r>
      </text>
    </comment>
    <comment ref="B143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45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Például:
 SELECT megallok.nev FROM megallok
 WHERE megallok.nev LIKE "%sétány"
 ORDER BY megallok.nev ASC;</t>
        </r>
      </text>
    </comment>
    <comment ref="B147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51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akkor is jár, ha a növekvő rendezés irányát nem adta meg, hanem az alapértelmezett rendezési irányt használta ki. 
Például: 
 SELECT halozat.sorszam, megallok.nev AS megallo
   FROM jaratok INNER JOIN halozat ON halozat.jarat=jaratok.id
     INNER JOIN megallok ON halozat.megallo=megallok.id
 WHERE jaratok.jaratSzam="CITY" AND halozat.irany="A"
 ORDER BY halozat.sorszam ASC;</t>
        </r>
      </text>
    </comment>
    <comment ref="B153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57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 
 SELECT megallok.nev AS megallo,
     COUNT(jaratok.id) AS jaratokSzama
     FROM jaratok INNER JOIN halozat ON halozat.jarat=jaratok.id
          INNER JOIN megallok ON halozat.megallo=megallok.id
 GROUP BY megallok.nev
 HAVING COUNT(jaratok.id)&gt;2;</t>
        </r>
      </text>
    </comment>
  </commentList>
</comments>
</file>

<file path=xl/sharedStrings.xml><?xml version="1.0" encoding="utf-8"?>
<sst xmlns="http://schemas.openxmlformats.org/spreadsheetml/2006/main" count="162" uniqueCount="158">
  <si>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</si>
  <si>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</si>
  <si>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</si>
  <si>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</si>
  <si>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</si>
  <si>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</si>
  <si>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</si>
  <si>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t>Statikus IP-címek beállítása, interfészek konfigurálása</t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</si>
  <si>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</si>
  <si>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>A</t>
    </r>
    <r>
      <rPr>
        <sz val="11"/>
        <color rgb="FF000000"/>
        <rFont val="Courier New"/>
        <family val="3"/>
        <charset val="238"/>
      </rPr>
      <t xml:space="preserve"> 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összes interfészén az IP-címet és az 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</si>
  <si>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ADMIN_SW</t>
    </r>
    <r>
      <rPr>
        <sz val="12"/>
        <color rgb="FF000000"/>
        <rFont val="Times New Roman"/>
        <family val="1"/>
        <charset val="238"/>
      </rPr>
      <t xml:space="preserve"> kapcsoló felügyeleti interfészén az IP-címet és az alhálózati maszkot jól beállította </t>
    </r>
  </si>
  <si>
    <t>A megoldás mentése, eszközök elhelyezése</t>
  </si>
  <si>
    <r>
      <t xml:space="preserve">A kész feladat legalább 6 eszközt tartalmaz és a hálózatot </t>
    </r>
    <r>
      <rPr>
        <sz val="11"/>
        <color rgb="FF000000"/>
        <rFont val="Courier New"/>
        <family val="3"/>
        <charset val="238"/>
      </rPr>
      <t>UGYVED_LAN</t>
    </r>
    <r>
      <rPr>
        <sz val="12"/>
        <color rgb="FF000000"/>
        <rFont val="Times New Roman"/>
        <family val="1"/>
        <charset val="238"/>
      </rPr>
      <t xml:space="preserve"> néven mentette a szimulációs program alapértelmezett formátumában</t>
    </r>
  </si>
  <si>
    <t>A programban a két, minimum két Ethernet interfésszel (legalább 100 Mb/s sebességűek) és legalább egy szinkron soros interfésszel rendelkező forgalomirányítót elhelyezte</t>
  </si>
  <si>
    <t>A programban a három, legalább 8 portos kapcsolót és a vezeték nélküli forgalomirányítót (SOHO forgalomirányító) elhelyezte</t>
  </si>
  <si>
    <t>A programban a két PC-t, a laptopot, a szervert és egy vezeték nélküli klienst elhelyezte</t>
  </si>
  <si>
    <t>Az eszközöket a topológiai ábrának megfelelően összekötötte</t>
  </si>
  <si>
    <r>
      <t xml:space="preserve">Az </t>
    </r>
    <r>
      <rPr>
        <sz val="11"/>
        <color rgb="FF000000"/>
        <rFont val="Courier New"/>
        <family val="3"/>
        <charset val="238"/>
      </rPr>
      <t>ADMIN_SW</t>
    </r>
    <r>
      <rPr>
        <sz val="12"/>
        <color rgb="FF000000"/>
        <rFont val="Times New Roman"/>
        <family val="1"/>
        <charset val="238"/>
      </rPr>
      <t xml:space="preserve"> kapcsolónál az alapértelmezett átjáró IP-címét jól beállította</t>
    </r>
  </si>
  <si>
    <r>
      <t xml:space="preserve">A </t>
    </r>
    <r>
      <rPr>
        <sz val="11"/>
        <color rgb="FF000000"/>
        <rFont val="Courier New"/>
        <family val="3"/>
        <charset val="238"/>
      </rPr>
      <t xml:space="preserve">LAPTOP </t>
    </r>
    <r>
      <rPr>
        <sz val="12"/>
        <color rgb="FF000000"/>
        <rFont val="Times New Roman"/>
        <family val="1"/>
        <charset val="238"/>
      </rPr>
      <t>számára helyes IP‑címet, alhálózati maszkot, alapértelmezett átjárót és DNS szerver címet állított be</t>
    </r>
  </si>
  <si>
    <r>
      <t>A</t>
    </r>
    <r>
      <rPr>
        <sz val="11"/>
        <color rgb="FF000000"/>
        <rFont val="Courier New"/>
        <family val="3"/>
        <charset val="238"/>
      </rPr>
      <t xml:space="preserve"> PC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IP‑címet, alhálózati maszkot, alapértelmezett átjárót és DNS szerver címet állított be</t>
    </r>
  </si>
  <si>
    <t>Mindkét forgalomirányítón a csatlakoztatott interfészek felkapcsolt állapotban vannak</t>
  </si>
  <si>
    <r>
      <t xml:space="preserve">Az </t>
    </r>
    <r>
      <rPr>
        <sz val="11"/>
        <color rgb="FF000000"/>
        <rFont val="Courier New"/>
        <family val="3"/>
        <charset val="238"/>
      </rPr>
      <t>ADMIN_SW</t>
    </r>
    <r>
      <rPr>
        <sz val="12"/>
        <color rgb="FF000000"/>
        <rFont val="Times New Roman"/>
        <family val="1"/>
        <charset val="238"/>
      </rPr>
      <t xml:space="preserve"> kapcsolón a virtuális interfész felkapcsolt állapotban van</t>
    </r>
  </si>
  <si>
    <t>Alapbeállítások elvégzése</t>
  </si>
  <si>
    <t>Minden hálózati eszköznek (a forgalomirányítóknak és a kapcsolónak) a megadott nevet beállította</t>
  </si>
  <si>
    <t>Mindkét forgalomirányítón az interfészekhez tartozó leírást beállította.</t>
  </si>
  <si>
    <r>
      <t xml:space="preserve">A </t>
    </r>
    <r>
      <rPr>
        <sz val="11"/>
        <color rgb="FF000000"/>
        <rFont val="Courier New"/>
        <family val="3"/>
        <charset val="238"/>
      </rPr>
      <t>SZOLGALTATO</t>
    </r>
    <r>
      <rPr>
        <sz val="12"/>
        <color rgb="FF000000"/>
        <rFont val="Times New Roman"/>
        <family val="1"/>
        <charset val="238"/>
      </rPr>
      <t xml:space="preserve"> forgalomirányítón a privilegizált mód jelszavát </t>
    </r>
    <r>
      <rPr>
        <b/>
        <i/>
        <sz val="12"/>
        <color rgb="FF000000"/>
        <rFont val="Times New Roman"/>
        <family val="1"/>
        <charset val="238"/>
      </rPr>
      <t>ugyved</t>
    </r>
    <r>
      <rPr>
        <sz val="12"/>
        <color rgb="FF000000"/>
        <rFont val="Times New Roman"/>
        <family val="1"/>
        <charset val="238"/>
      </rPr>
      <t xml:space="preserve"> karaktersorozatra állította</t>
    </r>
  </si>
  <si>
    <r>
      <t xml:space="preserve">A </t>
    </r>
    <r>
      <rPr>
        <sz val="11"/>
        <color rgb="FF000000"/>
        <rFont val="Courier New"/>
        <family val="3"/>
        <charset val="238"/>
      </rPr>
      <t>SZOLGALTATO</t>
    </r>
    <r>
      <rPr>
        <sz val="12"/>
        <color rgb="FF000000"/>
        <rFont val="Times New Roman"/>
        <family val="1"/>
        <charset val="238"/>
      </rPr>
      <t xml:space="preserve"> forgalomirányítón létrehozta az </t>
    </r>
    <r>
      <rPr>
        <b/>
        <i/>
        <sz val="12"/>
        <color rgb="FF000000"/>
        <rFont val="Times New Roman"/>
        <family val="1"/>
        <charset val="238"/>
      </rPr>
      <t>admin</t>
    </r>
    <r>
      <rPr>
        <sz val="12"/>
        <color rgb="FF000000"/>
        <rFont val="Times New Roman"/>
        <family val="1"/>
        <charset val="238"/>
      </rPr>
      <t xml:space="preserve"> felhasználót </t>
    </r>
    <r>
      <rPr>
        <b/>
        <i/>
        <sz val="12"/>
        <color rgb="FF000000"/>
        <rFont val="Times New Roman"/>
        <family val="1"/>
        <charset val="238"/>
      </rPr>
      <t xml:space="preserve">admin </t>
    </r>
    <r>
      <rPr>
        <sz val="12"/>
        <color rgb="FF000000"/>
        <rFont val="Times New Roman"/>
        <family val="1"/>
        <charset val="238"/>
      </rPr>
      <t>jelszóval</t>
    </r>
  </si>
  <si>
    <r>
      <t xml:space="preserve">Biztosította a </t>
    </r>
    <r>
      <rPr>
        <sz val="11"/>
        <color rgb="FF000000"/>
        <rFont val="Courier New"/>
        <family val="3"/>
        <charset val="238"/>
      </rPr>
      <t>SZOLGALTATO</t>
    </r>
    <r>
      <rPr>
        <sz val="12"/>
        <color rgb="FF000000"/>
        <rFont val="Times New Roman"/>
        <family val="1"/>
        <charset val="238"/>
      </rPr>
      <t xml:space="preserve"> forgalomirányító távoli telnet elérését a helyi felhasználó (</t>
    </r>
    <r>
      <rPr>
        <b/>
        <i/>
        <sz val="12"/>
        <color rgb="FF000000"/>
        <rFont val="Times New Roman"/>
        <family val="1"/>
        <charset val="238"/>
      </rPr>
      <t>admin</t>
    </r>
    <r>
      <rPr>
        <sz val="12"/>
        <color rgb="FF000000"/>
        <rFont val="Times New Roman"/>
        <family val="1"/>
        <charset val="238"/>
      </rPr>
      <t>) számára</t>
    </r>
  </si>
  <si>
    <t>Forgalomirányítás beállítása</t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</si>
  <si>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100‑as folyamatazonosítóval beállította, és felvett legalább egy közvetlenül csatlakozó hálózatot a 0-s területben</t>
    </r>
  </si>
  <si>
    <r>
      <t xml:space="preserve">A </t>
    </r>
    <r>
      <rPr>
        <sz val="11"/>
        <color rgb="FF000000"/>
        <rFont val="Courier New"/>
        <family val="3"/>
        <charset val="238"/>
      </rPr>
      <t>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az OSPF forgalomirányító protokollt 100‑as folyamatazonosítóval beállította, és felvett legalább egy közvetlenül csatlakozó hálózatot a 0-s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</si>
  <si>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futó OSPF protokollban helyesen megadta az összes (két darab) közvetlenül csatlakozó hálózatot a 0-s területben</t>
    </r>
  </si>
  <si>
    <r>
      <t>A</t>
    </r>
    <r>
      <rPr>
        <sz val="11"/>
        <color rgb="FF000000"/>
        <rFont val="Courier New"/>
        <family val="3"/>
        <charset val="238"/>
      </rPr>
      <t xml:space="preserve"> 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futó OSPF protokollban helyesen megadta az összes (három darab) közvetlenül csatlakozó hálózatot a 0-s területben</t>
    </r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</si>
  <si>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interfészt</t>
    </r>
  </si>
  <si>
    <r>
      <t xml:space="preserve">A </t>
    </r>
    <r>
      <rPr>
        <sz val="11"/>
        <color rgb="FF000000"/>
        <rFont val="Courier New"/>
        <family val="3"/>
        <charset val="238"/>
      </rPr>
      <t>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helyesen beállította a passzív interfészeket</t>
    </r>
  </si>
  <si>
    <t xml:space="preserve">A dinamikus forgalomirányítás működik a forgalomirányítók között, mindkét forgalomirányító routing táblájában vannak dinamikusan tanult útvonalak </t>
  </si>
  <si>
    <t>DHCP szolgáltatás beállítása</t>
  </si>
  <si>
    <r>
      <t xml:space="preserve">A </t>
    </r>
    <r>
      <rPr>
        <sz val="11"/>
        <color rgb="FF000000"/>
        <rFont val="Courier New"/>
        <family val="3"/>
        <charset val="238"/>
      </rPr>
      <t>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 kiosztható IP‑cím tartományt</t>
    </r>
  </si>
  <si>
    <r>
      <t>A</t>
    </r>
    <r>
      <rPr>
        <sz val="11"/>
        <color rgb="FF000000"/>
        <rFont val="Courier New"/>
        <family val="3"/>
        <charset val="238"/>
      </rPr>
      <t xml:space="preserve"> 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DHCP hatókörében jól beállította az alapértelmezett átjáró és a DNS kiszolgáló IP-címét</t>
    </r>
  </si>
  <si>
    <r>
      <t>A</t>
    </r>
    <r>
      <rPr>
        <sz val="11"/>
        <color rgb="FF000000"/>
        <rFont val="Courier New"/>
        <family val="3"/>
        <charset val="238"/>
      </rPr>
      <t xml:space="preserve"> SZOLGALTATO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 jól beállította a DHCP kiosztásból kizárt IP‑címeket</t>
    </r>
  </si>
  <si>
    <r>
      <t xml:space="preserve">Az </t>
    </r>
    <r>
      <rPr>
        <sz val="11"/>
        <color rgb="FF000000"/>
        <rFont val="Courier New"/>
        <family val="3"/>
        <charset val="238"/>
      </rPr>
      <t>ADMIN_PC</t>
    </r>
    <r>
      <rPr>
        <sz val="12"/>
        <color rgb="FF000000"/>
        <rFont val="Times New Roman"/>
        <family val="1"/>
        <charset val="238"/>
      </rPr>
      <t xml:space="preserve"> számára beállította, hogy az IP-címet DHCP szolgáltatáson keresztül kapja</t>
    </r>
  </si>
  <si>
    <r>
      <t xml:space="preserve">A DHCP szolgáltatás működik: az </t>
    </r>
    <r>
      <rPr>
        <sz val="11"/>
        <color rgb="FF000000"/>
        <rFont val="Courier New"/>
        <family val="3"/>
        <charset val="238"/>
      </rPr>
      <t>ADMIN_PC</t>
    </r>
    <r>
      <rPr>
        <sz val="12"/>
        <color rgb="FF000000"/>
        <rFont val="Times New Roman"/>
        <family val="1"/>
        <charset val="238"/>
      </rPr>
      <t xml:space="preserve"> kliens kap IP-címet a szolgáltatástól</t>
    </r>
  </si>
  <si>
    <t>Vezeték nélküli hálózat beállítása</t>
  </si>
  <si>
    <r>
      <t xml:space="preserve">A </t>
    </r>
    <r>
      <rPr>
        <sz val="11"/>
        <color rgb="FF000000"/>
        <rFont val="Courier New"/>
        <family val="3"/>
        <charset val="238"/>
      </rPr>
      <t>WIFI_ROUTER</t>
    </r>
    <r>
      <rPr>
        <sz val="12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 xml:space="preserve">Internet </t>
    </r>
    <r>
      <rPr>
        <sz val="12"/>
        <color rgb="FF000000"/>
        <rFont val="Times New Roman"/>
        <family val="1"/>
        <charset val="238"/>
      </rPr>
      <t>portja</t>
    </r>
    <r>
      <rPr>
        <sz val="11"/>
        <color rgb="FF000000"/>
        <rFont val="Courier New"/>
        <family val="3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IP‑címet, alhálózati maszkot, alapértelmezett átjárót állított be</t>
    </r>
  </si>
  <si>
    <r>
      <t xml:space="preserve">A </t>
    </r>
    <r>
      <rPr>
        <sz val="11"/>
        <color rgb="FF000000"/>
        <rFont val="Courier New"/>
        <family val="3"/>
        <charset val="238"/>
      </rPr>
      <t>WIFI_ROUTER</t>
    </r>
    <r>
      <rPr>
        <sz val="12"/>
        <color rgb="FF000000"/>
        <rFont val="Times New Roman"/>
        <family val="1"/>
        <charset val="238"/>
      </rPr>
      <t xml:space="preserve"> LAN felőli IP‑címét és alhálózati maszkját helyesen beállította</t>
    </r>
  </si>
  <si>
    <t>A DHCP szerverszolgáltatásnál a kezdő IP-címet és a maximális kliensszámot helyesen beállította</t>
  </si>
  <si>
    <t>A DHCP szerverszolgáltatásnál a DNS szerver IP-címét helyesen beállította</t>
  </si>
  <si>
    <r>
      <t xml:space="preserve">Az SSID </t>
    </r>
    <r>
      <rPr>
        <b/>
        <i/>
        <sz val="12"/>
        <color rgb="FF000000"/>
        <rFont val="Times New Roman"/>
        <family val="1"/>
        <charset val="238"/>
      </rPr>
      <t>UGYVED</t>
    </r>
  </si>
  <si>
    <t>Az SSID hirdetést letiltotta</t>
  </si>
  <si>
    <r>
      <t>WPA2</t>
    </r>
    <r>
      <rPr>
        <sz val="14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hitelesítést állított be és a kulcs </t>
    </r>
    <r>
      <rPr>
        <b/>
        <i/>
        <sz val="12"/>
        <color rgb="FF000000"/>
        <rFont val="Times New Roman"/>
        <family val="1"/>
        <charset val="238"/>
      </rPr>
      <t>ugyved2020</t>
    </r>
  </si>
  <si>
    <t>A vezeték nélküli klienst csatlakoztatta a vezeték nélküli hálózathoz</t>
  </si>
  <si>
    <t>Konfigurációk mentése</t>
  </si>
  <si>
    <t xml:space="preserve">Mindkét forgalomirányító futó konfigurációját mentette </t>
  </si>
  <si>
    <r>
      <t xml:space="preserve">Az </t>
    </r>
    <r>
      <rPr>
        <sz val="11"/>
        <color rgb="FF000000"/>
        <rFont val="Courier New"/>
        <family val="3"/>
        <charset val="238"/>
      </rPr>
      <t>SZOLGALTATO</t>
    </r>
    <r>
      <rPr>
        <sz val="12"/>
        <color rgb="FF000000"/>
        <rFont val="Times New Roman"/>
        <family val="1"/>
        <charset val="238"/>
      </rPr>
      <t xml:space="preserve"> forgalomirányító futó konfigurációját tftp protokoll használatával feltöltötte a </t>
    </r>
    <r>
      <rPr>
        <sz val="11"/>
        <color rgb="FF000000"/>
        <rFont val="Courier New"/>
        <family val="3"/>
        <charset val="238"/>
      </rPr>
      <t>BACKUP</t>
    </r>
    <r>
      <rPr>
        <sz val="12"/>
        <color rgb="FF000000"/>
        <rFont val="Times New Roman"/>
        <family val="1"/>
        <charset val="238"/>
      </rPr>
      <t xml:space="preserve"> szerverre, és a használt fájlnév a </t>
    </r>
    <r>
      <rPr>
        <sz val="11"/>
        <color rgb="FF000000"/>
        <rFont val="Courier New"/>
        <family val="3"/>
        <charset val="238"/>
      </rPr>
      <t>szolgaltato.conf</t>
    </r>
  </si>
  <si>
    <t>Összesen:</t>
  </si>
  <si>
    <t>1. Ügyvédi iroda hálózata</t>
  </si>
  <si>
    <t>Konzolos projekt mentése</t>
  </si>
  <si>
    <t>8.feladat: Válogatás</t>
  </si>
  <si>
    <t>3. Trolibusz</t>
  </si>
  <si>
    <t>2. Karácsonyi díszek</t>
  </si>
  <si>
    <t>A projektet elmentette a kért néven, a programkód szintaktikailag hibátlan, lefordítható</t>
  </si>
  <si>
    <r>
      <t xml:space="preserve">Forráskódjába elérhetővé tette a </t>
    </r>
    <r>
      <rPr>
        <sz val="12"/>
        <color theme="1"/>
        <rFont val="Courier New"/>
        <family val="3"/>
        <charset val="238"/>
      </rPr>
      <t>java.txt</t>
    </r>
    <r>
      <rPr>
        <sz val="12"/>
        <color theme="1"/>
        <rFont val="Times New Roman"/>
        <family val="1"/>
        <charset val="238"/>
      </rPr>
      <t xml:space="preserve"> vagy a </t>
    </r>
    <r>
      <rPr>
        <sz val="12"/>
        <color theme="1"/>
        <rFont val="Courier New"/>
        <family val="3"/>
        <charset val="238"/>
      </rPr>
      <t>csharp.txt</t>
    </r>
    <r>
      <rPr>
        <sz val="12"/>
        <color theme="1"/>
        <rFont val="Times New Roman"/>
        <family val="1"/>
        <charset val="238"/>
      </rPr>
      <t xml:space="preserve"> állományból a </t>
    </r>
    <r>
      <rPr>
        <sz val="12"/>
        <color theme="1"/>
        <rFont val="Courier New"/>
        <family val="3"/>
        <charset val="238"/>
      </rPr>
      <t>NapiMunka</t>
    </r>
    <r>
      <rPr>
        <sz val="12"/>
        <color theme="1"/>
        <rFont val="Times New Roman"/>
        <family val="1"/>
        <charset val="238"/>
      </rPr>
      <t xml:space="preserve"> osztályt definiáló kódrészletet</t>
    </r>
  </si>
  <si>
    <r>
      <t>diszek.txt</t>
    </r>
    <r>
      <rPr>
        <b/>
        <sz val="12"/>
        <color rgb="FF000000"/>
        <rFont val="Times New Roman"/>
        <family val="1"/>
        <charset val="238"/>
      </rPr>
      <t xml:space="preserve"> állomány beolvasása, adatok tárolása</t>
    </r>
  </si>
  <si>
    <r>
      <t>Beolvassa a</t>
    </r>
    <r>
      <rPr>
        <sz val="12"/>
        <color rgb="FF000000"/>
        <rFont val="Courier New"/>
        <family val="3"/>
        <charset val="238"/>
      </rPr>
      <t xml:space="preserve"> diszek.txt </t>
    </r>
    <r>
      <rPr>
        <sz val="12"/>
        <color rgb="FF000000"/>
        <rFont val="Times New Roman"/>
        <family val="1"/>
        <charset val="238"/>
      </rPr>
      <t>állomány összes sorát</t>
    </r>
  </si>
  <si>
    <t>Az összes adatot eltárolja a feladatok megoldására alkalmas adatszerkezetben</t>
  </si>
  <si>
    <t>Meghatározza helyesen az elkészített díszek számát</t>
  </si>
  <si>
    <t>Az eredményt a képernyőre írja</t>
  </si>
  <si>
    <t>Legalább egy nap esetén megvizsgálta, hogy készült-e dísz</t>
  </si>
  <si>
    <t>Eldönti helyesen, hogy volt-e olyan nap, amikor nem készült egyetlen dísz sem</t>
  </si>
  <si>
    <t>A keresést nem folytatja, ha a választ meg tudja adni</t>
  </si>
  <si>
    <t>Az eldöntés eredményét a képernyőre írja</t>
  </si>
  <si>
    <t>6.feladat: Készlet megállapítása</t>
  </si>
  <si>
    <t>Beolvasta és eltárolta a nap számát</t>
  </si>
  <si>
    <t>Addig folytatja a nap számának bekérését, amíg megfelelő értéket nem ad meg a felhasználó [1 … 40]</t>
  </si>
  <si>
    <t>Legalább egy dísz esetén helyesen megállapítja, hogy az adott nap végén mennyi maradt készleten</t>
  </si>
  <si>
    <t>Minden dísz esetén helyesen megállapítja, hogy az adott nap végén mennyi maradt készleten</t>
  </si>
  <si>
    <t>7.feladat: Legtöbbet eladott dísz</t>
  </si>
  <si>
    <t>Meghatározza helyesen, hogy melyik díszből hány darab került eladásra</t>
  </si>
  <si>
    <t>Meghatározza és a képernyőn megjeleníti az eladott díszek számának maximumát</t>
  </si>
  <si>
    <t>Legalább egy olyan díszt megjelenít, amelyből a legtöbbet adták el</t>
  </si>
  <si>
    <t>Az összes olyan díszt megjeleníti, amelyből a legtöbbet adták el</t>
  </si>
  <si>
    <r>
      <t xml:space="preserve">Létrehoz egy példányt a </t>
    </r>
    <r>
      <rPr>
        <sz val="12"/>
        <color theme="1"/>
        <rFont val="Courier New"/>
        <family val="3"/>
        <charset val="238"/>
      </rPr>
      <t>NapiMunka</t>
    </r>
    <r>
      <rPr>
        <sz val="12"/>
        <color theme="1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osztályból, az osztály konstruktorát egy nap adatainak sorával paraméterezi</t>
    </r>
  </si>
  <si>
    <r>
      <t xml:space="preserve">Minden fordulóhoz létrehoz egy-egy példányt a </t>
    </r>
    <r>
      <rPr>
        <sz val="12"/>
        <color theme="1"/>
        <rFont val="Courier New"/>
        <family val="3"/>
        <charset val="238"/>
      </rPr>
      <t>NapiMunka</t>
    </r>
    <r>
      <rPr>
        <sz val="12"/>
        <color theme="1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osztályból, az osztály konstruktorát az aktuális nap adatainak sorával paraméterezi</t>
    </r>
  </si>
  <si>
    <t>Legalább egy nap esetén megvizsgálja, hogy az aznapi bevétel elérte-e a 10.000 forintot</t>
  </si>
  <si>
    <t>Minden nap esetén megvizsgálja, hogy az aznapi bevétel elérte-e a 10.000 forintot</t>
  </si>
  <si>
    <r>
      <t xml:space="preserve">Írásra/hozzáfűzésre megnyitja a </t>
    </r>
    <r>
      <rPr>
        <sz val="12"/>
        <color rgb="FF000000"/>
        <rFont val="Courier New"/>
        <family val="3"/>
        <charset val="238"/>
      </rPr>
      <t>bevetel.txt</t>
    </r>
    <r>
      <rPr>
        <sz val="12"/>
        <color rgb="FF000000"/>
        <rFont val="Times New Roman"/>
        <family val="1"/>
        <charset val="238"/>
      </rPr>
      <t xml:space="preserve"> állományt, és ír az állományba</t>
    </r>
  </si>
  <si>
    <t>Legalább egy nap számát és az aznapi bevételt a fájlba írja</t>
  </si>
  <si>
    <t>Az összes legalább 10.000 forint bevételt elérő nap számát és a napi bevételt a fájlba írja</t>
  </si>
  <si>
    <t>Meghatározza helyesen, azon napok darabszámát, melyeken a bevétel legalább 10.000 forint volt</t>
  </si>
  <si>
    <t>A fájl utolsó sorába írja a napok darabszámát</t>
  </si>
  <si>
    <t>A fájlt szabályosan lezárja</t>
  </si>
  <si>
    <t>Grafikus alkalmazás készítése</t>
  </si>
  <si>
    <t>Létrehozta a felhasználói felületen a két beviteli mezőt és a parancsgombot a minta szerint</t>
  </si>
  <si>
    <t>Létrehozta a címkét/címkéket és a lenyíló listát a minta szerint</t>
  </si>
  <si>
    <t>Az ablak címsorában megjelenő felirat „Angyalka”</t>
  </si>
  <si>
    <t>A lenyíló lista a program indulásakor [1 … 40] tartalmazza a számokat</t>
  </si>
  <si>
    <t>A „Hozzáadás” parancsgombra való kattintáskor ellenőrzi, hogy az elkészített és az eladott angyalkák számához nem negatív érték került</t>
  </si>
  <si>
    <t>A „Hozzáadás” parancsgombra való kattintáskor ellenőrzi, hogy az eladott angyalkák száma nem haladja-e meg az elkészített és készleten lévő angyalkák összdarabszámát</t>
  </si>
  <si>
    <t>Jelenít meg hibaüzenetet, és annak betűszíne piros</t>
  </si>
  <si>
    <t>A „Hozzáadás” parancsgombra való kattintáskor a fenti feltételek teljesülése esetén a felületen megjeleníti az elkészített, az eladott és a készleten lévő angyalkák számát a kiválasztott nap számával együtt</t>
  </si>
  <si>
    <t>A megjelenített sorok a felhasználói felületen nem módosíthatók, és szükség esetén a függőleges gördítősávval görgethetők</t>
  </si>
  <si>
    <t>Hozzáadás után a beviteli mezők értékét 0 értékre állítja</t>
  </si>
  <si>
    <t>Hozzáadás után a lenyíló listából törli a kiválasztott napot, és az ezt megelőző napokat</t>
  </si>
  <si>
    <t>A dokumentumfej módosításai</t>
  </si>
  <si>
    <r>
      <t>Az oldal kódolása UTF-8, az oldal nyelve magyar, a böngésző címsorában megjelenő szöveg: „</t>
    </r>
    <r>
      <rPr>
        <i/>
        <sz val="12"/>
        <color rgb="FF000000"/>
        <rFont val="Times New Roman"/>
        <family val="1"/>
        <charset val="238"/>
      </rPr>
      <t>Trolibuszok</t>
    </r>
    <r>
      <rPr>
        <sz val="12"/>
        <color rgb="FF000000"/>
        <rFont val="Times New Roman"/>
        <family val="1"/>
        <charset val="238"/>
      </rPr>
      <t>”</t>
    </r>
  </si>
  <si>
    <r>
      <t xml:space="preserve">Az oldal fejrészében megfelelő hivatkozást helyezett el a </t>
    </r>
    <r>
      <rPr>
        <sz val="11"/>
        <color rgb="FF000000"/>
        <rFont val="Courier New"/>
        <family val="3"/>
        <charset val="238"/>
      </rPr>
      <t>troli.css</t>
    </r>
    <r>
      <rPr>
        <sz val="12"/>
        <color rgb="FF000000"/>
        <rFont val="Times New Roman"/>
        <family val="1"/>
        <charset val="238"/>
      </rPr>
      <t xml:space="preserve"> stíluslap állományra</t>
    </r>
  </si>
  <si>
    <r>
      <t xml:space="preserve">Az oldal fejrészében megfelelő hivatkozást helyezett el a </t>
    </r>
    <r>
      <rPr>
        <sz val="11"/>
        <color rgb="FF000000"/>
        <rFont val="Courier New"/>
        <family val="3"/>
        <charset val="238"/>
      </rPr>
      <t>troli.js</t>
    </r>
    <r>
      <rPr>
        <sz val="12"/>
        <color rgb="FF000000"/>
        <rFont val="Times New Roman"/>
        <family val="1"/>
        <charset val="238"/>
      </rPr>
      <t xml:space="preserve"> JavaScript állományra</t>
    </r>
  </si>
  <si>
    <t>Hivatkozások létrehozása és képek beillesztése</t>
  </si>
  <si>
    <r>
      <t>A navigációs sávban a „</t>
    </r>
    <r>
      <rPr>
        <i/>
        <sz val="12"/>
        <color rgb="FF000000"/>
        <rFont val="Times New Roman"/>
        <family val="1"/>
        <charset val="238"/>
      </rPr>
      <t>Felsővezetés”</t>
    </r>
    <r>
      <rPr>
        <sz val="12"/>
        <color rgb="FF000000"/>
        <rFont val="Times New Roman"/>
        <family val="1"/>
        <charset val="238"/>
      </rPr>
      <t xml:space="preserve"> pont mögé elhelyezte a „</t>
    </r>
    <r>
      <rPr>
        <i/>
        <sz val="12"/>
        <color rgb="FF000000"/>
        <rFont val="Times New Roman"/>
        <family val="1"/>
        <charset val="238"/>
      </rPr>
      <t>Budapesti viszonylatok”</t>
    </r>
    <r>
      <rPr>
        <sz val="12"/>
        <color rgb="FF000000"/>
        <rFont val="Times New Roman"/>
        <family val="1"/>
        <charset val="238"/>
      </rPr>
      <t xml:space="preserve"> pontot</t>
    </r>
  </si>
  <si>
    <t>Az új navigációs pontra a megfelelő hivatkozást elkészítette</t>
  </si>
  <si>
    <r>
      <t>A „</t>
    </r>
    <r>
      <rPr>
        <i/>
        <sz val="12"/>
        <color rgb="FF000000"/>
        <rFont val="Times New Roman"/>
        <family val="1"/>
        <charset val="238"/>
      </rPr>
      <t>KRESZ”</t>
    </r>
    <r>
      <rPr>
        <sz val="12"/>
        <color rgb="FF000000"/>
        <rFont val="Times New Roman"/>
        <family val="1"/>
        <charset val="238"/>
      </rPr>
      <t xml:space="preserve"> kifejezésre elkészítette a </t>
    </r>
    <r>
      <rPr>
        <sz val="11"/>
        <color rgb="FF000000"/>
        <rFont val="Courier New"/>
        <family val="3"/>
        <charset val="238"/>
      </rPr>
      <t>http://net.jogtar.hu/kresz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oldalra irányuló hivatkozást</t>
    </r>
  </si>
  <si>
    <t>A hivatkozás új oldalon/lapon nyílik meg</t>
  </si>
  <si>
    <t>Új blokk</t>
  </si>
  <si>
    <r>
      <t>Új blokkot hozott létre a „</t>
    </r>
    <r>
      <rPr>
        <i/>
        <sz val="12"/>
        <color rgb="FF000000"/>
        <rFont val="Times New Roman"/>
        <family val="1"/>
        <charset val="238"/>
      </rPr>
      <t>Felépítés</t>
    </r>
    <r>
      <rPr>
        <sz val="12"/>
        <color rgb="FF000000"/>
        <rFont val="Times New Roman"/>
        <family val="1"/>
        <charset val="238"/>
      </rPr>
      <t>” blokk után</t>
    </r>
  </si>
  <si>
    <t>Az adott sorban a blokkok szélességét 8:4 arányúra állította be</t>
  </si>
  <si>
    <r>
      <t xml:space="preserve">Az új blokkot a </t>
    </r>
    <r>
      <rPr>
        <sz val="11"/>
        <color rgb="FF000000"/>
        <rFont val="Courier New"/>
        <family val="3"/>
        <charset val="238"/>
      </rPr>
      <t>magyarazat</t>
    </r>
    <r>
      <rPr>
        <sz val="12"/>
        <color rgb="FF000000"/>
        <rFont val="Times New Roman"/>
        <family val="1"/>
        <charset val="238"/>
      </rPr>
      <t xml:space="preserve"> azonosítókijelölővel látta el</t>
    </r>
  </si>
  <si>
    <r>
      <t>A „</t>
    </r>
    <r>
      <rPr>
        <i/>
        <sz val="12"/>
        <color rgb="FF000000"/>
        <rFont val="Times New Roman"/>
        <family val="1"/>
        <charset val="238"/>
      </rPr>
      <t>Felépítés”</t>
    </r>
    <r>
      <rPr>
        <sz val="12"/>
        <color rgb="FF000000"/>
        <rFont val="Times New Roman"/>
        <family val="1"/>
        <charset val="238"/>
      </rPr>
      <t xml:space="preserve"> blokkból áthelyezte a felsorolást az új blokkba </t>
    </r>
  </si>
  <si>
    <t>A felsorolást számozott felsorolássá alakította</t>
  </si>
  <si>
    <t>Űrlap módosítása</t>
  </si>
  <si>
    <r>
      <t xml:space="preserve">A </t>
    </r>
    <r>
      <rPr>
        <sz val="11"/>
        <color rgb="FF000000"/>
        <rFont val="Courier New"/>
        <family val="3"/>
        <charset val="238"/>
      </rPr>
      <t>&lt;form&gt;</t>
    </r>
    <r>
      <rPr>
        <sz val="12"/>
        <color rgb="FF000000"/>
        <rFont val="Times New Roman"/>
        <family val="1"/>
        <charset val="238"/>
      </rPr>
      <t xml:space="preserve"> HTML elemet </t>
    </r>
    <r>
      <rPr>
        <i/>
        <sz val="11"/>
        <color rgb="FF000000"/>
        <rFont val="Courier New"/>
        <family val="3"/>
        <charset val="238"/>
      </rPr>
      <t>jaratviszonylatok</t>
    </r>
    <r>
      <rPr>
        <i/>
        <sz val="12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azonosítókijelölővel látta el</t>
    </r>
  </si>
  <si>
    <r>
      <t xml:space="preserve">A </t>
    </r>
    <r>
      <rPr>
        <sz val="11"/>
        <color rgb="FF000000"/>
        <rFont val="Courier New"/>
        <family val="3"/>
        <charset val="238"/>
      </rPr>
      <t>&lt;select&gt;</t>
    </r>
    <r>
      <rPr>
        <sz val="12"/>
        <color rgb="FF000000"/>
        <rFont val="Times New Roman"/>
        <family val="1"/>
        <charset val="238"/>
      </rPr>
      <t xml:space="preserve"> HTML elem </t>
    </r>
    <r>
      <rPr>
        <sz val="11"/>
        <color rgb="FF000000"/>
        <rFont val="Courier New"/>
        <family val="3"/>
        <charset val="238"/>
      </rPr>
      <t>id</t>
    </r>
    <r>
      <rPr>
        <sz val="12"/>
        <color rgb="FF000000"/>
        <rFont val="Times New Roman"/>
        <family val="1"/>
        <charset val="238"/>
      </rPr>
      <t xml:space="preserve"> attribútumát </t>
    </r>
    <r>
      <rPr>
        <sz val="11"/>
        <color rgb="FF000000"/>
        <rFont val="Courier New"/>
        <family val="3"/>
        <charset val="238"/>
      </rPr>
      <t>jaratSzam</t>
    </r>
    <r>
      <rPr>
        <sz val="12"/>
        <color rgb="FF000000"/>
        <rFont val="Times New Roman"/>
        <family val="1"/>
        <charset val="238"/>
      </rPr>
      <t>-ra állította be</t>
    </r>
  </si>
  <si>
    <r>
      <t xml:space="preserve">A </t>
    </r>
    <r>
      <rPr>
        <sz val="11"/>
        <color rgb="FF000000"/>
        <rFont val="Courier New"/>
        <family val="3"/>
        <charset val="238"/>
      </rPr>
      <t>&lt;select&gt;</t>
    </r>
    <r>
      <rPr>
        <sz val="12"/>
        <color rgb="FF000000"/>
        <rFont val="Times New Roman"/>
        <family val="1"/>
        <charset val="238"/>
      </rPr>
      <t xml:space="preserve"> HTML elem </t>
    </r>
    <r>
      <rPr>
        <sz val="11"/>
        <color rgb="FF000000"/>
        <rFont val="Courier New"/>
        <family val="3"/>
        <charset val="238"/>
      </rPr>
      <t>onclick</t>
    </r>
    <r>
      <rPr>
        <sz val="12"/>
        <color rgb="FF000000"/>
        <rFont val="Times New Roman"/>
        <family val="1"/>
        <charset val="238"/>
      </rPr>
      <t xml:space="preserve"> eseményt </t>
    </r>
    <r>
      <rPr>
        <sz val="11"/>
        <color rgb="FF000000"/>
        <rFont val="Courier New"/>
        <family val="3"/>
        <charset val="238"/>
      </rPr>
      <t xml:space="preserve">onchange </t>
    </r>
    <r>
      <rPr>
        <sz val="12"/>
        <color rgb="FF000000"/>
        <rFont val="Times New Roman"/>
        <family val="1"/>
        <charset val="238"/>
      </rPr>
      <t>vagy</t>
    </r>
    <r>
      <rPr>
        <i/>
        <sz val="12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oninput</t>
    </r>
    <r>
      <rPr>
        <sz val="12"/>
        <color rgb="FF000000"/>
        <rFont val="Times New Roman"/>
        <family val="1"/>
        <charset val="238"/>
      </rPr>
      <t xml:space="preserve"> eseményre javította</t>
    </r>
  </si>
  <si>
    <t>Stíluslap módosítása</t>
  </si>
  <si>
    <t>A 2-es szintű címsorra nagybetűs megjelenést állított be</t>
  </si>
  <si>
    <r>
      <t xml:space="preserve">A </t>
    </r>
    <r>
      <rPr>
        <sz val="11"/>
        <color rgb="FF000000"/>
        <rFont val="Courier New"/>
        <family val="3"/>
        <charset val="238"/>
      </rPr>
      <t xml:space="preserve">def </t>
    </r>
    <r>
      <rPr>
        <sz val="12"/>
        <color rgb="FF000000"/>
        <rFont val="Times New Roman"/>
        <family val="1"/>
        <charset val="238"/>
      </rPr>
      <t>azonosítókijelölőnél a szöveg vízszintes igazítását sorkizártra állítota</t>
    </r>
  </si>
  <si>
    <r>
      <t xml:space="preserve">A </t>
    </r>
    <r>
      <rPr>
        <sz val="11"/>
        <color rgb="FF000000"/>
        <rFont val="Courier New"/>
        <family val="3"/>
        <charset val="238"/>
      </rPr>
      <t xml:space="preserve">felGomb </t>
    </r>
    <r>
      <rPr>
        <sz val="12"/>
        <color rgb="FF000000"/>
        <rFont val="Times New Roman"/>
        <family val="1"/>
        <charset val="238"/>
      </rPr>
      <t xml:space="preserve">azonosítókijelölővel formázott elem </t>
    </r>
    <r>
      <rPr>
        <sz val="11"/>
        <color rgb="FF000000"/>
        <rFont val="Courier New"/>
        <family val="3"/>
        <charset val="238"/>
      </rPr>
      <t>:hover</t>
    </r>
    <r>
      <rPr>
        <sz val="12"/>
        <color rgb="FF000000"/>
        <rFont val="Times New Roman"/>
        <family val="1"/>
        <charset val="238"/>
      </rPr>
      <t xml:space="preserve"> állapothoz </t>
    </r>
    <r>
      <rPr>
        <i/>
        <sz val="12"/>
        <color rgb="FF000000"/>
        <rFont val="Times New Roman"/>
        <family val="1"/>
        <charset val="238"/>
      </rPr>
      <t>"#555"</t>
    </r>
    <r>
      <rPr>
        <sz val="12"/>
        <color rgb="FF000000"/>
        <rFont val="Times New Roman"/>
        <family val="1"/>
        <charset val="238"/>
      </rPr>
      <t xml:space="preserve"> színkódú háttérszínt állított be</t>
    </r>
  </si>
  <si>
    <t>JavaScript szerkesztése</t>
  </si>
  <si>
    <r>
      <t xml:space="preserve">A tömb elemi közé felvette a </t>
    </r>
    <r>
      <rPr>
        <i/>
        <sz val="12"/>
        <color rgb="FF000000"/>
        <rFont val="Times New Roman"/>
        <family val="1"/>
        <charset val="238"/>
      </rPr>
      <t>83</t>
    </r>
    <r>
      <rPr>
        <sz val="12"/>
        <color rgb="FF000000"/>
        <rFont val="Times New Roman"/>
        <family val="1"/>
        <charset val="238"/>
      </rPr>
      <t>-as járatot a megfelelő végállomásokkal</t>
    </r>
  </si>
  <si>
    <r>
      <t xml:space="preserve">A </t>
    </r>
    <r>
      <rPr>
        <sz val="11"/>
        <color rgb="FF000000"/>
        <rFont val="Courier New"/>
        <family val="3"/>
        <charset val="238"/>
      </rPr>
      <t>vegallomaskiiras()</t>
    </r>
    <r>
      <rPr>
        <sz val="12"/>
        <color rgb="FF000000"/>
        <rFont val="Times New Roman"/>
        <family val="1"/>
        <charset val="238"/>
      </rPr>
      <t xml:space="preserve"> függvényben az eredmény megjelenítésére szolgáló elem azonosítóját </t>
    </r>
    <r>
      <rPr>
        <sz val="11"/>
        <color rgb="FF000000"/>
        <rFont val="Courier New"/>
        <family val="3"/>
        <charset val="238"/>
      </rPr>
      <t>vegallomasok</t>
    </r>
    <r>
      <rPr>
        <sz val="12"/>
        <color rgb="FF000000"/>
        <rFont val="Times New Roman"/>
        <family val="1"/>
        <charset val="238"/>
      </rPr>
      <t>-ra javította</t>
    </r>
  </si>
  <si>
    <t>Adatbázis létrehozása (10. feladat)</t>
  </si>
  <si>
    <r>
      <t xml:space="preserve">Létrehozta az adatbázist </t>
    </r>
    <r>
      <rPr>
        <sz val="11"/>
        <color rgb="FF000000"/>
        <rFont val="Courier New"/>
        <family val="3"/>
        <charset val="238"/>
      </rPr>
      <t>halozat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néven</t>
    </r>
  </si>
  <si>
    <t>Beállította az alapértelmezett magyar rendezési sorrendet és az alapértelmezett UTF-8 karakterkódolást</t>
  </si>
  <si>
    <t>A megfelelő mezőcímkéket (alias neveket) mindenhol beállította</t>
  </si>
  <si>
    <t>Ideiglenes megálló rögzítése (12. feladat)</t>
  </si>
  <si>
    <r>
      <t xml:space="preserve">Új rekordot rögzített a </t>
    </r>
    <r>
      <rPr>
        <sz val="11"/>
        <color rgb="FF000000"/>
        <rFont val="Courier New"/>
        <family val="3"/>
        <charset val="238"/>
      </rPr>
      <t>megallok</t>
    </r>
    <r>
      <rPr>
        <sz val="12"/>
        <color rgb="FF000000"/>
        <rFont val="Times New Roman"/>
        <family val="1"/>
        <charset val="238"/>
      </rPr>
      <t xml:space="preserve"> adattáblába </t>
    </r>
    <r>
      <rPr>
        <i/>
        <sz val="12"/>
        <color rgb="FF000000"/>
        <rFont val="Times New Roman"/>
        <family val="1"/>
        <charset val="238"/>
      </rPr>
      <t>198</t>
    </r>
    <r>
      <rPr>
        <sz val="12"/>
        <color rgb="FF000000"/>
        <rFont val="Times New Roman"/>
        <family val="1"/>
        <charset val="238"/>
      </rPr>
      <t>-as azonosítóval és „</t>
    </r>
    <r>
      <rPr>
        <i/>
        <sz val="12"/>
        <color rgb="FF000000"/>
        <rFont val="Times New Roman"/>
        <family val="1"/>
        <charset val="238"/>
      </rPr>
      <t>Kőbányai garázs”</t>
    </r>
    <r>
      <rPr>
        <sz val="12"/>
        <color rgb="FF000000"/>
        <rFont val="Times New Roman"/>
        <family val="1"/>
        <charset val="238"/>
      </rPr>
      <t xml:space="preserve"> elnevezéssel</t>
    </r>
  </si>
  <si>
    <t>Rekord javítása (13. feladat)</t>
  </si>
  <si>
    <r>
      <t>Logikai</t>
    </r>
    <r>
      <rPr>
        <i/>
        <sz val="12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Hamis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értékre módosította a 20-as azonosítóhoz tartozó rekord </t>
    </r>
    <r>
      <rPr>
        <sz val="11"/>
        <color rgb="FF000000"/>
        <rFont val="Courier New"/>
        <family val="3"/>
        <charset val="238"/>
      </rPr>
      <t>elsoAjtos</t>
    </r>
    <r>
      <rPr>
        <sz val="12"/>
        <color rgb="FF000000"/>
        <rFont val="Times New Roman"/>
        <family val="1"/>
        <charset val="238"/>
      </rPr>
      <t xml:space="preserve"> mezőjét a </t>
    </r>
    <r>
      <rPr>
        <sz val="11"/>
        <color rgb="FF000000"/>
        <rFont val="Courier New"/>
        <family val="3"/>
        <charset val="238"/>
      </rPr>
      <t>jaratok</t>
    </r>
    <r>
      <rPr>
        <sz val="12"/>
        <color rgb="FF000000"/>
        <rFont val="Times New Roman"/>
        <family val="1"/>
        <charset val="238"/>
      </rPr>
      <t xml:space="preserve"> adattáblában</t>
    </r>
  </si>
  <si>
    <t>Első ajtós járatok (14. 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</si>
  <si>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jaratSzam</t>
    </r>
    <r>
      <rPr>
        <sz val="12"/>
        <color rgb="FF000000"/>
        <rFont val="Times New Roman"/>
        <family val="1"/>
        <charset val="238"/>
      </rPr>
      <t xml:space="preserve"> mezőt jelenítette meg</t>
    </r>
  </si>
  <si>
    <t>Helyesen szűrt a logikai mező alapján</t>
  </si>
  <si>
    <t>Sétány megállók (15.feladat)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</si>
  <si>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nev</t>
    </r>
    <r>
      <rPr>
        <sz val="12"/>
        <color rgb="FF000000"/>
        <rFont val="Times New Roman"/>
        <family val="1"/>
        <charset val="238"/>
      </rPr>
      <t xml:space="preserve"> mezőt jelenítette meg</t>
    </r>
  </si>
  <si>
    <r>
      <t>Helyesen szűrt a megálló nevében a „</t>
    </r>
    <r>
      <rPr>
        <i/>
        <sz val="12"/>
        <color rgb="FF000000"/>
        <rFont val="Times New Roman"/>
        <family val="1"/>
        <charset val="238"/>
      </rPr>
      <t>sétány</t>
    </r>
    <r>
      <rPr>
        <sz val="12"/>
        <color rgb="FF000000"/>
        <rFont val="Times New Roman"/>
        <family val="1"/>
        <charset val="238"/>
      </rPr>
      <t>” végződésre</t>
    </r>
  </si>
  <si>
    <r>
      <t xml:space="preserve">Az eredményt a </t>
    </r>
    <r>
      <rPr>
        <sz val="11"/>
        <color rgb="FF000000"/>
        <rFont val="Courier New"/>
        <family val="3"/>
        <charset val="238"/>
      </rPr>
      <t>nev</t>
    </r>
    <r>
      <rPr>
        <sz val="10"/>
        <color rgb="FF000000"/>
        <rFont val="Courier New"/>
        <family val="3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mező alapján növekvő sorrendben rendezte</t>
    </r>
  </si>
  <si>
    <t>A CITY trolijárat megállói (16.feladat)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</si>
  <si>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sorszam</t>
    </r>
    <r>
      <rPr>
        <sz val="12"/>
        <color rgb="FF000000"/>
        <rFont val="Times New Roman"/>
        <family val="1"/>
        <charset val="238"/>
      </rPr>
      <t xml:space="preserve"> és a </t>
    </r>
    <r>
      <rPr>
        <sz val="11"/>
        <color rgb="FF000000"/>
        <rFont val="Courier New"/>
        <family val="3"/>
        <charset val="238"/>
      </rPr>
      <t>nev</t>
    </r>
    <r>
      <rPr>
        <sz val="12"/>
        <color rgb="FF000000"/>
        <rFont val="Times New Roman"/>
        <family val="1"/>
        <charset val="238"/>
      </rPr>
      <t xml:space="preserve"> mezőket jelenítette meg</t>
    </r>
  </si>
  <si>
    <t>Megfelelő a táblák közti kapcsolat</t>
  </si>
  <si>
    <r>
      <t xml:space="preserve">Helyesen szűrt a </t>
    </r>
    <r>
      <rPr>
        <sz val="11"/>
        <color rgb="FF000000"/>
        <rFont val="Courier New"/>
        <family val="3"/>
        <charset val="238"/>
      </rPr>
      <t>jaratSzam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vagy az </t>
    </r>
    <r>
      <rPr>
        <sz val="11"/>
        <color rgb="FF000000"/>
        <rFont val="Courier New"/>
        <family val="3"/>
        <charset val="238"/>
      </rPr>
      <t>irany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mező alapján</t>
    </r>
  </si>
  <si>
    <t>Mindkét mezőre helyesen szűrt, és a feltételek közti logikai kapcsolat megfelelő</t>
  </si>
  <si>
    <r>
      <t xml:space="preserve">Az eredményt a </t>
    </r>
    <r>
      <rPr>
        <sz val="11"/>
        <color rgb="FF000000"/>
        <rFont val="Courier New"/>
        <family val="3"/>
        <charset val="238"/>
      </rPr>
      <t xml:space="preserve">sorszam </t>
    </r>
    <r>
      <rPr>
        <sz val="12"/>
        <color rgb="FF000000"/>
        <rFont val="Times New Roman"/>
        <family val="1"/>
        <charset val="238"/>
      </rPr>
      <t>mező alapján növekvő sorrendben rendezte</t>
    </r>
  </si>
  <si>
    <t>Csomóponti megállók (17.feladat)</t>
  </si>
  <si>
    <r>
      <t xml:space="preserve">A lekérdezésben a </t>
    </r>
    <r>
      <rPr>
        <sz val="11"/>
        <color rgb="FF000000"/>
        <rFont val="Courier New"/>
        <family val="3"/>
        <charset val="238"/>
      </rPr>
      <t>nev</t>
    </r>
    <r>
      <rPr>
        <sz val="12"/>
        <color rgb="FF000000"/>
        <rFont val="Times New Roman"/>
        <family val="1"/>
        <charset val="238"/>
      </rPr>
      <t xml:space="preserve"> mezőt és egy számított mezőt jelenített meg</t>
    </r>
  </si>
  <si>
    <r>
      <t>Helyesen számolta meg a járatokat (</t>
    </r>
    <r>
      <rPr>
        <sz val="11"/>
        <color rgb="FF000000"/>
        <rFont val="Courier New"/>
        <family val="3"/>
        <charset val="238"/>
      </rPr>
      <t>COUNT</t>
    </r>
    <r>
      <rPr>
        <sz val="12"/>
        <color rgb="FF000000"/>
        <rFont val="Times New Roman"/>
        <family val="1"/>
        <charset val="238"/>
      </rPr>
      <t>)</t>
    </r>
  </si>
  <si>
    <t>Megfelelően csoportosított</t>
  </si>
  <si>
    <t>Megfelelően szűrt a számított mező szerint</t>
  </si>
  <si>
    <t xml:space="preserve"> </t>
  </si>
  <si>
    <t>4. feladat: Elkészített díszek száma</t>
  </si>
  <si>
    <t>5. feladat: Nem készült dísz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</si>
</sst>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2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sz val="11"/>
      <color rgb="FF000000"/>
      <name val="Courier New"/>
      <family val="3"/>
      <charset val="238"/>
    </font>
    <font>
      <sz val="11"/>
      <color rgb="FF000000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b/>
      <sz val="16"/>
      <color rgb="FF000000"/>
      <name val="Times New Roman"/>
      <family val="1"/>
      <charset val="238"/>
    </font>
    <font>
      <sz val="12"/>
      <color rgb="FF000000"/>
      <name val="Courier New"/>
      <family val="3"/>
      <charset val="238"/>
    </font>
    <font>
      <sz val="12"/>
      <color theme="1"/>
      <name val="Courier New"/>
      <family val="3"/>
      <charset val="238"/>
    </font>
    <font>
      <b/>
      <sz val="12"/>
      <color rgb="FF000000"/>
      <name val="Courier New"/>
      <family val="3"/>
      <charset val="238"/>
    </font>
    <font>
      <sz val="10"/>
      <color rgb="FF000000"/>
      <name val="Courier New"/>
      <family val="3"/>
      <charset val="238"/>
    </font>
    <font>
      <i/>
      <sz val="11"/>
      <color rgb="FF000000"/>
      <name val="Courier New"/>
      <family val="3"/>
      <charset val="238"/>
    </font>
    <font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b/>
      <sz val="14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Protection="1"/>
    <xf numFmtId="164" fontId="5" fillId="0" borderId="2" xfId="0" applyNumberFormat="1" applyFont="1" applyBorder="1" applyProtection="1"/>
    <xf numFmtId="0" fontId="7" fillId="0" borderId="2" xfId="0" applyFont="1" applyBorder="1" applyAlignment="1" applyProtection="1">
      <alignment vertical="center"/>
    </xf>
    <xf numFmtId="0" fontId="8" fillId="0" borderId="0" xfId="0" applyFont="1" applyAlignment="1" applyProtection="1">
      <alignment horizontal="right" vertical="center" wrapText="1"/>
    </xf>
    <xf numFmtId="0" fontId="8" fillId="0" borderId="0" xfId="0" applyFont="1" applyAlignment="1" applyProtection="1">
      <alignment vertical="center" wrapText="1"/>
    </xf>
    <xf numFmtId="164" fontId="8" fillId="0" borderId="0" xfId="0" applyNumberFormat="1" applyFont="1" applyAlignment="1" applyProtection="1">
      <alignment horizontal="right" wrapText="1"/>
    </xf>
    <xf numFmtId="0" fontId="8" fillId="0" borderId="0" xfId="0" applyFont="1" applyAlignment="1" applyProtection="1">
      <alignment vertical="center"/>
    </xf>
    <xf numFmtId="0" fontId="7" fillId="0" borderId="4" xfId="0" applyFont="1" applyBorder="1" applyAlignment="1" applyProtection="1">
      <alignment vertical="center"/>
    </xf>
    <xf numFmtId="0" fontId="8" fillId="0" borderId="3" xfId="0" applyFont="1" applyBorder="1" applyAlignment="1" applyProtection="1">
      <alignment vertical="center" wrapText="1"/>
    </xf>
    <xf numFmtId="0" fontId="7" fillId="0" borderId="4" xfId="0" applyFont="1" applyBorder="1" applyAlignment="1" applyProtection="1">
      <alignment vertical="center" wrapText="1"/>
    </xf>
    <xf numFmtId="164" fontId="5" fillId="2" borderId="2" xfId="0" applyNumberFormat="1" applyFont="1" applyFill="1" applyBorder="1" applyProtection="1"/>
    <xf numFmtId="0" fontId="15" fillId="0" borderId="0" xfId="0" applyFont="1" applyProtection="1"/>
    <xf numFmtId="0" fontId="8" fillId="0" borderId="3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 wrapText="1"/>
    </xf>
    <xf numFmtId="164" fontId="11" fillId="0" borderId="0" xfId="0" applyNumberFormat="1" applyFont="1" applyAlignment="1" applyProtection="1">
      <alignment horizontal="right" vertical="center" wrapText="1"/>
    </xf>
    <xf numFmtId="0" fontId="11" fillId="0" borderId="0" xfId="0" applyFont="1" applyBorder="1" applyAlignment="1" applyProtection="1">
      <alignment vertical="center" wrapText="1"/>
    </xf>
    <xf numFmtId="164" fontId="11" fillId="0" borderId="0" xfId="0" applyNumberFormat="1" applyFont="1" applyBorder="1" applyAlignment="1" applyProtection="1">
      <alignment horizontal="right" vertical="center" wrapText="1"/>
    </xf>
    <xf numFmtId="0" fontId="7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8" fillId="0" borderId="4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justify" vertical="center" wrapText="1"/>
    </xf>
    <xf numFmtId="0" fontId="6" fillId="0" borderId="0" xfId="0" applyFont="1" applyAlignment="1" applyProtection="1">
      <alignment vertical="center" wrapText="1"/>
    </xf>
    <xf numFmtId="0" fontId="0" fillId="0" borderId="0" xfId="0" applyFont="1" applyFill="1" applyAlignment="1" applyProtection="1">
      <alignment wrapText="1"/>
    </xf>
    <xf numFmtId="165" fontId="22" fillId="0" borderId="4" xfId="0" applyNumberFormat="1" applyFont="1" applyFill="1" applyBorder="1" applyAlignment="1" applyProtection="1">
      <alignment wrapText="1"/>
    </xf>
    <xf numFmtId="0" fontId="23" fillId="0" borderId="2" xfId="0" applyFont="1" applyBorder="1" applyProtection="1"/>
    <xf numFmtId="165" fontId="21" fillId="0" borderId="2" xfId="0" applyNumberFormat="1" applyFont="1" applyFill="1" applyBorder="1" applyAlignment="1" applyProtection="1">
      <alignment wrapText="1"/>
    </xf>
    <xf numFmtId="0" fontId="8" fillId="0" borderId="0" xfId="0" applyFont="1" applyBorder="1" applyAlignment="1" applyProtection="1">
      <alignment vertical="center" wrapText="1"/>
    </xf>
    <xf numFmtId="0" fontId="7" fillId="0" borderId="0" xfId="0" applyFont="1" applyBorder="1" applyAlignment="1" applyProtection="1">
      <alignment vertical="center" wrapText="1"/>
    </xf>
    <xf numFmtId="0" fontId="0" fillId="0" borderId="0" xfId="0" applyBorder="1" applyProtection="1">
      <protection locked="0"/>
    </xf>
    <xf numFmtId="14" fontId="0" fillId="0" borderId="1" xfId="0" applyNumberFormat="1" applyFill="1" applyBorder="1" applyAlignment="1" applyProtection="1">
      <alignment horizontal="center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Informatikai ismeretek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796875" defaultRowHeight="15.5" x14ac:dyDescent="0.35"/>
  <cols>
    <col min="1" max="1" width="84.7265625" style="8" customWidth="1"/>
    <col min="2" max="16384" width="9.1796875" style="7"/>
  </cols>
  <sheetData>
    <row r="1" spans="1:1" x14ac:dyDescent="0.35">
      <c r="A1" s="6" t="s">
        <v>0</v>
      </c>
    </row>
    <row r="3" spans="1:1" ht="33.75" customHeight="1" x14ac:dyDescent="0.35">
      <c r="A3" s="8" t="s">
        <v>1</v>
      </c>
    </row>
    <row r="4" spans="1:1" ht="33.75" customHeight="1" x14ac:dyDescent="0.35">
      <c r="A4" s="8" t="s">
        <v>2</v>
      </c>
    </row>
    <row r="5" spans="1:1" ht="75.75" customHeight="1" x14ac:dyDescent="0.35">
      <c r="A5" s="9" t="s">
        <v>3</v>
      </c>
    </row>
    <row r="6" spans="1:1" ht="82.5" customHeight="1" x14ac:dyDescent="0.35">
      <c r="A6" s="8" t="s">
        <v>4</v>
      </c>
    </row>
    <row r="7" spans="1:1" ht="42.75" customHeight="1" x14ac:dyDescent="0.3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>
    <pageSetUpPr fitToPage="1"/>
  </sheetPr>
  <dimension ref="A1:E163"/>
  <sheetViews>
    <sheetView zoomScaleNormal="100" zoomScaleSheetLayoutView="100" workbookViewId="0">
      <selection activeCell="A5" sqref="A5"/>
    </sheetView>
  </sheetViews>
  <sheetFormatPr defaultColWidth="9.1796875" defaultRowHeight="14.5" x14ac:dyDescent="0.35"/>
  <cols>
    <col min="1" max="1" width="3.54296875" style="3" customWidth="1"/>
    <col min="2" max="2" width="66.54296875" style="3" customWidth="1"/>
    <col min="3" max="4" width="10.54296875" style="3" customWidth="1"/>
    <col min="5" max="5" width="25.54296875" style="2" customWidth="1"/>
    <col min="6" max="16384" width="9.1796875" style="3"/>
  </cols>
  <sheetData>
    <row r="1" spans="1:5" ht="33.75" customHeight="1" x14ac:dyDescent="0.35">
      <c r="A1" s="4"/>
      <c r="B1" s="5"/>
      <c r="C1" s="39" t="s">
        <v>6</v>
      </c>
      <c r="D1" s="39"/>
      <c r="E1" s="3"/>
    </row>
    <row r="2" spans="1:5" ht="3.75" customHeight="1" x14ac:dyDescent="0.35">
      <c r="E2" s="3"/>
    </row>
    <row r="3" spans="1:5" ht="21" customHeight="1" thickBot="1" x14ac:dyDescent="0.45">
      <c r="A3" s="4"/>
      <c r="B3" s="21" t="s">
        <v>55</v>
      </c>
    </row>
    <row r="4" spans="1:5" ht="16" thickBot="1" x14ac:dyDescent="0.4">
      <c r="B4" s="12" t="s">
        <v>11</v>
      </c>
      <c r="C4" s="13"/>
    </row>
    <row r="5" spans="1:5" ht="16" thickBot="1" x14ac:dyDescent="0.4">
      <c r="A5" s="2">
        <v>0</v>
      </c>
      <c r="B5" s="16" t="s">
        <v>12</v>
      </c>
      <c r="C5" s="15">
        <v>1</v>
      </c>
      <c r="D5" s="11">
        <f>C5*A5</f>
        <v>0</v>
      </c>
    </row>
    <row r="6" spans="1:5" ht="16" thickBot="1" x14ac:dyDescent="0.4">
      <c r="A6" s="2">
        <v>0</v>
      </c>
      <c r="B6" s="16" t="s">
        <v>13</v>
      </c>
      <c r="C6" s="15">
        <v>1</v>
      </c>
      <c r="D6" s="11">
        <f>C6*A6</f>
        <v>0</v>
      </c>
    </row>
    <row r="7" spans="1:5" ht="16" thickBot="1" x14ac:dyDescent="0.4">
      <c r="A7" s="2">
        <v>0</v>
      </c>
      <c r="B7" s="16" t="s">
        <v>14</v>
      </c>
      <c r="C7" s="15">
        <v>1</v>
      </c>
      <c r="D7" s="11">
        <f>C7*A7</f>
        <v>0</v>
      </c>
    </row>
    <row r="8" spans="1:5" ht="16" thickBot="1" x14ac:dyDescent="0.4">
      <c r="A8" s="2">
        <v>0</v>
      </c>
      <c r="B8" s="16" t="s">
        <v>15</v>
      </c>
      <c r="C8" s="15">
        <v>1</v>
      </c>
      <c r="D8" s="11">
        <f>C8*A8</f>
        <v>0</v>
      </c>
    </row>
    <row r="9" spans="1:5" ht="16" thickBot="1" x14ac:dyDescent="0.4">
      <c r="A9" s="2">
        <v>0</v>
      </c>
      <c r="B9" s="16" t="s">
        <v>16</v>
      </c>
      <c r="C9" s="15">
        <v>1</v>
      </c>
      <c r="D9" s="11">
        <f>C9*A9</f>
        <v>0</v>
      </c>
    </row>
    <row r="10" spans="1:5" ht="16" thickBot="1" x14ac:dyDescent="0.4">
      <c r="B10" s="12" t="s">
        <v>7</v>
      </c>
      <c r="C10" s="13"/>
    </row>
    <row r="11" spans="1:5" ht="31.5" thickBot="1" x14ac:dyDescent="0.4">
      <c r="A11" s="2">
        <v>0</v>
      </c>
      <c r="B11" s="14" t="s">
        <v>8</v>
      </c>
      <c r="C11" s="15">
        <v>1</v>
      </c>
      <c r="D11" s="11">
        <f t="shared" ref="D11:D18" si="0">C11*A11</f>
        <v>0</v>
      </c>
    </row>
    <row r="12" spans="1:5" ht="31.5" thickBot="1" x14ac:dyDescent="0.4">
      <c r="A12" s="2">
        <v>0</v>
      </c>
      <c r="B12" s="14" t="s">
        <v>9</v>
      </c>
      <c r="C12" s="15">
        <v>1</v>
      </c>
      <c r="D12" s="11">
        <f t="shared" si="0"/>
        <v>0</v>
      </c>
    </row>
    <row r="13" spans="1:5" ht="31.5" thickBot="1" x14ac:dyDescent="0.4">
      <c r="A13" s="2">
        <v>0</v>
      </c>
      <c r="B13" s="14" t="s">
        <v>10</v>
      </c>
      <c r="C13" s="15">
        <v>1</v>
      </c>
      <c r="D13" s="11">
        <f t="shared" si="0"/>
        <v>0</v>
      </c>
    </row>
    <row r="14" spans="1:5" ht="31.5" thickBot="1" x14ac:dyDescent="0.4">
      <c r="A14" s="2">
        <v>0</v>
      </c>
      <c r="B14" s="14" t="s">
        <v>17</v>
      </c>
      <c r="C14" s="15">
        <v>1</v>
      </c>
      <c r="D14" s="11">
        <f t="shared" si="0"/>
        <v>0</v>
      </c>
    </row>
    <row r="15" spans="1:5" ht="31.5" thickBot="1" x14ac:dyDescent="0.4">
      <c r="A15" s="2">
        <v>0</v>
      </c>
      <c r="B15" s="14" t="s">
        <v>18</v>
      </c>
      <c r="C15" s="15">
        <v>1</v>
      </c>
      <c r="D15" s="11">
        <f t="shared" si="0"/>
        <v>0</v>
      </c>
    </row>
    <row r="16" spans="1:5" ht="31.5" thickBot="1" x14ac:dyDescent="0.4">
      <c r="A16" s="2">
        <v>0</v>
      </c>
      <c r="B16" s="14" t="s">
        <v>19</v>
      </c>
      <c r="C16" s="15">
        <v>1</v>
      </c>
      <c r="D16" s="11">
        <f t="shared" si="0"/>
        <v>0</v>
      </c>
    </row>
    <row r="17" spans="1:4" ht="31.5" thickBot="1" x14ac:dyDescent="0.4">
      <c r="A17" s="2">
        <v>0</v>
      </c>
      <c r="B17" s="14" t="s">
        <v>20</v>
      </c>
      <c r="C17" s="15">
        <v>1</v>
      </c>
      <c r="D17" s="11">
        <f t="shared" si="0"/>
        <v>0</v>
      </c>
    </row>
    <row r="18" spans="1:4" ht="16" thickBot="1" x14ac:dyDescent="0.4">
      <c r="A18" s="2">
        <v>0</v>
      </c>
      <c r="B18" s="18" t="s">
        <v>21</v>
      </c>
      <c r="C18" s="15">
        <v>1</v>
      </c>
      <c r="D18" s="11">
        <f t="shared" si="0"/>
        <v>0</v>
      </c>
    </row>
    <row r="19" spans="1:4" ht="16" thickBot="1" x14ac:dyDescent="0.4">
      <c r="B19" s="19" t="s">
        <v>22</v>
      </c>
      <c r="C19" s="13"/>
    </row>
    <row r="20" spans="1:4" ht="31.5" thickBot="1" x14ac:dyDescent="0.4">
      <c r="A20" s="2">
        <v>0</v>
      </c>
      <c r="B20" s="14" t="s">
        <v>23</v>
      </c>
      <c r="C20" s="15">
        <v>1</v>
      </c>
      <c r="D20" s="11">
        <f>C20*A20</f>
        <v>0</v>
      </c>
    </row>
    <row r="21" spans="1:4" ht="16" thickBot="1" x14ac:dyDescent="0.4">
      <c r="A21" s="2">
        <v>0</v>
      </c>
      <c r="B21" s="14" t="s">
        <v>24</v>
      </c>
      <c r="C21" s="15">
        <v>1</v>
      </c>
      <c r="D21" s="11">
        <f>C21*A21</f>
        <v>0</v>
      </c>
    </row>
    <row r="22" spans="1:4" ht="31.5" thickBot="1" x14ac:dyDescent="0.4">
      <c r="A22" s="2">
        <v>0</v>
      </c>
      <c r="B22" s="14" t="s">
        <v>25</v>
      </c>
      <c r="C22" s="15">
        <v>1</v>
      </c>
      <c r="D22" s="11">
        <f>C22*A22</f>
        <v>0</v>
      </c>
    </row>
    <row r="23" spans="1:4" ht="31.5" thickBot="1" x14ac:dyDescent="0.4">
      <c r="A23" s="2">
        <v>0</v>
      </c>
      <c r="B23" s="14" t="s">
        <v>26</v>
      </c>
      <c r="C23" s="15">
        <v>1</v>
      </c>
      <c r="D23" s="11">
        <f>C23*A23</f>
        <v>0</v>
      </c>
    </row>
    <row r="24" spans="1:4" ht="31.5" thickBot="1" x14ac:dyDescent="0.4">
      <c r="A24" s="2">
        <v>0</v>
      </c>
      <c r="B24" s="14" t="s">
        <v>27</v>
      </c>
      <c r="C24" s="15">
        <v>1</v>
      </c>
      <c r="D24" s="11">
        <f>C24*A24</f>
        <v>0</v>
      </c>
    </row>
    <row r="25" spans="1:4" ht="16" thickBot="1" x14ac:dyDescent="0.4">
      <c r="B25" s="12" t="s">
        <v>28</v>
      </c>
      <c r="C25" s="13"/>
    </row>
    <row r="26" spans="1:4" ht="47" thickBot="1" x14ac:dyDescent="0.4">
      <c r="A26" s="2">
        <v>0</v>
      </c>
      <c r="B26" s="14" t="s">
        <v>29</v>
      </c>
      <c r="C26" s="15">
        <v>1</v>
      </c>
      <c r="D26" s="11">
        <f t="shared" ref="D26:D32" si="1">C26*A26</f>
        <v>0</v>
      </c>
    </row>
    <row r="27" spans="1:4" ht="47" thickBot="1" x14ac:dyDescent="0.4">
      <c r="A27" s="2">
        <v>0</v>
      </c>
      <c r="B27" s="14" t="s">
        <v>30</v>
      </c>
      <c r="C27" s="15">
        <v>1</v>
      </c>
      <c r="D27" s="11">
        <f t="shared" si="1"/>
        <v>0</v>
      </c>
    </row>
    <row r="28" spans="1:4" ht="31.5" thickBot="1" x14ac:dyDescent="0.4">
      <c r="A28" s="2">
        <v>0</v>
      </c>
      <c r="B28" s="14" t="s">
        <v>31</v>
      </c>
      <c r="C28" s="15">
        <v>1</v>
      </c>
      <c r="D28" s="11">
        <f t="shared" si="1"/>
        <v>0</v>
      </c>
    </row>
    <row r="29" spans="1:4" ht="47" thickBot="1" x14ac:dyDescent="0.4">
      <c r="A29" s="2">
        <v>0</v>
      </c>
      <c r="B29" s="14" t="s">
        <v>32</v>
      </c>
      <c r="C29" s="15">
        <v>1</v>
      </c>
      <c r="D29" s="11">
        <f t="shared" si="1"/>
        <v>0</v>
      </c>
    </row>
    <row r="30" spans="1:4" ht="16" thickBot="1" x14ac:dyDescent="0.4">
      <c r="A30" s="2">
        <v>0</v>
      </c>
      <c r="B30" s="14" t="s">
        <v>33</v>
      </c>
      <c r="C30" s="15">
        <v>1</v>
      </c>
      <c r="D30" s="11">
        <f t="shared" si="1"/>
        <v>0</v>
      </c>
    </row>
    <row r="31" spans="1:4" ht="31.5" thickBot="1" x14ac:dyDescent="0.4">
      <c r="A31" s="2">
        <v>0</v>
      </c>
      <c r="B31" s="14" t="s">
        <v>34</v>
      </c>
      <c r="C31" s="15">
        <v>1</v>
      </c>
      <c r="D31" s="11">
        <f t="shared" si="1"/>
        <v>0</v>
      </c>
    </row>
    <row r="32" spans="1:4" ht="16" thickBot="1" x14ac:dyDescent="0.4">
      <c r="A32" s="2">
        <v>0</v>
      </c>
      <c r="B32" s="22" t="s">
        <v>35</v>
      </c>
      <c r="C32" s="15">
        <v>1</v>
      </c>
      <c r="D32" s="11">
        <f t="shared" si="1"/>
        <v>0</v>
      </c>
    </row>
    <row r="33" spans="1:4" ht="16" thickBot="1" x14ac:dyDescent="0.4">
      <c r="B33" s="17" t="s">
        <v>36</v>
      </c>
      <c r="C33" s="13"/>
    </row>
    <row r="34" spans="1:4" ht="31.5" thickBot="1" x14ac:dyDescent="0.4">
      <c r="A34" s="2">
        <v>0</v>
      </c>
      <c r="B34" s="14" t="s">
        <v>37</v>
      </c>
      <c r="C34" s="15">
        <v>1</v>
      </c>
      <c r="D34" s="11">
        <f>C34*A34</f>
        <v>0</v>
      </c>
    </row>
    <row r="35" spans="1:4" ht="31.5" thickBot="1" x14ac:dyDescent="0.4">
      <c r="A35" s="2">
        <v>0</v>
      </c>
      <c r="B35" s="14" t="s">
        <v>38</v>
      </c>
      <c r="C35" s="15">
        <v>1</v>
      </c>
      <c r="D35" s="11">
        <f>C35*A35</f>
        <v>0</v>
      </c>
    </row>
    <row r="36" spans="1:4" ht="31.5" thickBot="1" x14ac:dyDescent="0.4">
      <c r="A36" s="2">
        <v>0</v>
      </c>
      <c r="B36" s="14" t="s">
        <v>39</v>
      </c>
      <c r="C36" s="15">
        <v>1</v>
      </c>
      <c r="D36" s="11">
        <f>C36*A36</f>
        <v>0</v>
      </c>
    </row>
    <row r="37" spans="1:4" ht="31.5" thickBot="1" x14ac:dyDescent="0.4">
      <c r="A37" s="2">
        <v>0</v>
      </c>
      <c r="B37" s="14" t="s">
        <v>40</v>
      </c>
      <c r="C37" s="15">
        <v>1</v>
      </c>
      <c r="D37" s="11">
        <f>C37*A37</f>
        <v>0</v>
      </c>
    </row>
    <row r="38" spans="1:4" ht="16" thickBot="1" x14ac:dyDescent="0.4">
      <c r="A38" s="2">
        <v>0</v>
      </c>
      <c r="B38" s="22" t="s">
        <v>41</v>
      </c>
      <c r="C38" s="15">
        <v>1</v>
      </c>
      <c r="D38" s="11">
        <f>C38*A38</f>
        <v>0</v>
      </c>
    </row>
    <row r="39" spans="1:4" ht="16" thickBot="1" x14ac:dyDescent="0.4">
      <c r="B39" s="17" t="s">
        <v>42</v>
      </c>
      <c r="C39" s="13"/>
    </row>
    <row r="40" spans="1:4" ht="31.5" thickBot="1" x14ac:dyDescent="0.4">
      <c r="A40" s="2">
        <v>0</v>
      </c>
      <c r="B40" s="14" t="s">
        <v>43</v>
      </c>
      <c r="C40" s="15">
        <v>1</v>
      </c>
      <c r="D40" s="11">
        <f t="shared" ref="D40:D47" si="2">C40*A40</f>
        <v>0</v>
      </c>
    </row>
    <row r="41" spans="1:4" ht="31.5" thickBot="1" x14ac:dyDescent="0.4">
      <c r="A41" s="2">
        <v>0</v>
      </c>
      <c r="B41" s="14" t="s">
        <v>44</v>
      </c>
      <c r="C41" s="15">
        <v>1</v>
      </c>
      <c r="D41" s="11">
        <f t="shared" si="2"/>
        <v>0</v>
      </c>
    </row>
    <row r="42" spans="1:4" ht="31.5" thickBot="1" x14ac:dyDescent="0.4">
      <c r="A42" s="2">
        <v>0</v>
      </c>
      <c r="B42" s="14" t="s">
        <v>45</v>
      </c>
      <c r="C42" s="15">
        <v>1</v>
      </c>
      <c r="D42" s="11">
        <f t="shared" si="2"/>
        <v>0</v>
      </c>
    </row>
    <row r="43" spans="1:4" ht="31.5" thickBot="1" x14ac:dyDescent="0.4">
      <c r="A43" s="2">
        <v>0</v>
      </c>
      <c r="B43" s="14" t="s">
        <v>46</v>
      </c>
      <c r="C43" s="15">
        <v>1</v>
      </c>
      <c r="D43" s="11">
        <f t="shared" si="2"/>
        <v>0</v>
      </c>
    </row>
    <row r="44" spans="1:4" ht="16" thickBot="1" x14ac:dyDescent="0.4">
      <c r="A44" s="2">
        <v>0</v>
      </c>
      <c r="B44" s="14" t="s">
        <v>47</v>
      </c>
      <c r="C44" s="15">
        <v>1</v>
      </c>
      <c r="D44" s="11">
        <f t="shared" si="2"/>
        <v>0</v>
      </c>
    </row>
    <row r="45" spans="1:4" ht="16" thickBot="1" x14ac:dyDescent="0.4">
      <c r="A45" s="2">
        <v>0</v>
      </c>
      <c r="B45" s="14" t="s">
        <v>48</v>
      </c>
      <c r="C45" s="15">
        <v>1</v>
      </c>
      <c r="D45" s="11">
        <f t="shared" si="2"/>
        <v>0</v>
      </c>
    </row>
    <row r="46" spans="1:4" ht="18.5" thickBot="1" x14ac:dyDescent="0.4">
      <c r="A46" s="2">
        <v>0</v>
      </c>
      <c r="B46" s="14" t="s">
        <v>49</v>
      </c>
      <c r="C46" s="15">
        <v>1</v>
      </c>
      <c r="D46" s="11">
        <f t="shared" si="2"/>
        <v>0</v>
      </c>
    </row>
    <row r="47" spans="1:4" ht="16" thickBot="1" x14ac:dyDescent="0.4">
      <c r="A47" s="2">
        <v>0</v>
      </c>
      <c r="B47" s="14" t="s">
        <v>50</v>
      </c>
      <c r="C47" s="15">
        <v>1</v>
      </c>
      <c r="D47" s="11">
        <f t="shared" si="2"/>
        <v>0</v>
      </c>
    </row>
    <row r="48" spans="1:4" ht="16" thickBot="1" x14ac:dyDescent="0.4">
      <c r="B48" s="12" t="s">
        <v>51</v>
      </c>
      <c r="C48" s="13"/>
    </row>
    <row r="49" spans="1:5" ht="16" thickBot="1" x14ac:dyDescent="0.4">
      <c r="A49" s="2">
        <v>0</v>
      </c>
      <c r="B49" s="14" t="s">
        <v>52</v>
      </c>
      <c r="C49" s="15">
        <v>1</v>
      </c>
      <c r="D49" s="11">
        <f>C49*A49</f>
        <v>0</v>
      </c>
    </row>
    <row r="50" spans="1:5" ht="16" thickBot="1" x14ac:dyDescent="0.4">
      <c r="A50" s="2">
        <v>0</v>
      </c>
      <c r="B50" s="22" t="s">
        <v>53</v>
      </c>
      <c r="C50" s="15">
        <v>1</v>
      </c>
      <c r="D50" s="11">
        <f>C50*A50</f>
        <v>0</v>
      </c>
    </row>
    <row r="51" spans="1:5" ht="16" thickBot="1" x14ac:dyDescent="0.4">
      <c r="B51" s="12" t="s">
        <v>54</v>
      </c>
      <c r="C51" s="24">
        <v>40</v>
      </c>
      <c r="D51" s="20">
        <f>SUM(D5:D50)</f>
        <v>0</v>
      </c>
      <c r="E51" s="38"/>
    </row>
    <row r="52" spans="1:5" s="10" customFormat="1" ht="15.5" x14ac:dyDescent="0.35">
      <c r="B52" s="25"/>
      <c r="C52" s="26"/>
      <c r="E52" s="38"/>
    </row>
    <row r="53" spans="1:5" ht="20.5" thickBot="1" x14ac:dyDescent="0.45">
      <c r="B53" s="21" t="s">
        <v>59</v>
      </c>
    </row>
    <row r="54" spans="1:5" ht="16" thickBot="1" x14ac:dyDescent="0.4">
      <c r="B54" s="27" t="s">
        <v>56</v>
      </c>
      <c r="C54" s="13"/>
    </row>
    <row r="55" spans="1:5" ht="31.5" thickBot="1" x14ac:dyDescent="0.4">
      <c r="A55" s="2">
        <v>0</v>
      </c>
      <c r="B55" s="14" t="s">
        <v>60</v>
      </c>
      <c r="C55" s="15">
        <v>1</v>
      </c>
      <c r="D55" s="11">
        <f>C55*A55</f>
        <v>0</v>
      </c>
    </row>
    <row r="56" spans="1:5" ht="32.5" thickBot="1" x14ac:dyDescent="0.4">
      <c r="A56" s="2">
        <v>0</v>
      </c>
      <c r="B56" s="28" t="s">
        <v>61</v>
      </c>
      <c r="C56" s="15">
        <v>1</v>
      </c>
      <c r="D56" s="11">
        <f>C56*A56</f>
        <v>0</v>
      </c>
    </row>
    <row r="57" spans="1:5" ht="16.5" thickBot="1" x14ac:dyDescent="0.4">
      <c r="B57" s="29" t="s">
        <v>62</v>
      </c>
      <c r="C57" s="13"/>
    </row>
    <row r="58" spans="1:5" ht="16.5" thickBot="1" x14ac:dyDescent="0.4">
      <c r="A58" s="2">
        <v>0</v>
      </c>
      <c r="B58" s="14" t="s">
        <v>63</v>
      </c>
      <c r="C58" s="15">
        <v>1</v>
      </c>
      <c r="D58" s="11">
        <f>C58*A58</f>
        <v>0</v>
      </c>
    </row>
    <row r="59" spans="1:5" ht="31.5" thickBot="1" x14ac:dyDescent="0.4">
      <c r="A59" s="2">
        <v>0</v>
      </c>
      <c r="B59" s="36" t="s">
        <v>64</v>
      </c>
      <c r="C59" s="15">
        <v>1</v>
      </c>
      <c r="D59" s="11">
        <f>C59*A59</f>
        <v>0</v>
      </c>
    </row>
    <row r="60" spans="1:5" ht="16" thickBot="1" x14ac:dyDescent="0.4">
      <c r="B60" s="27" t="s">
        <v>156</v>
      </c>
      <c r="C60" s="13"/>
    </row>
    <row r="61" spans="1:5" ht="16" thickBot="1" x14ac:dyDescent="0.4">
      <c r="A61" s="2">
        <v>0</v>
      </c>
      <c r="B61" s="14" t="s">
        <v>65</v>
      </c>
      <c r="C61" s="15">
        <v>1</v>
      </c>
      <c r="D61" s="11">
        <f>C61*A61</f>
        <v>0</v>
      </c>
    </row>
    <row r="62" spans="1:5" ht="16" thickBot="1" x14ac:dyDescent="0.4">
      <c r="A62" s="2">
        <v>0</v>
      </c>
      <c r="B62" s="36" t="s">
        <v>66</v>
      </c>
      <c r="C62" s="15">
        <v>1</v>
      </c>
      <c r="D62" s="11">
        <f>C62*A62</f>
        <v>0</v>
      </c>
    </row>
    <row r="63" spans="1:5" ht="16" thickBot="1" x14ac:dyDescent="0.4">
      <c r="B63" s="37" t="s">
        <v>157</v>
      </c>
      <c r="C63" s="13"/>
    </row>
    <row r="64" spans="1:5" ht="16" thickBot="1" x14ac:dyDescent="0.4">
      <c r="A64" s="2">
        <v>0</v>
      </c>
      <c r="B64" s="14" t="s">
        <v>67</v>
      </c>
      <c r="C64" s="15">
        <v>1</v>
      </c>
      <c r="D64" s="11">
        <f>C64*A64</f>
        <v>0</v>
      </c>
    </row>
    <row r="65" spans="1:4" ht="31.5" thickBot="1" x14ac:dyDescent="0.4">
      <c r="A65" s="2">
        <v>0</v>
      </c>
      <c r="B65" s="14" t="s">
        <v>68</v>
      </c>
      <c r="C65" s="15">
        <v>1</v>
      </c>
      <c r="D65" s="11">
        <f>C65*A65</f>
        <v>0</v>
      </c>
    </row>
    <row r="66" spans="1:4" ht="16" thickBot="1" x14ac:dyDescent="0.4">
      <c r="A66" s="2">
        <v>0</v>
      </c>
      <c r="B66" s="14" t="s">
        <v>69</v>
      </c>
      <c r="C66" s="15">
        <v>1</v>
      </c>
      <c r="D66" s="11">
        <f>C66*A66</f>
        <v>0</v>
      </c>
    </row>
    <row r="67" spans="1:4" ht="16" thickBot="1" x14ac:dyDescent="0.4">
      <c r="A67" s="2">
        <v>0</v>
      </c>
      <c r="B67" s="18" t="s">
        <v>70</v>
      </c>
      <c r="C67" s="15">
        <v>1</v>
      </c>
      <c r="D67" s="11">
        <f>C67*A67</f>
        <v>0</v>
      </c>
    </row>
    <row r="68" spans="1:4" ht="16" thickBot="1" x14ac:dyDescent="0.4">
      <c r="B68" s="19" t="s">
        <v>71</v>
      </c>
      <c r="C68" s="13"/>
    </row>
    <row r="69" spans="1:4" ht="16" thickBot="1" x14ac:dyDescent="0.4">
      <c r="A69" s="2">
        <v>0</v>
      </c>
      <c r="B69" s="14" t="s">
        <v>72</v>
      </c>
      <c r="C69" s="15">
        <v>1</v>
      </c>
      <c r="D69" s="11">
        <f>C69*A69</f>
        <v>0</v>
      </c>
    </row>
    <row r="70" spans="1:4" ht="31.5" thickBot="1" x14ac:dyDescent="0.4">
      <c r="A70" s="2">
        <v>0</v>
      </c>
      <c r="B70" s="14" t="s">
        <v>73</v>
      </c>
      <c r="C70" s="15">
        <v>1</v>
      </c>
      <c r="D70" s="11">
        <f>C70*A70</f>
        <v>0</v>
      </c>
    </row>
    <row r="71" spans="1:4" ht="31.5" thickBot="1" x14ac:dyDescent="0.4">
      <c r="A71" s="2">
        <v>0</v>
      </c>
      <c r="B71" s="14" t="s">
        <v>74</v>
      </c>
      <c r="C71" s="15">
        <v>1</v>
      </c>
      <c r="D71" s="11">
        <f>C71*A71</f>
        <v>0</v>
      </c>
    </row>
    <row r="72" spans="1:4" ht="31.5" thickBot="1" x14ac:dyDescent="0.4">
      <c r="A72" s="2">
        <v>0</v>
      </c>
      <c r="B72" s="14" t="s">
        <v>75</v>
      </c>
      <c r="C72" s="15">
        <v>1</v>
      </c>
      <c r="D72" s="11">
        <f>C72*A72</f>
        <v>0</v>
      </c>
    </row>
    <row r="73" spans="1:4" ht="16" thickBot="1" x14ac:dyDescent="0.4">
      <c r="A73" s="2">
        <v>0</v>
      </c>
      <c r="B73" s="14" t="s">
        <v>66</v>
      </c>
      <c r="C73" s="15">
        <v>1</v>
      </c>
      <c r="D73" s="11">
        <f>C73*A73</f>
        <v>0</v>
      </c>
    </row>
    <row r="74" spans="1:4" ht="16" thickBot="1" x14ac:dyDescent="0.4">
      <c r="B74" s="27" t="s">
        <v>76</v>
      </c>
      <c r="C74" s="13"/>
    </row>
    <row r="75" spans="1:4" ht="16" thickBot="1" x14ac:dyDescent="0.4">
      <c r="A75" s="2">
        <v>0</v>
      </c>
      <c r="B75" s="14" t="s">
        <v>77</v>
      </c>
      <c r="C75" s="15">
        <v>1</v>
      </c>
      <c r="D75" s="11">
        <f>C75*A75</f>
        <v>0</v>
      </c>
    </row>
    <row r="76" spans="1:4" ht="16" thickBot="1" x14ac:dyDescent="0.4">
      <c r="A76" s="2">
        <v>0</v>
      </c>
      <c r="B76" s="16" t="s">
        <v>78</v>
      </c>
      <c r="C76" s="15">
        <v>1</v>
      </c>
      <c r="D76" s="11">
        <f>C76*A76</f>
        <v>0</v>
      </c>
    </row>
    <row r="77" spans="1:4" ht="16" thickBot="1" x14ac:dyDescent="0.4">
      <c r="A77" s="2">
        <v>0</v>
      </c>
      <c r="B77" s="16" t="s">
        <v>79</v>
      </c>
      <c r="C77" s="15">
        <v>1</v>
      </c>
      <c r="D77" s="11">
        <f>C77*A77</f>
        <v>0</v>
      </c>
    </row>
    <row r="78" spans="1:4" ht="16" thickBot="1" x14ac:dyDescent="0.4">
      <c r="A78" s="2">
        <v>0</v>
      </c>
      <c r="B78" s="22" t="s">
        <v>80</v>
      </c>
      <c r="C78" s="15">
        <v>1</v>
      </c>
      <c r="D78" s="11">
        <f>C78*A78</f>
        <v>0</v>
      </c>
    </row>
    <row r="79" spans="1:4" ht="16" thickBot="1" x14ac:dyDescent="0.4">
      <c r="B79" s="19" t="s">
        <v>57</v>
      </c>
      <c r="C79" s="13"/>
    </row>
    <row r="80" spans="1:4" ht="32" thickBot="1" x14ac:dyDescent="0.4">
      <c r="A80" s="2">
        <v>0</v>
      </c>
      <c r="B80" s="14" t="s">
        <v>81</v>
      </c>
      <c r="C80" s="15">
        <v>1</v>
      </c>
      <c r="D80" s="11">
        <f t="shared" ref="D80:D89" si="3">C80*A80</f>
        <v>0</v>
      </c>
    </row>
    <row r="81" spans="1:4" ht="32" thickBot="1" x14ac:dyDescent="0.4">
      <c r="A81" s="2">
        <v>0</v>
      </c>
      <c r="B81" s="14" t="s">
        <v>82</v>
      </c>
      <c r="C81" s="15">
        <v>1</v>
      </c>
      <c r="D81" s="11">
        <f t="shared" si="3"/>
        <v>0</v>
      </c>
    </row>
    <row r="82" spans="1:4" ht="31.5" thickBot="1" x14ac:dyDescent="0.4">
      <c r="A82" s="2">
        <v>0</v>
      </c>
      <c r="B82" s="14" t="s">
        <v>83</v>
      </c>
      <c r="C82" s="15">
        <v>1</v>
      </c>
      <c r="D82" s="11">
        <f t="shared" si="3"/>
        <v>0</v>
      </c>
    </row>
    <row r="83" spans="1:4" ht="31.5" thickBot="1" x14ac:dyDescent="0.4">
      <c r="A83" s="2">
        <v>0</v>
      </c>
      <c r="B83" s="14" t="s">
        <v>84</v>
      </c>
      <c r="C83" s="15">
        <v>1</v>
      </c>
      <c r="D83" s="11">
        <f t="shared" si="3"/>
        <v>0</v>
      </c>
    </row>
    <row r="84" spans="1:4" ht="32" thickBot="1" x14ac:dyDescent="0.4">
      <c r="A84" s="2">
        <v>0</v>
      </c>
      <c r="B84" s="14" t="s">
        <v>85</v>
      </c>
      <c r="C84" s="15">
        <v>1</v>
      </c>
      <c r="D84" s="11">
        <f t="shared" si="3"/>
        <v>0</v>
      </c>
    </row>
    <row r="85" spans="1:4" ht="16" thickBot="1" x14ac:dyDescent="0.4">
      <c r="A85" s="2">
        <v>0</v>
      </c>
      <c r="B85" s="14" t="s">
        <v>86</v>
      </c>
      <c r="C85" s="15">
        <v>1</v>
      </c>
      <c r="D85" s="11">
        <f t="shared" si="3"/>
        <v>0</v>
      </c>
    </row>
    <row r="86" spans="1:4" ht="31.5" thickBot="1" x14ac:dyDescent="0.4">
      <c r="A86" s="2">
        <v>0</v>
      </c>
      <c r="B86" s="14" t="s">
        <v>87</v>
      </c>
      <c r="C86" s="15">
        <v>1</v>
      </c>
      <c r="D86" s="11">
        <f t="shared" si="3"/>
        <v>0</v>
      </c>
    </row>
    <row r="87" spans="1:4" ht="31.5" thickBot="1" x14ac:dyDescent="0.4">
      <c r="A87" s="2">
        <v>0</v>
      </c>
      <c r="B87" s="14" t="s">
        <v>88</v>
      </c>
      <c r="C87" s="15">
        <v>1</v>
      </c>
      <c r="D87" s="11">
        <f t="shared" si="3"/>
        <v>0</v>
      </c>
    </row>
    <row r="88" spans="1:4" ht="16" thickBot="1" x14ac:dyDescent="0.4">
      <c r="A88" s="2">
        <v>0</v>
      </c>
      <c r="B88" s="14" t="s">
        <v>89</v>
      </c>
      <c r="C88" s="15">
        <v>1</v>
      </c>
      <c r="D88" s="11">
        <f t="shared" si="3"/>
        <v>0</v>
      </c>
    </row>
    <row r="89" spans="1:4" ht="16" thickBot="1" x14ac:dyDescent="0.4">
      <c r="A89" s="2">
        <v>0</v>
      </c>
      <c r="B89" s="18" t="s">
        <v>90</v>
      </c>
      <c r="C89" s="15">
        <v>1</v>
      </c>
      <c r="D89" s="11">
        <f t="shared" si="3"/>
        <v>0</v>
      </c>
    </row>
    <row r="90" spans="1:4" ht="16" thickBot="1" x14ac:dyDescent="0.4">
      <c r="B90" s="19" t="s">
        <v>91</v>
      </c>
      <c r="C90" s="13"/>
    </row>
    <row r="91" spans="1:4" ht="31.5" thickBot="1" x14ac:dyDescent="0.4">
      <c r="A91" s="2">
        <v>0</v>
      </c>
      <c r="B91" s="14" t="s">
        <v>92</v>
      </c>
      <c r="C91" s="15">
        <v>1</v>
      </c>
      <c r="D91" s="11">
        <f t="shared" ref="D91:D101" si="4">C91*A91</f>
        <v>0</v>
      </c>
    </row>
    <row r="92" spans="1:4" ht="16" thickBot="1" x14ac:dyDescent="0.4">
      <c r="A92" s="2">
        <v>0</v>
      </c>
      <c r="B92" s="14" t="s">
        <v>93</v>
      </c>
      <c r="C92" s="15">
        <v>1</v>
      </c>
      <c r="D92" s="11">
        <f t="shared" si="4"/>
        <v>0</v>
      </c>
    </row>
    <row r="93" spans="1:4" ht="16" thickBot="1" x14ac:dyDescent="0.4">
      <c r="A93" s="2">
        <v>0</v>
      </c>
      <c r="B93" s="30" t="s">
        <v>94</v>
      </c>
      <c r="C93" s="15">
        <v>1</v>
      </c>
      <c r="D93" s="11">
        <f t="shared" si="4"/>
        <v>0</v>
      </c>
    </row>
    <row r="94" spans="1:4" ht="16" thickBot="1" x14ac:dyDescent="0.4">
      <c r="A94" s="2">
        <v>0</v>
      </c>
      <c r="B94" s="30" t="s">
        <v>95</v>
      </c>
      <c r="C94" s="15">
        <v>1</v>
      </c>
      <c r="D94" s="11">
        <f t="shared" si="4"/>
        <v>0</v>
      </c>
    </row>
    <row r="95" spans="1:4" ht="31.5" thickBot="1" x14ac:dyDescent="0.4">
      <c r="A95" s="2">
        <v>0</v>
      </c>
      <c r="B95" s="14" t="s">
        <v>96</v>
      </c>
      <c r="C95" s="15">
        <v>1</v>
      </c>
      <c r="D95" s="11">
        <f t="shared" si="4"/>
        <v>0</v>
      </c>
    </row>
    <row r="96" spans="1:4" ht="47" thickBot="1" x14ac:dyDescent="0.4">
      <c r="A96" s="2">
        <v>0</v>
      </c>
      <c r="B96" s="14" t="s">
        <v>97</v>
      </c>
      <c r="C96" s="15">
        <v>1</v>
      </c>
      <c r="D96" s="11">
        <f t="shared" si="4"/>
        <v>0</v>
      </c>
    </row>
    <row r="97" spans="1:4" ht="16" thickBot="1" x14ac:dyDescent="0.4">
      <c r="A97" s="2">
        <v>0</v>
      </c>
      <c r="B97" s="14" t="s">
        <v>98</v>
      </c>
      <c r="C97" s="15">
        <v>1</v>
      </c>
      <c r="D97" s="11">
        <f t="shared" si="4"/>
        <v>0</v>
      </c>
    </row>
    <row r="98" spans="1:4" ht="47" thickBot="1" x14ac:dyDescent="0.4">
      <c r="A98" s="2">
        <v>0</v>
      </c>
      <c r="B98" s="14" t="s">
        <v>99</v>
      </c>
      <c r="C98" s="15">
        <v>1</v>
      </c>
      <c r="D98" s="11">
        <f t="shared" si="4"/>
        <v>0</v>
      </c>
    </row>
    <row r="99" spans="1:4" ht="31.5" thickBot="1" x14ac:dyDescent="0.4">
      <c r="A99" s="2">
        <v>0</v>
      </c>
      <c r="B99" s="14" t="s">
        <v>100</v>
      </c>
      <c r="C99" s="15">
        <v>1</v>
      </c>
      <c r="D99" s="11">
        <f t="shared" si="4"/>
        <v>0</v>
      </c>
    </row>
    <row r="100" spans="1:4" ht="16" thickBot="1" x14ac:dyDescent="0.4">
      <c r="A100" s="2">
        <v>0</v>
      </c>
      <c r="B100" s="14" t="s">
        <v>101</v>
      </c>
      <c r="C100" s="15">
        <v>1</v>
      </c>
      <c r="D100" s="11">
        <f t="shared" si="4"/>
        <v>0</v>
      </c>
    </row>
    <row r="101" spans="1:4" ht="31.5" thickBot="1" x14ac:dyDescent="0.4">
      <c r="A101" s="2">
        <v>0</v>
      </c>
      <c r="B101" s="18" t="s">
        <v>102</v>
      </c>
      <c r="C101" s="15">
        <v>1</v>
      </c>
      <c r="D101" s="11">
        <f t="shared" si="4"/>
        <v>0</v>
      </c>
    </row>
    <row r="102" spans="1:4" ht="16" thickBot="1" x14ac:dyDescent="0.4">
      <c r="B102" s="23" t="s">
        <v>54</v>
      </c>
      <c r="C102" s="24">
        <v>40</v>
      </c>
      <c r="D102" s="20">
        <f>SUM(D55:D101)</f>
        <v>0</v>
      </c>
    </row>
    <row r="104" spans="1:4" ht="20.5" thickBot="1" x14ac:dyDescent="0.45">
      <c r="B104" s="21" t="s">
        <v>58</v>
      </c>
    </row>
    <row r="105" spans="1:4" ht="16" thickBot="1" x14ac:dyDescent="0.4">
      <c r="B105" s="27" t="s">
        <v>103</v>
      </c>
      <c r="C105" s="13"/>
      <c r="D105" s="31"/>
    </row>
    <row r="106" spans="1:4" ht="31.5" thickBot="1" x14ac:dyDescent="0.4">
      <c r="A106" s="2">
        <v>0</v>
      </c>
      <c r="B106" s="14" t="s">
        <v>104</v>
      </c>
      <c r="C106" s="15">
        <v>1</v>
      </c>
      <c r="D106" s="11">
        <f>C106*A106</f>
        <v>0</v>
      </c>
    </row>
    <row r="107" spans="1:4" ht="31.5" thickBot="1" x14ac:dyDescent="0.4">
      <c r="A107" s="2">
        <v>0</v>
      </c>
      <c r="B107" s="14" t="s">
        <v>105</v>
      </c>
      <c r="C107" s="15">
        <v>1</v>
      </c>
      <c r="D107" s="11">
        <f>C107*A107</f>
        <v>0</v>
      </c>
    </row>
    <row r="108" spans="1:4" ht="31.5" thickBot="1" x14ac:dyDescent="0.4">
      <c r="A108" s="2">
        <v>0</v>
      </c>
      <c r="B108" s="14" t="s">
        <v>106</v>
      </c>
      <c r="C108" s="15">
        <v>1</v>
      </c>
      <c r="D108" s="11">
        <f>C108*A108</f>
        <v>0</v>
      </c>
    </row>
    <row r="109" spans="1:4" ht="16" thickBot="1" x14ac:dyDescent="0.4">
      <c r="B109" s="27" t="s">
        <v>107</v>
      </c>
      <c r="C109" s="13"/>
      <c r="D109" s="31"/>
    </row>
    <row r="110" spans="1:4" ht="31.5" thickBot="1" x14ac:dyDescent="0.4">
      <c r="A110" s="2">
        <v>0</v>
      </c>
      <c r="B110" s="14" t="s">
        <v>108</v>
      </c>
      <c r="C110" s="15">
        <v>1</v>
      </c>
      <c r="D110" s="11">
        <f>C110*A110</f>
        <v>0</v>
      </c>
    </row>
    <row r="111" spans="1:4" ht="16" thickBot="1" x14ac:dyDescent="0.4">
      <c r="A111" s="2">
        <v>0</v>
      </c>
      <c r="B111" s="14" t="s">
        <v>109</v>
      </c>
      <c r="C111" s="15">
        <v>1</v>
      </c>
      <c r="D111" s="11">
        <f>C111*A111</f>
        <v>0</v>
      </c>
    </row>
    <row r="112" spans="1:4" ht="31.5" thickBot="1" x14ac:dyDescent="0.4">
      <c r="A112" s="2">
        <v>0</v>
      </c>
      <c r="B112" s="14" t="s">
        <v>110</v>
      </c>
      <c r="C112" s="15">
        <v>1</v>
      </c>
      <c r="D112" s="11">
        <f>C112*A112</f>
        <v>0</v>
      </c>
    </row>
    <row r="113" spans="1:4" ht="16" thickBot="1" x14ac:dyDescent="0.4">
      <c r="A113" s="2">
        <v>0</v>
      </c>
      <c r="B113" s="14" t="s">
        <v>111</v>
      </c>
      <c r="C113" s="15">
        <v>1</v>
      </c>
      <c r="D113" s="11">
        <f>C113*A113</f>
        <v>0</v>
      </c>
    </row>
    <row r="114" spans="1:4" ht="16" thickBot="1" x14ac:dyDescent="0.4">
      <c r="B114" s="27" t="s">
        <v>112</v>
      </c>
      <c r="C114" s="13"/>
      <c r="D114" s="31"/>
    </row>
    <row r="115" spans="1:4" ht="16" thickBot="1" x14ac:dyDescent="0.4">
      <c r="A115" s="2">
        <v>0</v>
      </c>
      <c r="B115" s="14" t="s">
        <v>113</v>
      </c>
      <c r="C115" s="15">
        <v>1</v>
      </c>
      <c r="D115" s="11">
        <f>C115*A115</f>
        <v>0</v>
      </c>
    </row>
    <row r="116" spans="1:4" ht="16" thickBot="1" x14ac:dyDescent="0.4">
      <c r="A116" s="2">
        <v>0</v>
      </c>
      <c r="B116" s="14" t="s">
        <v>114</v>
      </c>
      <c r="C116" s="15">
        <v>1</v>
      </c>
      <c r="D116" s="11">
        <f>C116*A116</f>
        <v>0</v>
      </c>
    </row>
    <row r="117" spans="1:4" ht="16" thickBot="1" x14ac:dyDescent="0.4">
      <c r="A117" s="2">
        <v>0</v>
      </c>
      <c r="B117" s="14" t="s">
        <v>115</v>
      </c>
      <c r="C117" s="15">
        <v>1</v>
      </c>
      <c r="D117" s="11">
        <f>C117*A117</f>
        <v>0</v>
      </c>
    </row>
    <row r="118" spans="1:4" ht="16" thickBot="1" x14ac:dyDescent="0.4">
      <c r="A118" s="2">
        <v>0</v>
      </c>
      <c r="B118" s="14" t="s">
        <v>116</v>
      </c>
      <c r="C118" s="15">
        <v>1</v>
      </c>
      <c r="D118" s="11">
        <f>C118*A118</f>
        <v>0</v>
      </c>
    </row>
    <row r="119" spans="1:4" ht="16" thickBot="1" x14ac:dyDescent="0.4">
      <c r="A119" s="2">
        <v>0</v>
      </c>
      <c r="B119" s="18" t="s">
        <v>117</v>
      </c>
      <c r="C119" s="15">
        <v>1</v>
      </c>
      <c r="D119" s="11">
        <f>C119*A119</f>
        <v>0</v>
      </c>
    </row>
    <row r="120" spans="1:4" ht="16" thickBot="1" x14ac:dyDescent="0.4">
      <c r="B120" s="19" t="s">
        <v>118</v>
      </c>
      <c r="C120" s="13"/>
      <c r="D120" s="31"/>
    </row>
    <row r="121" spans="1:4" ht="31.5" thickBot="1" x14ac:dyDescent="0.4">
      <c r="A121" s="2">
        <v>0</v>
      </c>
      <c r="B121" s="14" t="s">
        <v>119</v>
      </c>
      <c r="C121" s="15">
        <v>1</v>
      </c>
      <c r="D121" s="11">
        <f>C121*A121</f>
        <v>0</v>
      </c>
    </row>
    <row r="122" spans="1:4" ht="16" thickBot="1" x14ac:dyDescent="0.4">
      <c r="A122" s="2">
        <v>0</v>
      </c>
      <c r="B122" s="14" t="s">
        <v>120</v>
      </c>
      <c r="C122" s="15">
        <v>1</v>
      </c>
      <c r="D122" s="11">
        <f>C122*A122</f>
        <v>0</v>
      </c>
    </row>
    <row r="123" spans="1:4" ht="31.5" thickBot="1" x14ac:dyDescent="0.4">
      <c r="A123" s="2">
        <v>0</v>
      </c>
      <c r="B123" s="18" t="s">
        <v>121</v>
      </c>
      <c r="C123" s="15">
        <v>1</v>
      </c>
      <c r="D123" s="11">
        <f>C123*A123</f>
        <v>0</v>
      </c>
    </row>
    <row r="124" spans="1:4" ht="16" thickBot="1" x14ac:dyDescent="0.4">
      <c r="B124" s="19" t="s">
        <v>122</v>
      </c>
      <c r="C124" s="13"/>
      <c r="D124" s="31"/>
    </row>
    <row r="125" spans="1:4" ht="16" thickBot="1" x14ac:dyDescent="0.4">
      <c r="A125" s="2">
        <v>0</v>
      </c>
      <c r="B125" s="14" t="s">
        <v>123</v>
      </c>
      <c r="C125" s="15">
        <v>1</v>
      </c>
      <c r="D125" s="11">
        <f>C125*A125</f>
        <v>0</v>
      </c>
    </row>
    <row r="126" spans="1:4" ht="31.5" thickBot="1" x14ac:dyDescent="0.4">
      <c r="A126" s="2">
        <v>0</v>
      </c>
      <c r="B126" s="14" t="s">
        <v>124</v>
      </c>
      <c r="C126" s="15">
        <v>1</v>
      </c>
      <c r="D126" s="11">
        <f>C126*A126</f>
        <v>0</v>
      </c>
    </row>
    <row r="127" spans="1:4" ht="31.5" thickBot="1" x14ac:dyDescent="0.4">
      <c r="A127" s="2">
        <v>0</v>
      </c>
      <c r="B127" s="18" t="s">
        <v>125</v>
      </c>
      <c r="C127" s="15">
        <v>1</v>
      </c>
      <c r="D127" s="11">
        <f>C127*A127</f>
        <v>0</v>
      </c>
    </row>
    <row r="128" spans="1:4" ht="16" thickBot="1" x14ac:dyDescent="0.4">
      <c r="B128" s="19" t="s">
        <v>126</v>
      </c>
      <c r="C128" s="13"/>
      <c r="D128" s="31"/>
    </row>
    <row r="129" spans="1:4" ht="16" thickBot="1" x14ac:dyDescent="0.4">
      <c r="A129" s="2">
        <v>0</v>
      </c>
      <c r="B129" s="14" t="s">
        <v>127</v>
      </c>
      <c r="C129" s="15">
        <v>1</v>
      </c>
      <c r="D129" s="11">
        <f>C129*A129</f>
        <v>0</v>
      </c>
    </row>
    <row r="130" spans="1:4" ht="31.5" thickBot="1" x14ac:dyDescent="0.4">
      <c r="A130" s="2">
        <v>0</v>
      </c>
      <c r="B130" s="18" t="s">
        <v>128</v>
      </c>
      <c r="C130" s="15">
        <v>1</v>
      </c>
      <c r="D130" s="11">
        <f>C130*A130</f>
        <v>0</v>
      </c>
    </row>
    <row r="131" spans="1:4" ht="16" thickBot="1" x14ac:dyDescent="0.4">
      <c r="B131" s="19" t="s">
        <v>129</v>
      </c>
      <c r="C131" s="13"/>
      <c r="D131" s="31"/>
    </row>
    <row r="132" spans="1:4" ht="16" thickBot="1" x14ac:dyDescent="0.4">
      <c r="A132" s="2">
        <v>0</v>
      </c>
      <c r="B132" s="14" t="s">
        <v>130</v>
      </c>
      <c r="C132" s="15">
        <v>1</v>
      </c>
      <c r="D132" s="11">
        <f>C132*A132</f>
        <v>0</v>
      </c>
    </row>
    <row r="133" spans="1:4" ht="31.5" thickBot="1" x14ac:dyDescent="0.4">
      <c r="A133" s="2">
        <v>0</v>
      </c>
      <c r="B133" s="14" t="s">
        <v>131</v>
      </c>
      <c r="C133" s="15">
        <v>1</v>
      </c>
      <c r="D133" s="11">
        <f>C133*A133</f>
        <v>0</v>
      </c>
    </row>
    <row r="134" spans="1:4" ht="16" thickBot="1" x14ac:dyDescent="0.4">
      <c r="A134" s="2">
        <v>0</v>
      </c>
      <c r="B134" s="18" t="s">
        <v>132</v>
      </c>
      <c r="C134" s="15">
        <v>1</v>
      </c>
      <c r="D134" s="11">
        <f>C134*A134</f>
        <v>0</v>
      </c>
    </row>
    <row r="135" spans="1:4" ht="16" thickBot="1" x14ac:dyDescent="0.4">
      <c r="B135" s="19" t="s">
        <v>133</v>
      </c>
      <c r="C135" s="13"/>
      <c r="D135" s="31"/>
    </row>
    <row r="136" spans="1:4" ht="31.5" thickBot="1" x14ac:dyDescent="0.4">
      <c r="A136" s="2">
        <v>0</v>
      </c>
      <c r="B136" s="14" t="s">
        <v>134</v>
      </c>
      <c r="C136" s="15">
        <v>1</v>
      </c>
      <c r="D136" s="11">
        <f>C136*A136</f>
        <v>0</v>
      </c>
    </row>
    <row r="137" spans="1:4" ht="16" thickBot="1" x14ac:dyDescent="0.4">
      <c r="B137" s="27" t="s">
        <v>135</v>
      </c>
      <c r="C137" s="13"/>
      <c r="D137" s="31"/>
    </row>
    <row r="138" spans="1:4" ht="31.5" thickBot="1" x14ac:dyDescent="0.4">
      <c r="A138" s="2">
        <v>0</v>
      </c>
      <c r="B138" s="14" t="s">
        <v>136</v>
      </c>
      <c r="C138" s="15">
        <v>1</v>
      </c>
      <c r="D138" s="11">
        <f>C138*A138</f>
        <v>0</v>
      </c>
    </row>
    <row r="139" spans="1:4" ht="16" thickBot="1" x14ac:dyDescent="0.4">
      <c r="B139" s="27" t="s">
        <v>137</v>
      </c>
      <c r="C139" s="13"/>
      <c r="D139" s="31"/>
    </row>
    <row r="140" spans="1:4" ht="16" thickBot="1" x14ac:dyDescent="0.4">
      <c r="A140" s="2">
        <v>0</v>
      </c>
      <c r="B140" s="14" t="s">
        <v>138</v>
      </c>
      <c r="C140" s="15">
        <v>1</v>
      </c>
      <c r="D140" s="11">
        <f>C140*A140</f>
        <v>0</v>
      </c>
    </row>
    <row r="141" spans="1:4" ht="16" thickBot="1" x14ac:dyDescent="0.4">
      <c r="A141" s="2">
        <v>0</v>
      </c>
      <c r="B141" s="14" t="s">
        <v>139</v>
      </c>
      <c r="C141" s="15">
        <v>1</v>
      </c>
      <c r="D141" s="11">
        <f>C141*A141</f>
        <v>0</v>
      </c>
    </row>
    <row r="142" spans="1:4" ht="16" thickBot="1" x14ac:dyDescent="0.4">
      <c r="B142" s="27" t="s">
        <v>140</v>
      </c>
      <c r="C142" s="13"/>
      <c r="D142" s="31"/>
    </row>
    <row r="143" spans="1:4" ht="16" thickBot="1" x14ac:dyDescent="0.4">
      <c r="A143" s="2">
        <v>0</v>
      </c>
      <c r="B143" s="14" t="s">
        <v>141</v>
      </c>
      <c r="C143" s="15">
        <v>1</v>
      </c>
      <c r="D143" s="11">
        <f>C143*A143</f>
        <v>0</v>
      </c>
    </row>
    <row r="144" spans="1:4" ht="16" thickBot="1" x14ac:dyDescent="0.4">
      <c r="A144" s="2">
        <v>0</v>
      </c>
      <c r="B144" s="14" t="s">
        <v>142</v>
      </c>
      <c r="C144" s="15">
        <v>1</v>
      </c>
      <c r="D144" s="11">
        <f>C144*A144</f>
        <v>0</v>
      </c>
    </row>
    <row r="145" spans="1:5" ht="16" thickBot="1" x14ac:dyDescent="0.4">
      <c r="A145" s="2">
        <v>0</v>
      </c>
      <c r="B145" s="14" t="s">
        <v>143</v>
      </c>
      <c r="C145" s="15">
        <v>1</v>
      </c>
      <c r="D145" s="11">
        <f>C145*A145</f>
        <v>0</v>
      </c>
    </row>
    <row r="146" spans="1:5" ht="16" thickBot="1" x14ac:dyDescent="0.4">
      <c r="B146" s="27" t="s">
        <v>144</v>
      </c>
      <c r="C146" s="13"/>
      <c r="D146" s="31"/>
    </row>
    <row r="147" spans="1:5" ht="16" thickBot="1" x14ac:dyDescent="0.4">
      <c r="A147" s="2">
        <v>0</v>
      </c>
      <c r="B147" s="14" t="s">
        <v>145</v>
      </c>
      <c r="C147" s="15">
        <v>1</v>
      </c>
      <c r="D147" s="11">
        <f>C147*A147</f>
        <v>0</v>
      </c>
    </row>
    <row r="148" spans="1:5" ht="16" thickBot="1" x14ac:dyDescent="0.4">
      <c r="A148" s="2">
        <v>0</v>
      </c>
      <c r="B148" s="14" t="s">
        <v>146</v>
      </c>
      <c r="C148" s="15">
        <v>1</v>
      </c>
      <c r="D148" s="11">
        <f>C148*A148</f>
        <v>0</v>
      </c>
    </row>
    <row r="149" spans="1:5" ht="16" thickBot="1" x14ac:dyDescent="0.4">
      <c r="A149" s="2">
        <v>0</v>
      </c>
      <c r="B149" s="14" t="s">
        <v>147</v>
      </c>
      <c r="C149" s="15">
        <v>1</v>
      </c>
      <c r="D149" s="11">
        <f>C149*A149</f>
        <v>0</v>
      </c>
    </row>
    <row r="150" spans="1:5" ht="31.5" thickBot="1" x14ac:dyDescent="0.4">
      <c r="A150" s="2">
        <v>0</v>
      </c>
      <c r="B150" s="14" t="s">
        <v>148</v>
      </c>
      <c r="C150" s="15">
        <v>1</v>
      </c>
      <c r="D150" s="11">
        <f>C150*A150</f>
        <v>0</v>
      </c>
    </row>
    <row r="151" spans="1:5" ht="16" thickBot="1" x14ac:dyDescent="0.4">
      <c r="A151" s="2">
        <v>0</v>
      </c>
      <c r="B151" s="14" t="s">
        <v>149</v>
      </c>
      <c r="C151" s="15">
        <v>1</v>
      </c>
      <c r="D151" s="11">
        <f>C151*A151</f>
        <v>0</v>
      </c>
    </row>
    <row r="152" spans="1:5" ht="16" thickBot="1" x14ac:dyDescent="0.4">
      <c r="B152" s="27" t="s">
        <v>150</v>
      </c>
      <c r="C152" s="13"/>
      <c r="D152" s="31"/>
    </row>
    <row r="153" spans="1:5" ht="16" thickBot="1" x14ac:dyDescent="0.4">
      <c r="A153" s="2">
        <v>0</v>
      </c>
      <c r="B153" s="14" t="s">
        <v>151</v>
      </c>
      <c r="C153" s="15">
        <v>1</v>
      </c>
      <c r="D153" s="11">
        <f>C153*A153</f>
        <v>0</v>
      </c>
    </row>
    <row r="154" spans="1:5" ht="16" thickBot="1" x14ac:dyDescent="0.4">
      <c r="A154" s="2">
        <v>0</v>
      </c>
      <c r="B154" s="14" t="s">
        <v>152</v>
      </c>
      <c r="C154" s="15">
        <v>1</v>
      </c>
      <c r="D154" s="11">
        <f>C154*A154</f>
        <v>0</v>
      </c>
    </row>
    <row r="155" spans="1:5" ht="16" thickBot="1" x14ac:dyDescent="0.4">
      <c r="A155" s="2">
        <v>0</v>
      </c>
      <c r="B155" s="14" t="s">
        <v>146</v>
      </c>
      <c r="C155" s="15">
        <v>1</v>
      </c>
      <c r="D155" s="11">
        <f>C155*A155</f>
        <v>0</v>
      </c>
    </row>
    <row r="156" spans="1:5" ht="16" thickBot="1" x14ac:dyDescent="0.4">
      <c r="A156" s="2">
        <v>0</v>
      </c>
      <c r="B156" s="14" t="s">
        <v>153</v>
      </c>
      <c r="C156" s="15">
        <v>1</v>
      </c>
      <c r="D156" s="11">
        <f>C156*A156</f>
        <v>0</v>
      </c>
    </row>
    <row r="157" spans="1:5" ht="16" thickBot="1" x14ac:dyDescent="0.4">
      <c r="A157" s="2">
        <v>0</v>
      </c>
      <c r="B157" s="14" t="s">
        <v>154</v>
      </c>
      <c r="C157" s="15">
        <v>1</v>
      </c>
      <c r="D157" s="11">
        <f>C157*A157</f>
        <v>0</v>
      </c>
    </row>
    <row r="158" spans="1:5" ht="16" thickBot="1" x14ac:dyDescent="0.4">
      <c r="B158" s="27" t="s">
        <v>54</v>
      </c>
      <c r="C158" s="24">
        <v>40</v>
      </c>
      <c r="D158" s="20">
        <f>SUM(D106:D157)</f>
        <v>0</v>
      </c>
      <c r="E158" s="2" t="s">
        <v>155</v>
      </c>
    </row>
    <row r="159" spans="1:5" ht="15" thickBot="1" x14ac:dyDescent="0.4"/>
    <row r="160" spans="1:5" ht="18" thickBot="1" x14ac:dyDescent="0.4">
      <c r="B160" s="34" t="str">
        <f>B3</f>
        <v>1. Ügyvédi iroda hálózata</v>
      </c>
      <c r="C160" s="35">
        <f>C51</f>
        <v>40</v>
      </c>
      <c r="D160" s="35">
        <f>D51</f>
        <v>0</v>
      </c>
    </row>
    <row r="161" spans="2:4" ht="18" thickBot="1" x14ac:dyDescent="0.4">
      <c r="B161" s="34" t="str">
        <f>B53</f>
        <v>2. Karácsonyi díszek</v>
      </c>
      <c r="C161" s="35">
        <f>C102</f>
        <v>40</v>
      </c>
      <c r="D161" s="35">
        <f>D102</f>
        <v>0</v>
      </c>
    </row>
    <row r="162" spans="2:4" ht="18" thickBot="1" x14ac:dyDescent="0.4">
      <c r="B162" s="34" t="str">
        <f>B104</f>
        <v>3. Trolibusz</v>
      </c>
      <c r="C162" s="35">
        <f>C158</f>
        <v>40</v>
      </c>
      <c r="D162" s="35">
        <f>D158</f>
        <v>0</v>
      </c>
    </row>
    <row r="163" spans="2:4" ht="15" thickBot="1" x14ac:dyDescent="0.4">
      <c r="B163" s="32"/>
      <c r="C163" s="33">
        <f>SUM(C160:C162)</f>
        <v>120</v>
      </c>
      <c r="D163" s="33">
        <f>SUM(D160:D162)</f>
        <v>0</v>
      </c>
    </row>
  </sheetData>
  <sheetProtection sheet="1" objects="1" scenarios="1"/>
  <mergeCells count="1">
    <mergeCell ref="C1:D1"/>
  </mergeCells>
  <dataValidations count="1">
    <dataValidation type="whole" allowBlank="1" showInputMessage="1" showErrorMessage="1" errorTitle="Hibás adat" error="Csak 0 és 1 értéke lehet a cellának." sqref="A5:A9 A11:A18 A20:A24 A26:A32 A40:A47 A34:A38 A49:A50 A58:A59 A55:A56 A69:A73 A64:A67 A61:A62 A75:A78 A80:A89 A91:A101 A106:A108 A129:A130 A125:A127 A121:A123 A115:A119 A110:A113 A136 A132:A134 A138 A140:A141 A143:A145 A147:A151 A153:A157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&amp;L2019 gyakolrati vizsga&amp;C&amp;P/&amp;N&amp;R2021.</oddFooter>
  </headerFooter>
  <rowBreaks count="5" manualBreakCount="5">
    <brk id="28" max="3" man="1"/>
    <brk id="59" max="3" man="1"/>
    <brk id="89" max="3" man="1"/>
    <brk id="119" max="3" man="1"/>
    <brk id="151" max="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5B6FCA7EC55247B49A5499A6BCDAD5" ma:contentTypeVersion="9" ma:contentTypeDescription="Create a new document." ma:contentTypeScope="" ma:versionID="b9343fe7e4c60adf47ec60847fb38aba">
  <xsd:schema xmlns:xsd="http://www.w3.org/2001/XMLSchema" xmlns:xs="http://www.w3.org/2001/XMLSchema" xmlns:p="http://schemas.microsoft.com/office/2006/metadata/properties" xmlns:ns2="155dc9ea-feaf-4e2d-aa1b-d1503f019ff6" targetNamespace="http://schemas.microsoft.com/office/2006/metadata/properties" ma:root="true" ma:fieldsID="8fc26586685881e21f429e235bf80f0b" ns2:_="">
    <xsd:import namespace="155dc9ea-feaf-4e2d-aa1b-d1503f019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dc9ea-feaf-4e2d-aa1b-d1503f019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12F2D5-25B1-4E9F-A5B7-37F6DCBD4B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4756AA-AB28-4E3E-AE1D-0F449A0FE7EE}">
  <ds:schemaRefs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155dc9ea-feaf-4e2d-aa1b-d1503f019ff6"/>
  </ds:schemaRefs>
</ds:datastoreItem>
</file>

<file path=customXml/itemProps3.xml><?xml version="1.0" encoding="utf-8"?>
<ds:datastoreItem xmlns:ds="http://schemas.openxmlformats.org/officeDocument/2006/customXml" ds:itemID="{0CEA3D15-D9B3-4C75-B6B7-FBB61AB43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dc9ea-feaf-4e2d-aa1b-d1503f019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Reményi Zoltán</dc:creator>
  <cp:lastModifiedBy>Sisák Zoltán</cp:lastModifiedBy>
  <cp:lastPrinted>2021-05-12T10:16:48Z</cp:lastPrinted>
  <dcterms:created xsi:type="dcterms:W3CDTF">2017-02-07T19:26:48Z</dcterms:created>
  <dcterms:modified xsi:type="dcterms:W3CDTF">2021-05-12T10:17:25Z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0x0101003C5B6FCA7EC55247B49A5499A6BCDAD5</vt:lpwstr>
  </property>
</Properties>
</file>