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fakultet\lab4\"/>
    </mc:Choice>
  </mc:AlternateContent>
  <xr:revisionPtr revIDLastSave="0" documentId="13_ncr:1_{1E5295F2-327B-4EAB-AFE6-30BF2E70340A}" xr6:coauthVersionLast="47" xr6:coauthVersionMax="47" xr10:uidLastSave="{00000000-0000-0000-0000-000000000000}"/>
  <bookViews>
    <workbookView xWindow="-120" yWindow="-120" windowWidth="29040" windowHeight="15840" xr2:uid="{83F2F06D-4ABE-4238-B50F-C2C09F70D4B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7" i="1"/>
</calcChain>
</file>

<file path=xl/sharedStrings.xml><?xml version="1.0" encoding="utf-8"?>
<sst xmlns="http://schemas.openxmlformats.org/spreadsheetml/2006/main" count="24" uniqueCount="24">
  <si>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</si>
  <si>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</si>
  <si>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</si>
  <si>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</si>
  <si>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</si>
  <si>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</si>
  <si>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</si>
  <si>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</si>
  <si>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</si>
  <si>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</si>
  <si>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</si>
  <si>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Total Done</t>
  </si>
  <si>
    <t>Done</t>
  </si>
  <si>
    <t>In Progress</t>
  </si>
  <si>
    <t>Target</t>
  </si>
  <si>
    <t>Project size</t>
  </si>
  <si>
    <t>Zostało do spalenia:</t>
  </si>
  <si>
    <t>Zostało dni:</t>
  </si>
  <si>
    <t>Średnia prędkość</t>
  </si>
  <si>
    <t>Z tym tempem zrobimy w 3 dni:</t>
  </si>
  <si>
    <t>Ile nam zostanie na końcu:</t>
  </si>
  <si>
    <t>nie wyrobimy się, po 11 sprintach wciąż zostają rzeczy do zrobienia</t>
  </si>
  <si>
    <t>Ile dni zajmie dokończenie:</t>
  </si>
  <si>
    <t>czyli 5 dni - za dużo my mamy tylko 3 więc nie zdążymy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</si>
</sst>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sz val="11"/>
      <color theme="1"/>
      <name val="Arial"/>
      <family val="2"/>
      <charset val="238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Up wykres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Arkusz1!$F$7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Arkusz1!$G$7:$N$7</c:f>
              <c:numCache>
                <c:formatCode>General</c:formatCode>
                <c:ptCount val="8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9-40FB-A262-E05D330774E4}"/>
            </c:ext>
          </c:extLst>
        </c:ser>
        <c:ser>
          <c:idx val="2"/>
          <c:order val="1"/>
          <c:tx>
            <c:strRef>
              <c:f>Arkusz1!$F$10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Arkusz1!$G$10:$Q$10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9-40FB-A262-E05D3307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97744"/>
        <c:axId val="693499184"/>
      </c:lineChart>
      <c:catAx>
        <c:axId val="6934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99184"/>
        <c:crosses val="autoZero"/>
        <c:auto val="1"/>
        <c:lblAlgn val="ctr"/>
        <c:lblOffset val="100"/>
        <c:noMultiLvlLbl val="0"/>
      </c:catAx>
      <c:valAx>
        <c:axId val="6934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4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377337</xdr:colOff>
      <xdr:row>3</xdr:row>
      <xdr:rowOff>86458</xdr:rowOff>
    </xdr:from>
    <xdr:to>
      <xdr:col>25</xdr:col>
      <xdr:colOff>84260</xdr:colOff>
      <xdr:row>12</xdr:row>
      <xdr:rowOff>140677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C84E64-F06B-7311-CEB4-631F575E9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65CA-D3C8-4E66-B174-888EDA43A672}">
  <dimension ref="E5:R22"/>
  <sheetViews>
    <sheetView tabSelected="1" topLeftCell="D7" zoomScale="130" zoomScaleNormal="130" workbookViewId="0">
      <selection activeCell="L22" sqref="L22"/>
    </sheetView>
  </sheetViews>
  <sheetFormatPr defaultRowHeight="15"/>
  <cols>
    <col min="11" max="11" width="9.42578125" bestFit="1" customWidth="1"/>
  </cols>
  <sheetData>
    <row r="5" spans="5:18" ht="15.75" thickBot="1"/>
    <row r="6" spans="5:18" ht="30" thickBot="1">
      <c r="E6" s="1"/>
      <c r="F6" s="2"/>
      <c r="G6" s="3" t="s">
        <v>0</v>
      </c>
      <c r="H6" s="3" t="s">
        <v>1</v>
      </c>
      <c r="I6" s="3" t="s">
        <v>2</v>
      </c>
      <c r="J6" s="3" t="s">
        <v>3</v>
      </c>
      <c r="K6" s="3" t="s">
        <v>4</v>
      </c>
      <c r="L6" s="3" t="s">
        <v>5</v>
      </c>
      <c r="M6" s="3" t="s">
        <v>6</v>
      </c>
      <c r="N6" s="3" t="s">
        <v>7</v>
      </c>
      <c r="O6" s="3" t="s">
        <v>8</v>
      </c>
      <c r="P6" s="3" t="s">
        <v>9</v>
      </c>
      <c r="Q6" s="3" t="s">
        <v>10</v>
      </c>
      <c r="R6" s="4"/>
    </row>
    <row r="7" spans="5:18" ht="30" thickBot="1">
      <c r="E7" s="1"/>
      <c r="F7" s="5" t="s">
        <v>11</v>
      </c>
      <c r="G7" s="6">
        <v>27</v>
      </c>
      <c r="H7" s="6">
        <v>51</v>
      </c>
      <c r="I7" s="6">
        <v>82</v>
      </c>
      <c r="J7" s="6">
        <v>103</v>
      </c>
      <c r="K7" s="6">
        <v>132</v>
      </c>
      <c r="L7" s="6">
        <v>152</v>
      </c>
      <c r="M7" s="6">
        <v>175</v>
      </c>
      <c r="N7" s="6">
        <v>202</v>
      </c>
      <c r="O7" s="7"/>
      <c r="P7" s="7"/>
      <c r="Q7" s="7"/>
      <c r="R7" s="4"/>
    </row>
    <row r="8" spans="5:18" ht="15.75" thickBot="1">
      <c r="E8" s="1"/>
      <c r="F8" s="5" t="s">
        <v>12</v>
      </c>
      <c r="G8" s="6">
        <v>27</v>
      </c>
      <c r="H8" s="6">
        <v>24</v>
      </c>
      <c r="I8" s="6">
        <v>31</v>
      </c>
      <c r="J8" s="6">
        <v>21</v>
      </c>
      <c r="K8" s="6">
        <v>29</v>
      </c>
      <c r="L8" s="6">
        <v>20</v>
      </c>
      <c r="M8" s="6">
        <v>23</v>
      </c>
      <c r="N8" s="6">
        <v>27</v>
      </c>
      <c r="O8" s="7"/>
      <c r="P8" s="7"/>
      <c r="Q8" s="7"/>
      <c r="R8" s="4"/>
    </row>
    <row r="9" spans="5:18" ht="44.25" thickBot="1">
      <c r="E9" s="1"/>
      <c r="F9" s="8" t="s">
        <v>13</v>
      </c>
      <c r="G9" s="6">
        <v>0</v>
      </c>
      <c r="H9" s="6">
        <v>5</v>
      </c>
      <c r="I9" s="6">
        <v>0</v>
      </c>
      <c r="J9" s="6">
        <v>6</v>
      </c>
      <c r="K9" s="6">
        <v>0</v>
      </c>
      <c r="L9" s="6">
        <v>5</v>
      </c>
      <c r="M9" s="6">
        <v>8</v>
      </c>
      <c r="N9" s="6">
        <v>0</v>
      </c>
      <c r="O9" s="7"/>
      <c r="P9" s="7"/>
      <c r="Q9" s="7"/>
      <c r="R9" s="4"/>
    </row>
    <row r="10" spans="5:18" ht="15.75" thickBot="1">
      <c r="E10" s="1"/>
      <c r="F10" s="5" t="s">
        <v>14</v>
      </c>
      <c r="G10" s="6">
        <v>28</v>
      </c>
      <c r="H10" s="6">
        <v>56</v>
      </c>
      <c r="I10" s="6">
        <v>84</v>
      </c>
      <c r="J10" s="6">
        <v>112</v>
      </c>
      <c r="K10" s="6">
        <v>140</v>
      </c>
      <c r="L10" s="6">
        <v>168</v>
      </c>
      <c r="M10" s="6">
        <v>198</v>
      </c>
      <c r="N10" s="6">
        <v>230</v>
      </c>
      <c r="O10" s="6">
        <v>260</v>
      </c>
      <c r="P10" s="6">
        <v>285</v>
      </c>
      <c r="Q10" s="6">
        <v>313</v>
      </c>
      <c r="R10" s="4"/>
    </row>
    <row r="11" spans="5:18" ht="30" thickBot="1">
      <c r="E11" s="1"/>
      <c r="F11" s="5" t="s">
        <v>15</v>
      </c>
      <c r="G11" s="6">
        <v>290</v>
      </c>
      <c r="H11" s="6">
        <v>290</v>
      </c>
      <c r="I11" s="6">
        <v>290</v>
      </c>
      <c r="J11" s="6">
        <v>290</v>
      </c>
      <c r="K11" s="6">
        <v>290</v>
      </c>
      <c r="L11" s="6">
        <v>290</v>
      </c>
      <c r="M11" s="6">
        <v>313</v>
      </c>
      <c r="N11" s="6">
        <v>313</v>
      </c>
      <c r="O11" s="6">
        <v>313</v>
      </c>
      <c r="P11" s="6">
        <v>313</v>
      </c>
      <c r="Q11" s="6">
        <v>313</v>
      </c>
      <c r="R11" s="4"/>
    </row>
    <row r="12" spans="5:18" ht="15.75" thickBot="1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5:18" ht="15.75" thickBot="1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5:18" ht="15.75" thickBot="1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5:18" ht="15.75" thickBot="1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7" spans="8:12">
      <c r="H17" t="s">
        <v>16</v>
      </c>
      <c r="K17">
        <f>Q10-N7</f>
        <v>111</v>
      </c>
    </row>
    <row r="18" spans="8:12">
      <c r="H18" t="s">
        <v>17</v>
      </c>
      <c r="K18">
        <v>3</v>
      </c>
    </row>
    <row r="19" spans="8:12">
      <c r="H19" t="s">
        <v>18</v>
      </c>
      <c r="K19">
        <f>SUM(G8:N8)/8</f>
        <v>25.25</v>
      </c>
    </row>
    <row r="20" spans="8:12">
      <c r="H20" t="s">
        <v>19</v>
      </c>
      <c r="K20">
        <f>K19*K18</f>
        <v>75.75</v>
      </c>
    </row>
    <row r="21" spans="8:12">
      <c r="H21" t="s">
        <v>20</v>
      </c>
      <c r="K21" s="9">
        <f>K17-K20</f>
        <v>35.25</v>
      </c>
      <c r="L21" t="s">
        <v>21</v>
      </c>
    </row>
    <row r="22" spans="8:12">
      <c r="H22" t="s">
        <v>22</v>
      </c>
      <c r="K22">
        <f>K17/K19</f>
        <v>4.3960396039603964</v>
      </c>
      <c r="L22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Sztabiński</dc:creator>
  <cp:lastModifiedBy>Maciej Sztabiński</cp:lastModifiedBy>
  <dcterms:created xsi:type="dcterms:W3CDTF">2024-03-14T17:58:48Z</dcterms:created>
  <dcterms:modified xsi:type="dcterms:W3CDTF">2024-03-14T18:45:20Z</dcterms:modified>
</cp:coreProperties>
</file>