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eedu-my.sharepoint.com/personal/sztaho_david_vik_bme_hu/Documents/BME/Oktatás/Felhasználó-központú adatvezérelt és MI-alapú rendszerek/gyakorlat/"/>
    </mc:Choice>
  </mc:AlternateContent>
  <xr:revisionPtr revIDLastSave="738" documentId="13_ncr:1_{50A22E18-3864-452B-8E46-DAB7975AC15E}" xr6:coauthVersionLast="47" xr6:coauthVersionMax="47" xr10:uidLastSave="{204542D4-51A6-4D8E-83B2-7108CB2C3497}"/>
  <bookViews>
    <workbookView xWindow="-120" yWindow="-120" windowWidth="29040" windowHeight="15840" activeTab="1" xr2:uid="{3C1B4D09-F3C1-41AD-8133-CB8C2C9EE4A9}"/>
  </bookViews>
  <sheets>
    <sheet name="Sample" sheetId="1" r:id="rId1"/>
    <sheet name="simple sampl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D6" i="6"/>
  <c r="E6" i="6"/>
  <c r="F6" i="6"/>
  <c r="B6" i="6"/>
  <c r="G3" i="6"/>
  <c r="G4" i="6"/>
  <c r="G2" i="6"/>
  <c r="C33" i="1"/>
  <c r="J32" i="1"/>
  <c r="J35" i="1" s="1"/>
  <c r="J31" i="1"/>
  <c r="D33" i="1"/>
  <c r="E33" i="1"/>
  <c r="F33" i="1"/>
  <c r="B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J6" i="6" l="1"/>
  <c r="J5" i="6"/>
  <c r="J9" i="6" l="1"/>
</calcChain>
</file>

<file path=xl/sharedStrings.xml><?xml version="1.0" encoding="utf-8"?>
<sst xmlns="http://schemas.openxmlformats.org/spreadsheetml/2006/main" count="28" uniqueCount="24">
  <si>
    <t xml:space="preserve">ID </t>
  </si>
  <si>
    <t>Question 1</t>
  </si>
  <si>
    <t>Question 2</t>
  </si>
  <si>
    <t>Question 3</t>
  </si>
  <si>
    <t>Question 4</t>
  </si>
  <si>
    <t>Question 5</t>
  </si>
  <si>
    <t>Total Score</t>
  </si>
  <si>
    <t>Variances:</t>
  </si>
  <si>
    <t>Variance for total scores:</t>
  </si>
  <si>
    <t>Sum of variances:</t>
  </si>
  <si>
    <r>
      <rPr>
        <sz val="12"/>
        <color theme="1"/>
        <rFont val="Calibri"/>
        <family val="2"/>
        <charset val="238"/>
      </rPr>
      <t>α</t>
    </r>
    <r>
      <rPr>
        <sz val="12"/>
        <color theme="1"/>
        <rFont val="Calibri Light"/>
        <family val="2"/>
        <charset val="238"/>
      </rPr>
      <t>=</t>
    </r>
  </si>
  <si>
    <t>Sample 1</t>
  </si>
  <si>
    <t>Sample 2</t>
  </si>
  <si>
    <t>Sample 3</t>
  </si>
  <si>
    <t>Sample 4</t>
  </si>
  <si>
    <t>Sample 5</t>
  </si>
  <si>
    <t>K:</t>
  </si>
  <si>
    <t>Sy^2:</t>
  </si>
  <si>
    <t>Si^2:</t>
  </si>
  <si>
    <t>number of speech samples</t>
  </si>
  <si>
    <t>variance of speech samples categorization</t>
  </si>
  <si>
    <t>variance of total scores of annotators</t>
  </si>
  <si>
    <t xml:space="preserve">Annotator ID </t>
  </si>
  <si>
    <t>α=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</si>
</sst>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 Light"/>
      <family val="2"/>
      <charset val="238"/>
      <scheme val="major"/>
    </font>
    <font>
      <sz val="12"/>
      <color theme="1"/>
      <name val="Calibri Light"/>
      <family val="2"/>
      <charset val="238"/>
      <scheme val="major"/>
    </font>
    <font>
      <sz val="12"/>
      <color theme="1"/>
      <name val="Calibri"/>
      <family val="2"/>
      <charset val="238"/>
    </font>
    <font>
      <sz val="12"/>
      <color theme="1"/>
      <name val="Calibri Light"/>
      <family val="2"/>
      <charset val="238"/>
    </font>
    <font>
      <b/>
      <sz val="12"/>
      <color theme="1"/>
      <name val="Aptos Display"/>
      <family val="2"/>
    </font>
    <font>
      <sz val="12"/>
      <color theme="1"/>
      <name val="Aptos Displa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485775</xdr:colOff>
      <xdr:row>31</xdr:row>
      <xdr:rowOff>171450</xdr:rowOff>
    </xdr:from>
    <xdr:to>
      <xdr:col>17</xdr:col>
      <xdr:colOff>533401</xdr:colOff>
      <xdr:row>36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813671-9573-7B3A-118C-9B1622AFF8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22" t="27105" r="7157" b="33130"/>
        <a:stretch/>
      </xdr:blipFill>
      <xdr:spPr bwMode="auto">
        <a:xfrm>
          <a:off x="10201275" y="6372225"/>
          <a:ext cx="4314826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485775</xdr:colOff>
      <xdr:row>5</xdr:row>
      <xdr:rowOff>171450</xdr:rowOff>
    </xdr:from>
    <xdr:to>
      <xdr:col>12</xdr:col>
      <xdr:colOff>3629026</xdr:colOff>
      <xdr:row>11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2DC23B-490D-49A1-AA31-B575548E3E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22" t="27105" r="7157" b="33130"/>
        <a:stretch/>
      </xdr:blipFill>
      <xdr:spPr bwMode="auto">
        <a:xfrm>
          <a:off x="10201275" y="1171575"/>
          <a:ext cx="4314826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DF40-C842-464F-96E9-FBD553BB8DBE}">
  <dimension ref="A1:M35"/>
  <sheetViews>
    <sheetView workbookViewId="0">
      <selection activeCell="C2" sqref="C2"/>
    </sheetView>
  </sheetViews>
  <sheetFormatPr defaultRowHeight="15.75" x14ac:dyDescent="0.25"/>
  <cols>
    <col min="1" max="1" width="10.140625" style="2" bestFit="1" customWidth="1"/>
    <col min="2" max="6" width="15" style="2" bestFit="1" customWidth="1"/>
    <col min="7" max="7" width="13.85546875" style="2" customWidth="1"/>
    <col min="8" max="8" width="9.140625" style="2"/>
    <col min="9" max="9" width="28.42578125" style="2" customWidth="1"/>
    <col min="10" max="16384" width="9.14062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f>SUM(B2:F2)</f>
        <v>25</v>
      </c>
    </row>
    <row r="3" spans="1:7" x14ac:dyDescent="0.25">
      <c r="A3" s="2">
        <v>2</v>
      </c>
      <c r="B3" s="2">
        <v>4</v>
      </c>
      <c r="C3" s="2">
        <v>4</v>
      </c>
      <c r="D3" s="2">
        <v>5</v>
      </c>
      <c r="E3" s="2">
        <v>4</v>
      </c>
      <c r="F3" s="2">
        <v>5</v>
      </c>
      <c r="G3" s="2">
        <f t="shared" ref="G3:G31" si="0">SUM(B3:F3)</f>
        <v>22</v>
      </c>
    </row>
    <row r="4" spans="1:7" x14ac:dyDescent="0.25">
      <c r="A4" s="2">
        <v>3</v>
      </c>
      <c r="B4" s="2">
        <v>5</v>
      </c>
      <c r="C4" s="2">
        <v>5</v>
      </c>
      <c r="D4" s="2">
        <v>5</v>
      </c>
      <c r="E4" s="2">
        <v>5</v>
      </c>
      <c r="F4" s="2">
        <v>5</v>
      </c>
      <c r="G4" s="2">
        <f t="shared" si="0"/>
        <v>25</v>
      </c>
    </row>
    <row r="5" spans="1:7" x14ac:dyDescent="0.25">
      <c r="A5" s="2">
        <v>4</v>
      </c>
      <c r="B5" s="2">
        <v>4</v>
      </c>
      <c r="C5" s="2">
        <v>4</v>
      </c>
      <c r="D5" s="2">
        <v>4</v>
      </c>
      <c r="E5" s="2">
        <v>5</v>
      </c>
      <c r="F5" s="2">
        <v>5</v>
      </c>
      <c r="G5" s="2">
        <f t="shared" si="0"/>
        <v>22</v>
      </c>
    </row>
    <row r="6" spans="1:7" x14ac:dyDescent="0.25">
      <c r="A6" s="2">
        <v>5</v>
      </c>
      <c r="B6" s="2">
        <v>4</v>
      </c>
      <c r="C6" s="2">
        <v>4</v>
      </c>
      <c r="D6" s="2">
        <v>5</v>
      </c>
      <c r="E6" s="2">
        <v>5</v>
      </c>
      <c r="F6" s="2">
        <v>5</v>
      </c>
      <c r="G6" s="2">
        <f t="shared" si="0"/>
        <v>23</v>
      </c>
    </row>
    <row r="7" spans="1:7" x14ac:dyDescent="0.25">
      <c r="A7" s="2">
        <v>6</v>
      </c>
      <c r="B7" s="2">
        <v>4</v>
      </c>
      <c r="C7" s="2">
        <v>4</v>
      </c>
      <c r="D7" s="2">
        <v>5</v>
      </c>
      <c r="E7" s="2">
        <v>5</v>
      </c>
      <c r="F7" s="2">
        <v>5</v>
      </c>
      <c r="G7" s="2">
        <f t="shared" si="0"/>
        <v>23</v>
      </c>
    </row>
    <row r="8" spans="1:7" x14ac:dyDescent="0.25">
      <c r="A8" s="2">
        <v>7</v>
      </c>
      <c r="B8" s="2">
        <v>5</v>
      </c>
      <c r="C8" s="2">
        <v>5</v>
      </c>
      <c r="D8" s="2">
        <v>5</v>
      </c>
      <c r="E8" s="2">
        <v>5</v>
      </c>
      <c r="F8" s="2">
        <v>5</v>
      </c>
      <c r="G8" s="2">
        <f t="shared" si="0"/>
        <v>25</v>
      </c>
    </row>
    <row r="9" spans="1:7" x14ac:dyDescent="0.25">
      <c r="A9" s="2">
        <v>8</v>
      </c>
      <c r="B9" s="2">
        <v>4</v>
      </c>
      <c r="C9" s="2">
        <v>4</v>
      </c>
      <c r="D9" s="2">
        <v>4</v>
      </c>
      <c r="E9" s="2">
        <v>4</v>
      </c>
      <c r="F9" s="2">
        <v>4</v>
      </c>
      <c r="G9" s="2">
        <f t="shared" si="0"/>
        <v>20</v>
      </c>
    </row>
    <row r="10" spans="1:7" x14ac:dyDescent="0.25">
      <c r="A10" s="2">
        <v>9</v>
      </c>
      <c r="B10" s="2">
        <v>5</v>
      </c>
      <c r="C10" s="2">
        <v>5</v>
      </c>
      <c r="D10" s="2">
        <v>5</v>
      </c>
      <c r="E10" s="2">
        <v>5</v>
      </c>
      <c r="F10" s="2">
        <v>5</v>
      </c>
      <c r="G10" s="2">
        <f t="shared" si="0"/>
        <v>25</v>
      </c>
    </row>
    <row r="11" spans="1:7" x14ac:dyDescent="0.25">
      <c r="A11" s="2">
        <v>10</v>
      </c>
      <c r="B11" s="2">
        <v>4</v>
      </c>
      <c r="C11" s="2">
        <v>5</v>
      </c>
      <c r="D11" s="2">
        <v>5</v>
      </c>
      <c r="E11" s="2">
        <v>4</v>
      </c>
      <c r="F11" s="2">
        <v>4</v>
      </c>
      <c r="G11" s="2">
        <f t="shared" si="0"/>
        <v>22</v>
      </c>
    </row>
    <row r="12" spans="1:7" x14ac:dyDescent="0.25">
      <c r="A12" s="2">
        <v>11</v>
      </c>
      <c r="B12" s="2">
        <v>5</v>
      </c>
      <c r="C12" s="2">
        <v>5</v>
      </c>
      <c r="D12" s="2">
        <v>5</v>
      </c>
      <c r="E12" s="2">
        <v>4</v>
      </c>
      <c r="F12" s="2">
        <v>4</v>
      </c>
      <c r="G12" s="2">
        <f t="shared" si="0"/>
        <v>23</v>
      </c>
    </row>
    <row r="13" spans="1:7" x14ac:dyDescent="0.25">
      <c r="A13" s="2">
        <v>12</v>
      </c>
      <c r="B13" s="2">
        <v>5</v>
      </c>
      <c r="C13" s="2">
        <v>5</v>
      </c>
      <c r="D13" s="2">
        <v>5</v>
      </c>
      <c r="E13" s="2">
        <v>5</v>
      </c>
      <c r="F13" s="2">
        <v>5</v>
      </c>
      <c r="G13" s="2">
        <f t="shared" si="0"/>
        <v>25</v>
      </c>
    </row>
    <row r="14" spans="1:7" x14ac:dyDescent="0.25">
      <c r="A14" s="2">
        <v>13</v>
      </c>
      <c r="B14" s="2">
        <v>5</v>
      </c>
      <c r="C14" s="2">
        <v>5</v>
      </c>
      <c r="D14" s="2">
        <v>5</v>
      </c>
      <c r="E14" s="2">
        <v>5</v>
      </c>
      <c r="F14" s="2">
        <v>5</v>
      </c>
      <c r="G14" s="2">
        <f t="shared" si="0"/>
        <v>25</v>
      </c>
    </row>
    <row r="15" spans="1:7" x14ac:dyDescent="0.25">
      <c r="A15" s="2">
        <v>14</v>
      </c>
      <c r="B15" s="2">
        <v>5</v>
      </c>
      <c r="C15" s="2">
        <v>5</v>
      </c>
      <c r="D15" s="2">
        <v>5</v>
      </c>
      <c r="E15" s="2">
        <v>4</v>
      </c>
      <c r="F15" s="2">
        <v>5</v>
      </c>
      <c r="G15" s="2">
        <f t="shared" si="0"/>
        <v>24</v>
      </c>
    </row>
    <row r="16" spans="1:7" x14ac:dyDescent="0.25">
      <c r="A16" s="2">
        <v>15</v>
      </c>
      <c r="B16" s="2">
        <v>4</v>
      </c>
      <c r="C16" s="2">
        <v>4</v>
      </c>
      <c r="D16" s="2">
        <v>4</v>
      </c>
      <c r="E16" s="2">
        <v>4</v>
      </c>
      <c r="F16" s="2">
        <v>4</v>
      </c>
      <c r="G16" s="2">
        <f t="shared" si="0"/>
        <v>20</v>
      </c>
    </row>
    <row r="17" spans="1:13" x14ac:dyDescent="0.25">
      <c r="A17" s="2">
        <v>16</v>
      </c>
      <c r="B17" s="2">
        <v>5</v>
      </c>
      <c r="C17" s="2">
        <v>4</v>
      </c>
      <c r="D17" s="2">
        <v>4</v>
      </c>
      <c r="E17" s="2">
        <v>4</v>
      </c>
      <c r="F17" s="2">
        <v>4</v>
      </c>
      <c r="G17" s="2">
        <f t="shared" si="0"/>
        <v>21</v>
      </c>
    </row>
    <row r="18" spans="1:13" x14ac:dyDescent="0.25">
      <c r="A18" s="2">
        <v>17</v>
      </c>
      <c r="B18" s="2">
        <v>3</v>
      </c>
      <c r="C18" s="2">
        <v>4</v>
      </c>
      <c r="D18" s="2">
        <v>5</v>
      </c>
      <c r="E18" s="2">
        <v>4</v>
      </c>
      <c r="F18" s="2">
        <v>3</v>
      </c>
      <c r="G18" s="2">
        <f t="shared" si="0"/>
        <v>19</v>
      </c>
    </row>
    <row r="19" spans="1:13" x14ac:dyDescent="0.25">
      <c r="A19" s="2">
        <v>18</v>
      </c>
      <c r="B19" s="2">
        <v>4</v>
      </c>
      <c r="C19" s="2">
        <v>3</v>
      </c>
      <c r="D19" s="2">
        <v>3</v>
      </c>
      <c r="E19" s="2">
        <v>3</v>
      </c>
      <c r="F19" s="2">
        <v>3</v>
      </c>
      <c r="G19" s="2">
        <f t="shared" si="0"/>
        <v>16</v>
      </c>
    </row>
    <row r="20" spans="1:13" x14ac:dyDescent="0.25">
      <c r="A20" s="2">
        <v>19</v>
      </c>
      <c r="B20" s="2">
        <v>4</v>
      </c>
      <c r="C20" s="2">
        <v>4</v>
      </c>
      <c r="D20" s="2">
        <v>3</v>
      </c>
      <c r="E20" s="2">
        <v>5</v>
      </c>
      <c r="F20" s="2">
        <v>5</v>
      </c>
      <c r="G20" s="2">
        <f t="shared" si="0"/>
        <v>21</v>
      </c>
    </row>
    <row r="21" spans="1:13" x14ac:dyDescent="0.25">
      <c r="A21" s="2">
        <v>20</v>
      </c>
      <c r="B21" s="2">
        <v>5</v>
      </c>
      <c r="C21" s="2">
        <v>5</v>
      </c>
      <c r="D21" s="2">
        <v>4</v>
      </c>
      <c r="E21" s="2">
        <v>5</v>
      </c>
      <c r="F21" s="2">
        <v>5</v>
      </c>
      <c r="G21" s="2">
        <f t="shared" si="0"/>
        <v>24</v>
      </c>
    </row>
    <row r="22" spans="1:13" x14ac:dyDescent="0.25">
      <c r="A22" s="2">
        <v>21</v>
      </c>
      <c r="B22" s="2">
        <v>5</v>
      </c>
      <c r="C22" s="2">
        <v>5</v>
      </c>
      <c r="D22" s="2">
        <v>4</v>
      </c>
      <c r="E22" s="2">
        <v>3</v>
      </c>
      <c r="F22" s="2">
        <v>4</v>
      </c>
      <c r="G22" s="2">
        <f t="shared" si="0"/>
        <v>21</v>
      </c>
    </row>
    <row r="23" spans="1:13" x14ac:dyDescent="0.25">
      <c r="A23" s="2">
        <v>22</v>
      </c>
      <c r="B23" s="2">
        <v>3</v>
      </c>
      <c r="C23" s="2">
        <v>5</v>
      </c>
      <c r="D23" s="2">
        <v>5</v>
      </c>
      <c r="E23" s="2">
        <v>5</v>
      </c>
      <c r="F23" s="2">
        <v>4</v>
      </c>
      <c r="G23" s="2">
        <f t="shared" si="0"/>
        <v>22</v>
      </c>
    </row>
    <row r="24" spans="1:13" x14ac:dyDescent="0.25">
      <c r="A24" s="2">
        <v>23</v>
      </c>
      <c r="B24" s="2">
        <v>3</v>
      </c>
      <c r="C24" s="2">
        <v>4</v>
      </c>
      <c r="D24" s="2">
        <v>5</v>
      </c>
      <c r="E24" s="2">
        <v>5</v>
      </c>
      <c r="F24" s="2">
        <v>5</v>
      </c>
      <c r="G24" s="2">
        <f t="shared" si="0"/>
        <v>22</v>
      </c>
    </row>
    <row r="25" spans="1:13" x14ac:dyDescent="0.25">
      <c r="A25" s="2">
        <v>24</v>
      </c>
      <c r="B25" s="2">
        <v>3</v>
      </c>
      <c r="C25" s="2">
        <v>4</v>
      </c>
      <c r="D25" s="2">
        <v>5</v>
      </c>
      <c r="E25" s="2">
        <v>4</v>
      </c>
      <c r="F25" s="2">
        <v>5</v>
      </c>
      <c r="G25" s="2">
        <f t="shared" si="0"/>
        <v>21</v>
      </c>
    </row>
    <row r="26" spans="1:13" x14ac:dyDescent="0.25">
      <c r="A26" s="2">
        <v>25</v>
      </c>
      <c r="B26" s="2">
        <v>4</v>
      </c>
      <c r="C26" s="2">
        <v>5</v>
      </c>
      <c r="D26" s="2">
        <v>5</v>
      </c>
      <c r="E26" s="2">
        <v>4</v>
      </c>
      <c r="F26" s="2">
        <v>5</v>
      </c>
      <c r="G26" s="2">
        <f t="shared" si="0"/>
        <v>23</v>
      </c>
    </row>
    <row r="27" spans="1:13" x14ac:dyDescent="0.25">
      <c r="A27" s="2">
        <v>26</v>
      </c>
      <c r="B27" s="2">
        <v>5</v>
      </c>
      <c r="C27" s="2">
        <v>4</v>
      </c>
      <c r="D27" s="2">
        <v>4</v>
      </c>
      <c r="E27" s="2">
        <v>4</v>
      </c>
      <c r="F27" s="2">
        <v>4</v>
      </c>
      <c r="G27" s="2">
        <f t="shared" si="0"/>
        <v>21</v>
      </c>
    </row>
    <row r="28" spans="1:13" x14ac:dyDescent="0.25">
      <c r="A28" s="2">
        <v>27</v>
      </c>
      <c r="B28" s="2">
        <v>4</v>
      </c>
      <c r="C28" s="2">
        <v>4</v>
      </c>
      <c r="D28" s="2">
        <v>4</v>
      </c>
      <c r="E28" s="2">
        <v>4</v>
      </c>
      <c r="F28" s="2">
        <v>4</v>
      </c>
      <c r="G28" s="2">
        <f t="shared" si="0"/>
        <v>20</v>
      </c>
      <c r="M28"/>
    </row>
    <row r="29" spans="1:13" x14ac:dyDescent="0.25">
      <c r="A29" s="2">
        <v>28</v>
      </c>
      <c r="B29" s="2">
        <v>5</v>
      </c>
      <c r="C29" s="2">
        <v>4</v>
      </c>
      <c r="D29" s="2">
        <v>5</v>
      </c>
      <c r="E29" s="2">
        <v>5</v>
      </c>
      <c r="F29" s="2">
        <v>5</v>
      </c>
      <c r="G29" s="2">
        <f t="shared" si="0"/>
        <v>24</v>
      </c>
    </row>
    <row r="30" spans="1:13" x14ac:dyDescent="0.25">
      <c r="A30" s="2">
        <v>29</v>
      </c>
      <c r="B30" s="2">
        <v>4</v>
      </c>
      <c r="C30" s="2">
        <v>5</v>
      </c>
      <c r="D30" s="2">
        <v>5</v>
      </c>
      <c r="E30" s="2">
        <v>5</v>
      </c>
      <c r="F30" s="2">
        <v>5</v>
      </c>
      <c r="G30" s="2">
        <f t="shared" si="0"/>
        <v>24</v>
      </c>
    </row>
    <row r="31" spans="1:13" x14ac:dyDescent="0.25">
      <c r="A31" s="2">
        <v>30</v>
      </c>
      <c r="B31" s="2">
        <v>5</v>
      </c>
      <c r="C31" s="2">
        <v>5</v>
      </c>
      <c r="D31" s="2">
        <v>5</v>
      </c>
      <c r="E31" s="2">
        <v>5</v>
      </c>
      <c r="F31" s="2">
        <v>4</v>
      </c>
      <c r="G31" s="2">
        <f t="shared" si="0"/>
        <v>24</v>
      </c>
      <c r="I31" s="2" t="s">
        <v>8</v>
      </c>
      <c r="J31" s="2">
        <f>_xlfn.VAR.S(G2:G31)</f>
        <v>4.66206896551724</v>
      </c>
    </row>
    <row r="32" spans="1:13" x14ac:dyDescent="0.25">
      <c r="I32" s="2" t="s">
        <v>9</v>
      </c>
      <c r="J32" s="2">
        <f>SUM(B33:F33)</f>
        <v>2.0091954022988538</v>
      </c>
    </row>
    <row r="33" spans="1:10" x14ac:dyDescent="0.25">
      <c r="A33" s="2" t="s">
        <v>7</v>
      </c>
      <c r="B33" s="2">
        <f>_xlfn.VAR.S(B2:B31)</f>
        <v>0.50574712643678033</v>
      </c>
      <c r="C33" s="2">
        <f>_xlfn.VAR.S(C2:C31)</f>
        <v>0.32643678160919642</v>
      </c>
      <c r="D33" s="2">
        <f t="shared" ref="D33:F33" si="1">_xlfn.VAR.S(D2:D31)</f>
        <v>0.38620689655172569</v>
      </c>
      <c r="E33" s="2">
        <f t="shared" si="1"/>
        <v>0.39540229885057576</v>
      </c>
      <c r="F33" s="2">
        <f t="shared" si="1"/>
        <v>0.39540229885057576</v>
      </c>
    </row>
    <row r="35" spans="1:10" x14ac:dyDescent="0.25">
      <c r="I35" s="3" t="s">
        <v>10</v>
      </c>
      <c r="J35" s="2">
        <f>(5/4)*((J31-J32)/J31)</f>
        <v>0.71129191321498908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5FB6E-71A9-41B6-B53E-D3346BFD0DE3}">
  <dimension ref="A1:M23"/>
  <sheetViews>
    <sheetView tabSelected="1" workbookViewId="0">
      <selection activeCell="F17" sqref="F17"/>
    </sheetView>
  </sheetViews>
  <sheetFormatPr defaultRowHeight="15.75" x14ac:dyDescent="0.25"/>
  <cols>
    <col min="1" max="1" width="21.85546875" style="5" customWidth="1"/>
    <col min="2" max="2" width="15.28515625" style="5" customWidth="1"/>
    <col min="3" max="3" width="16.28515625" style="5" customWidth="1"/>
    <col min="4" max="5" width="17.28515625" style="5" customWidth="1"/>
    <col min="6" max="6" width="23.7109375" style="5" customWidth="1"/>
    <col min="7" max="7" width="21.5703125" style="5" customWidth="1"/>
    <col min="8" max="8" width="9.140625" style="5"/>
    <col min="9" max="9" width="39.42578125" style="5" bestFit="1" customWidth="1"/>
    <col min="10" max="10" width="4.140625" style="5" bestFit="1" customWidth="1"/>
    <col min="11" max="11" width="9.140625" style="5"/>
    <col min="12" max="12" width="8.42578125" style="5" bestFit="1" customWidth="1"/>
    <col min="13" max="13" width="61.5703125" style="5" bestFit="1" customWidth="1"/>
    <col min="14" max="16384" width="9.140625" style="5"/>
  </cols>
  <sheetData>
    <row r="1" spans="1:13" x14ac:dyDescent="0.25">
      <c r="A1" s="4" t="s">
        <v>22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6</v>
      </c>
    </row>
    <row r="2" spans="1:13" x14ac:dyDescent="0.25">
      <c r="A2" s="5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f>SUM(B2:F2)</f>
        <v>5</v>
      </c>
    </row>
    <row r="3" spans="1:13" x14ac:dyDescent="0.25">
      <c r="A3" s="5">
        <v>2</v>
      </c>
      <c r="B3" s="5">
        <v>-1</v>
      </c>
      <c r="C3" s="5">
        <v>-1</v>
      </c>
      <c r="D3" s="5">
        <v>-1</v>
      </c>
      <c r="E3" s="5">
        <v>-1</v>
      </c>
      <c r="F3" s="5">
        <v>-1</v>
      </c>
      <c r="G3" s="5">
        <f t="shared" ref="G3:G4" si="0">SUM(B3:F3)</f>
        <v>-5</v>
      </c>
    </row>
    <row r="4" spans="1:13" x14ac:dyDescent="0.25">
      <c r="A4" s="5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f t="shared" si="0"/>
        <v>0</v>
      </c>
    </row>
    <row r="5" spans="1:13" x14ac:dyDescent="0.25">
      <c r="I5" s="5" t="s">
        <v>8</v>
      </c>
      <c r="J5" s="5">
        <f>_xlfn.VAR.S(G2:G4)</f>
        <v>25</v>
      </c>
    </row>
    <row r="6" spans="1:13" x14ac:dyDescent="0.25">
      <c r="A6" s="5" t="s">
        <v>7</v>
      </c>
      <c r="B6" s="5">
        <f>_xlfn.VAR.S(B2:B4)</f>
        <v>1</v>
      </c>
      <c r="C6" s="5">
        <f t="shared" ref="C6:F6" si="1">_xlfn.VAR.S(C2:C4)</f>
        <v>1</v>
      </c>
      <c r="D6" s="5">
        <f t="shared" si="1"/>
        <v>1</v>
      </c>
      <c r="E6" s="5">
        <f t="shared" si="1"/>
        <v>1</v>
      </c>
      <c r="F6" s="5">
        <f t="shared" si="1"/>
        <v>1</v>
      </c>
      <c r="I6" s="5" t="s">
        <v>9</v>
      </c>
      <c r="J6" s="5">
        <f>SUM(B6:F6)</f>
        <v>5</v>
      </c>
    </row>
    <row r="9" spans="1:13" x14ac:dyDescent="0.25">
      <c r="I9" s="6" t="s">
        <v>23</v>
      </c>
      <c r="J9" s="5">
        <f>(5/4)*(1-(J6/J5))</f>
        <v>1</v>
      </c>
    </row>
    <row r="14" spans="1:13" x14ac:dyDescent="0.25">
      <c r="L14" s="6" t="s">
        <v>16</v>
      </c>
      <c r="M14" s="7" t="s">
        <v>19</v>
      </c>
    </row>
    <row r="15" spans="1:13" x14ac:dyDescent="0.25">
      <c r="L15" s="6" t="s">
        <v>18</v>
      </c>
      <c r="M15" s="7" t="s">
        <v>20</v>
      </c>
    </row>
    <row r="16" spans="1:13" x14ac:dyDescent="0.25">
      <c r="L16" s="6" t="s">
        <v>17</v>
      </c>
      <c r="M16" s="7" t="s">
        <v>21</v>
      </c>
    </row>
    <row r="17" spans="12:13" x14ac:dyDescent="0.25">
      <c r="L17" s="6"/>
      <c r="M17" s="7"/>
    </row>
    <row r="18" spans="12:13" x14ac:dyDescent="0.25">
      <c r="L18" s="6"/>
      <c r="M18" s="7"/>
    </row>
    <row r="19" spans="12:13" x14ac:dyDescent="0.25">
      <c r="L19" s="6"/>
      <c r="M19" s="7"/>
    </row>
    <row r="20" spans="12:13" x14ac:dyDescent="0.25">
      <c r="L20" s="6"/>
      <c r="M20" s="7"/>
    </row>
    <row r="21" spans="12:13" x14ac:dyDescent="0.25">
      <c r="L21" s="6"/>
      <c r="M21" s="7"/>
    </row>
    <row r="22" spans="12:13" x14ac:dyDescent="0.25">
      <c r="L22" s="6"/>
      <c r="M22" s="7"/>
    </row>
    <row r="23" spans="12:13" x14ac:dyDescent="0.25">
      <c r="L23" s="6"/>
      <c r="M2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Sample</vt:lpstr>
      <vt:lpstr>simple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Sztahó Dávid</dc:creator>
  <cp:lastModifiedBy>Sztahó Dávid</cp:lastModifiedBy>
  <dcterms:created xsi:type="dcterms:W3CDTF">2023-11-09T16:18:39Z</dcterms:created>
  <dcterms:modified xsi:type="dcterms:W3CDTF">2024-11-26T10:23:38Z</dcterms:modified>
</cp:coreProperties>
</file>