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minimized="1" xWindow="0" yWindow="0" windowWidth="28800" windowHeight="13020"/>
  </bookViews>
  <sheets>
    <sheet name="moc4" sheetId="1" r:id="rId1"/>
    <sheet name="Określanie odległości" sheetId="2" r:id="rId2"/>
    <sheet name="Symulacja 1D" sheetId="3" r:id="rId3"/>
  </sheets>
  <definedNames>
    <definedName name="_xlnm._FilterDatabase" localSheetId="0" hidden="1">'moc4'!$N$1:$N$2026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" i="1"/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G101" i="3"/>
  <c r="G102" i="3" s="1"/>
  <c r="G103" i="3" s="1"/>
  <c r="N100" i="3"/>
  <c r="N99" i="3"/>
  <c r="N98" i="3"/>
  <c r="H98" i="3"/>
  <c r="G98" i="3"/>
  <c r="G99" i="3" s="1"/>
  <c r="G100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G82" i="3"/>
  <c r="G83" i="3" s="1"/>
  <c r="G84" i="3" s="1"/>
  <c r="G85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H25" i="3"/>
  <c r="N24" i="3"/>
  <c r="H24" i="3"/>
  <c r="G24" i="3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AX31" i="2"/>
  <c r="AT21" i="2"/>
  <c r="AS24" i="2"/>
  <c r="BA12" i="2"/>
  <c r="AU29" i="2"/>
  <c r="AV8" i="2"/>
  <c r="AS26" i="2"/>
  <c r="AR4" i="2"/>
  <c r="AT5" i="2"/>
  <c r="BA26" i="2"/>
  <c r="AR33" i="2"/>
  <c r="BA3" i="2"/>
  <c r="AT25" i="2"/>
  <c r="AY14" i="2"/>
  <c r="AX23" i="2"/>
  <c r="AS22" i="2"/>
  <c r="AY29" i="2"/>
  <c r="AU7" i="2"/>
  <c r="AW9" i="2"/>
  <c r="AT4" i="2"/>
  <c r="AV29" i="2"/>
  <c r="AV23" i="2"/>
  <c r="AV18" i="2"/>
  <c r="AR8" i="2"/>
  <c r="AV5" i="2"/>
  <c r="AS5" i="2"/>
  <c r="AS15" i="2"/>
  <c r="AT3" i="2"/>
  <c r="AT30" i="2"/>
  <c r="AV11" i="2"/>
  <c r="AS33" i="2"/>
  <c r="AW10" i="2"/>
  <c r="AR11" i="2"/>
  <c r="AX32" i="2"/>
  <c r="AS2" i="2"/>
  <c r="AU6" i="2"/>
  <c r="AT6" i="2"/>
  <c r="BA24" i="2"/>
  <c r="AV19" i="2"/>
  <c r="AV17" i="2"/>
  <c r="AT29" i="2"/>
  <c r="BA18" i="2"/>
  <c r="AR20" i="2"/>
  <c r="AU24" i="2"/>
  <c r="AW33" i="2"/>
  <c r="AV12" i="2"/>
  <c r="BA22" i="2"/>
  <c r="AY31" i="2"/>
  <c r="AS21" i="2"/>
  <c r="AU17" i="2"/>
  <c r="AT27" i="2"/>
  <c r="AR21" i="2"/>
  <c r="AZ32" i="2"/>
  <c r="AY15" i="2"/>
  <c r="AR28" i="2"/>
  <c r="AV6" i="2"/>
  <c r="AZ10" i="2"/>
  <c r="AV22" i="2"/>
  <c r="BA17" i="2"/>
  <c r="AT15" i="2"/>
  <c r="AY28" i="2"/>
  <c r="AT10" i="2"/>
  <c r="AR6" i="2"/>
  <c r="AW6" i="2"/>
  <c r="AZ18" i="2"/>
  <c r="AZ29" i="2"/>
  <c r="AZ21" i="2"/>
  <c r="AV15" i="2"/>
  <c r="AR14" i="2"/>
  <c r="AZ19" i="2"/>
  <c r="AX13" i="2"/>
  <c r="AX10" i="2"/>
  <c r="BA30" i="2"/>
  <c r="BA7" i="2"/>
  <c r="AU8" i="2"/>
  <c r="AW23" i="2"/>
  <c r="AS29" i="2"/>
  <c r="AW32" i="2"/>
  <c r="AT23" i="2"/>
  <c r="AV31" i="2"/>
  <c r="P2" i="2"/>
  <c r="AT22" i="2"/>
  <c r="AU26" i="2"/>
  <c r="AU11" i="2"/>
  <c r="AR18" i="2"/>
  <c r="BA20" i="2"/>
  <c r="AY24" i="2"/>
  <c r="AR23" i="2"/>
  <c r="AX7" i="2"/>
  <c r="AZ16" i="2"/>
  <c r="AX22" i="2"/>
  <c r="AZ26" i="2"/>
  <c r="AY27" i="2"/>
  <c r="BA13" i="2"/>
  <c r="AZ17" i="2"/>
  <c r="AY32" i="2"/>
  <c r="AY16" i="2"/>
  <c r="BA29" i="2"/>
  <c r="AT28" i="2"/>
  <c r="AU13" i="2"/>
  <c r="AX21" i="2"/>
  <c r="AX3" i="2"/>
  <c r="AZ28" i="2"/>
  <c r="AT13" i="2"/>
  <c r="BA33" i="2"/>
  <c r="AZ33" i="2"/>
  <c r="AZ11" i="2"/>
  <c r="AW12" i="2"/>
  <c r="AS28" i="2"/>
  <c r="AU20" i="2"/>
  <c r="X2" i="2"/>
  <c r="AV26" i="2"/>
  <c r="AZ2" i="2"/>
  <c r="AY17" i="2"/>
  <c r="AV20" i="2"/>
  <c r="AW31" i="2"/>
  <c r="AU31" i="2"/>
  <c r="AS27" i="2"/>
  <c r="AW27" i="2"/>
  <c r="AZ5" i="2"/>
  <c r="BA19" i="2"/>
  <c r="AS32" i="2"/>
  <c r="AV24" i="2"/>
  <c r="AV2" i="2"/>
  <c r="AV25" i="2"/>
  <c r="AU21" i="2"/>
  <c r="BA27" i="2"/>
  <c r="AU33" i="2"/>
  <c r="AT7" i="2"/>
  <c r="AS18" i="2"/>
  <c r="AZ22" i="2"/>
  <c r="AT31" i="2"/>
  <c r="AR29" i="2"/>
  <c r="AV33" i="2"/>
  <c r="AU27" i="2"/>
  <c r="AS14" i="2"/>
  <c r="AR3" i="2"/>
  <c r="AS13" i="2"/>
  <c r="AS4" i="2"/>
  <c r="AZ4" i="2"/>
  <c r="AT14" i="2"/>
  <c r="AW2" i="2"/>
  <c r="AT26" i="2"/>
  <c r="AT20" i="2"/>
  <c r="AT32" i="2"/>
  <c r="AY9" i="2"/>
  <c r="AS30" i="2"/>
  <c r="AV10" i="2"/>
  <c r="AS25" i="2"/>
  <c r="AZ31" i="2"/>
  <c r="AX14" i="2"/>
  <c r="BA11" i="2"/>
  <c r="AS9" i="2"/>
  <c r="AY8" i="2"/>
  <c r="AS7" i="2"/>
  <c r="AX2" i="2"/>
  <c r="AX5" i="2"/>
  <c r="AU5" i="2"/>
  <c r="AU30" i="2"/>
  <c r="AT16" i="2"/>
  <c r="AT12" i="2"/>
  <c r="AZ12" i="2"/>
  <c r="AS16" i="2"/>
  <c r="AT18" i="2"/>
  <c r="AY21" i="2"/>
  <c r="BA25" i="2"/>
  <c r="AX8" i="2"/>
  <c r="AW22" i="2"/>
  <c r="AU3" i="2"/>
  <c r="AY11" i="2"/>
  <c r="AY23" i="2"/>
  <c r="AW7" i="2"/>
  <c r="AR19" i="2"/>
  <c r="AV27" i="2"/>
  <c r="AR12" i="2"/>
  <c r="AW30" i="2"/>
  <c r="AX16" i="2"/>
  <c r="AR31" i="2"/>
  <c r="AW8" i="2"/>
  <c r="AX17" i="2"/>
  <c r="AU25" i="2"/>
  <c r="BA8" i="2"/>
  <c r="AZ13" i="2"/>
  <c r="AY2" i="2"/>
  <c r="AY22" i="2"/>
  <c r="AZ7" i="2"/>
  <c r="AS20" i="2"/>
  <c r="AZ24" i="2"/>
  <c r="AV28" i="2"/>
  <c r="AZ3" i="2"/>
  <c r="AY4" i="2"/>
  <c r="V2" i="2"/>
  <c r="R2" i="2"/>
  <c r="AT24" i="2"/>
  <c r="AT33" i="2"/>
  <c r="AY30" i="2"/>
  <c r="AY7" i="2"/>
  <c r="AX29" i="2"/>
  <c r="AZ25" i="2"/>
  <c r="AV13" i="2"/>
  <c r="AS12" i="2"/>
  <c r="AU4" i="2"/>
  <c r="AR32" i="2"/>
  <c r="AV7" i="2"/>
  <c r="AW29" i="2"/>
  <c r="AS11" i="2"/>
  <c r="AZ27" i="2"/>
  <c r="AS23" i="2"/>
  <c r="AR16" i="2"/>
  <c r="AY33" i="2"/>
  <c r="BA23" i="2"/>
  <c r="AZ20" i="2"/>
  <c r="AU23" i="2"/>
  <c r="AU10" i="2"/>
  <c r="BA21" i="2"/>
  <c r="AX6" i="2"/>
  <c r="AR27" i="2"/>
  <c r="AX24" i="2"/>
  <c r="AR13" i="2"/>
  <c r="AW20" i="2"/>
  <c r="AX25" i="2"/>
  <c r="AY20" i="2"/>
  <c r="AU32" i="2"/>
  <c r="AY10" i="2"/>
  <c r="AU12" i="2"/>
  <c r="BA10" i="2"/>
  <c r="AX28" i="2"/>
  <c r="AR10" i="2"/>
  <c r="AW15" i="2"/>
  <c r="AV16" i="2"/>
  <c r="BA6" i="2"/>
  <c r="BA9" i="2"/>
  <c r="AR17" i="2"/>
  <c r="AR5" i="2"/>
  <c r="AS3" i="2"/>
  <c r="AX11" i="2"/>
  <c r="AW3" i="2"/>
  <c r="BA32" i="2"/>
  <c r="AY6" i="2"/>
  <c r="AS8" i="2"/>
  <c r="BA28" i="2"/>
  <c r="AR30" i="2"/>
  <c r="AX20" i="2"/>
  <c r="AY12" i="2"/>
  <c r="AR2" i="2"/>
  <c r="AX9" i="2"/>
  <c r="AZ30" i="2"/>
  <c r="AU16" i="2"/>
  <c r="AT9" i="2"/>
  <c r="AW25" i="2"/>
  <c r="AU15" i="2"/>
  <c r="AT2" i="2"/>
  <c r="AU19" i="2"/>
  <c r="BA15" i="2"/>
  <c r="AY19" i="2"/>
  <c r="AS31" i="2"/>
  <c r="AS19" i="2"/>
  <c r="AX12" i="2"/>
  <c r="AR22" i="2"/>
  <c r="AZ23" i="2"/>
  <c r="AR9" i="2"/>
  <c r="AU2" i="2"/>
  <c r="BA4" i="2"/>
  <c r="AR7" i="2"/>
  <c r="AU9" i="2"/>
  <c r="AW14" i="2"/>
  <c r="AV14" i="2"/>
  <c r="AV4" i="2"/>
  <c r="AV3" i="2"/>
  <c r="AT8" i="2"/>
  <c r="AS6" i="2"/>
  <c r="AZ8" i="2"/>
  <c r="BA31" i="2"/>
  <c r="AW16" i="2"/>
  <c r="AU14" i="2"/>
  <c r="AY26" i="2"/>
  <c r="AZ15" i="2"/>
  <c r="AW26" i="2"/>
  <c r="AR15" i="2"/>
  <c r="AW11" i="2"/>
  <c r="AS17" i="2"/>
  <c r="AY25" i="2"/>
  <c r="AU28" i="2"/>
  <c r="AY18" i="2"/>
  <c r="AU18" i="2"/>
  <c r="AX30" i="2"/>
  <c r="AW5" i="2"/>
  <c r="AW21" i="2"/>
  <c r="AW17" i="2"/>
  <c r="BA16" i="2"/>
  <c r="AZ9" i="2"/>
  <c r="AV30" i="2"/>
  <c r="AX26" i="2"/>
  <c r="AV21" i="2"/>
  <c r="AX4" i="2"/>
  <c r="AW24" i="2"/>
  <c r="AX15" i="2"/>
  <c r="AT17" i="2"/>
  <c r="AU22" i="2"/>
  <c r="AY3" i="2"/>
  <c r="AS10" i="2"/>
  <c r="S2" i="2"/>
  <c r="W2" i="2"/>
  <c r="AY5" i="2"/>
  <c r="AX19" i="2"/>
  <c r="AW18" i="2"/>
  <c r="AR26" i="2"/>
  <c r="AR24" i="2"/>
  <c r="AX33" i="2"/>
  <c r="AW19" i="2"/>
  <c r="AZ6" i="2"/>
  <c r="BA14" i="2"/>
  <c r="AX27" i="2"/>
  <c r="AT11" i="2"/>
  <c r="AV9" i="2"/>
  <c r="AW13" i="2"/>
  <c r="AR25" i="2"/>
  <c r="AW4" i="2"/>
  <c r="BA5" i="2"/>
  <c r="BA2" i="2"/>
  <c r="AZ14" i="2"/>
  <c r="AV32" i="2"/>
  <c r="AY13" i="2"/>
  <c r="AW28" i="2"/>
  <c r="AX18" i="2"/>
  <c r="AT19" i="2"/>
  <c r="BH14" i="2" l="1"/>
  <c r="BJ14" i="2" s="1"/>
  <c r="BG14" i="2"/>
  <c r="BI14" i="2" s="1"/>
  <c r="BB14" i="2"/>
  <c r="BC14" i="2" s="1"/>
  <c r="BE14" i="2" s="1"/>
  <c r="BH13" i="2"/>
  <c r="BJ13" i="2" s="1"/>
  <c r="BG13" i="2"/>
  <c r="BI13" i="2" s="1"/>
  <c r="BB13" i="2"/>
  <c r="BD13" i="2" s="1"/>
  <c r="BF13" i="2" s="1"/>
  <c r="BH31" i="2"/>
  <c r="BJ31" i="2" s="1"/>
  <c r="BG31" i="2"/>
  <c r="BI31" i="2" s="1"/>
  <c r="BB31" i="2"/>
  <c r="BD31" i="2" s="1"/>
  <c r="BF31" i="2" s="1"/>
  <c r="BH12" i="2"/>
  <c r="BJ12" i="2" s="1"/>
  <c r="BG12" i="2"/>
  <c r="BI12" i="2" s="1"/>
  <c r="BB12" i="2"/>
  <c r="BD12" i="2" s="1"/>
  <c r="BF12" i="2" s="1"/>
  <c r="BG6" i="2"/>
  <c r="BI6" i="2" s="1"/>
  <c r="BB6" i="2"/>
  <c r="BC6" i="2" s="1"/>
  <c r="BE6" i="2" s="1"/>
  <c r="BH6" i="2"/>
  <c r="BJ6" i="2" s="1"/>
  <c r="BH19" i="2"/>
  <c r="BJ19" i="2" s="1"/>
  <c r="BG19" i="2"/>
  <c r="BI19" i="2" s="1"/>
  <c r="BB19" i="2"/>
  <c r="BD19" i="2" s="1"/>
  <c r="BF19" i="2" s="1"/>
  <c r="BB27" i="2"/>
  <c r="BD27" i="2" s="1"/>
  <c r="BF27" i="2" s="1"/>
  <c r="BH27" i="2"/>
  <c r="BJ27" i="2" s="1"/>
  <c r="BG27" i="2"/>
  <c r="BI27" i="2" s="1"/>
  <c r="BH15" i="2"/>
  <c r="BJ15" i="2" s="1"/>
  <c r="BG15" i="2"/>
  <c r="BI15" i="2" s="1"/>
  <c r="BB15" i="2"/>
  <c r="BD15" i="2" s="1"/>
  <c r="BF15" i="2" s="1"/>
  <c r="BB28" i="2"/>
  <c r="BD28" i="2" s="1"/>
  <c r="BF28" i="2" s="1"/>
  <c r="BH28" i="2"/>
  <c r="BJ28" i="2" s="1"/>
  <c r="BG28" i="2"/>
  <c r="BI28" i="2" s="1"/>
  <c r="BB21" i="2"/>
  <c r="BD21" i="2" s="1"/>
  <c r="BF21" i="2" s="1"/>
  <c r="BH21" i="2"/>
  <c r="BJ21" i="2" s="1"/>
  <c r="BG21" i="2"/>
  <c r="BI21" i="2" s="1"/>
  <c r="BG25" i="2"/>
  <c r="BI25" i="2" s="1"/>
  <c r="BB25" i="2"/>
  <c r="BD25" i="2" s="1"/>
  <c r="BF25" i="2" s="1"/>
  <c r="BH25" i="2"/>
  <c r="BJ25" i="2" s="1"/>
  <c r="BG20" i="2"/>
  <c r="BI20" i="2" s="1"/>
  <c r="BB20" i="2"/>
  <c r="BC20" i="2" s="1"/>
  <c r="BE20" i="2" s="1"/>
  <c r="BH20" i="2"/>
  <c r="BJ20" i="2" s="1"/>
  <c r="BB7" i="2"/>
  <c r="BD7" i="2" s="1"/>
  <c r="BF7" i="2" s="1"/>
  <c r="BH7" i="2"/>
  <c r="BJ7" i="2" s="1"/>
  <c r="BG7" i="2"/>
  <c r="BI7" i="2" s="1"/>
  <c r="BB16" i="2"/>
  <c r="BC16" i="2" s="1"/>
  <c r="BE16" i="2" s="1"/>
  <c r="BH16" i="2"/>
  <c r="BJ16" i="2" s="1"/>
  <c r="BG16" i="2"/>
  <c r="BI16" i="2" s="1"/>
  <c r="BB9" i="2"/>
  <c r="BD9" i="2" s="1"/>
  <c r="BF9" i="2" s="1"/>
  <c r="BH9" i="2"/>
  <c r="BJ9" i="2" s="1"/>
  <c r="BG9" i="2"/>
  <c r="BI9" i="2" s="1"/>
  <c r="BG22" i="2"/>
  <c r="BI22" i="2" s="1"/>
  <c r="BB22" i="2"/>
  <c r="BD22" i="2" s="1"/>
  <c r="BF22" i="2" s="1"/>
  <c r="BH22" i="2"/>
  <c r="BJ22" i="2" s="1"/>
  <c r="BB11" i="2"/>
  <c r="BC11" i="2" s="1"/>
  <c r="BE11" i="2" s="1"/>
  <c r="BH11" i="2"/>
  <c r="BJ11" i="2" s="1"/>
  <c r="BG11" i="2"/>
  <c r="BI11" i="2" s="1"/>
  <c r="BB3" i="2"/>
  <c r="BD3" i="2" s="1"/>
  <c r="BF3" i="2" s="1"/>
  <c r="BH3" i="2"/>
  <c r="BJ3" i="2" s="1"/>
  <c r="BG3" i="2"/>
  <c r="BI3" i="2" s="1"/>
  <c r="BH24" i="2"/>
  <c r="BJ24" i="2" s="1"/>
  <c r="BG24" i="2"/>
  <c r="BI24" i="2" s="1"/>
  <c r="BB24" i="2"/>
  <c r="BC24" i="2" s="1"/>
  <c r="BE24" i="2" s="1"/>
  <c r="BB8" i="2"/>
  <c r="BC8" i="2" s="1"/>
  <c r="BE8" i="2" s="1"/>
  <c r="BH8" i="2"/>
  <c r="BJ8" i="2" s="1"/>
  <c r="BG8" i="2"/>
  <c r="BI8" i="2" s="1"/>
  <c r="BG2" i="2"/>
  <c r="BI2" i="2" s="1"/>
  <c r="BB2" i="2"/>
  <c r="BD2" i="2" s="1"/>
  <c r="BF2" i="2" s="1"/>
  <c r="BH2" i="2"/>
  <c r="BJ2" i="2" s="1"/>
  <c r="BH29" i="2"/>
  <c r="BJ29" i="2" s="1"/>
  <c r="BG29" i="2"/>
  <c r="BI29" i="2" s="1"/>
  <c r="BB29" i="2"/>
  <c r="BD29" i="2" s="1"/>
  <c r="BF29" i="2" s="1"/>
  <c r="BG26" i="2"/>
  <c r="BI26" i="2" s="1"/>
  <c r="BH26" i="2"/>
  <c r="BJ26" i="2" s="1"/>
  <c r="BB26" i="2"/>
  <c r="BC26" i="2" s="1"/>
  <c r="BE26" i="2" s="1"/>
  <c r="BH32" i="2"/>
  <c r="BJ32" i="2" s="1"/>
  <c r="BG32" i="2"/>
  <c r="BI32" i="2" s="1"/>
  <c r="BB32" i="2"/>
  <c r="BC32" i="2" s="1"/>
  <c r="BE32" i="2" s="1"/>
  <c r="BH30" i="2"/>
  <c r="BJ30" i="2" s="1"/>
  <c r="BG30" i="2"/>
  <c r="BI30" i="2" s="1"/>
  <c r="BB30" i="2"/>
  <c r="BD30" i="2" s="1"/>
  <c r="BF30" i="2" s="1"/>
  <c r="BG23" i="2"/>
  <c r="BI23" i="2" s="1"/>
  <c r="BB23" i="2"/>
  <c r="BC23" i="2" s="1"/>
  <c r="BE23" i="2" s="1"/>
  <c r="BH23" i="2"/>
  <c r="BJ23" i="2" s="1"/>
  <c r="BB33" i="2"/>
  <c r="BD33" i="2" s="1"/>
  <c r="BF33" i="2" s="1"/>
  <c r="BH33" i="2"/>
  <c r="BJ33" i="2" s="1"/>
  <c r="BG33" i="2"/>
  <c r="BI33" i="2" s="1"/>
  <c r="BB5" i="2"/>
  <c r="BD5" i="2" s="1"/>
  <c r="BF5" i="2" s="1"/>
  <c r="BH5" i="2"/>
  <c r="BJ5" i="2" s="1"/>
  <c r="BG5" i="2"/>
  <c r="BI5" i="2" s="1"/>
  <c r="BH17" i="2"/>
  <c r="BJ17" i="2" s="1"/>
  <c r="BG17" i="2"/>
  <c r="BI17" i="2" s="1"/>
  <c r="BB17" i="2"/>
  <c r="BD17" i="2" s="1"/>
  <c r="BF17" i="2" s="1"/>
  <c r="BG4" i="2"/>
  <c r="BI4" i="2" s="1"/>
  <c r="BB4" i="2"/>
  <c r="BC4" i="2" s="1"/>
  <c r="BE4" i="2" s="1"/>
  <c r="BH4" i="2"/>
  <c r="BJ4" i="2" s="1"/>
  <c r="BH18" i="2"/>
  <c r="BJ18" i="2" s="1"/>
  <c r="BB18" i="2"/>
  <c r="BC18" i="2" s="1"/>
  <c r="BE18" i="2" s="1"/>
  <c r="BG18" i="2"/>
  <c r="BI18" i="2" s="1"/>
  <c r="BB10" i="2"/>
  <c r="BC10" i="2" s="1"/>
  <c r="BE10" i="2" s="1"/>
  <c r="BH10" i="2"/>
  <c r="BJ10" i="2" s="1"/>
  <c r="BG10" i="2"/>
  <c r="BI10" i="2" s="1"/>
  <c r="G159" i="3"/>
  <c r="G158" i="3"/>
  <c r="BD20" i="2"/>
  <c r="BF20" i="2" s="1"/>
  <c r="AF2" i="2"/>
  <c r="AH2" i="2" s="1"/>
  <c r="AE2" i="2"/>
  <c r="AG2" i="2" s="1"/>
  <c r="N4" i="2"/>
  <c r="O4" i="2" s="1"/>
  <c r="D31" i="3"/>
  <c r="D22" i="3"/>
  <c r="T3" i="2"/>
  <c r="D19" i="3"/>
  <c r="W3" i="2"/>
  <c r="D7" i="3"/>
  <c r="D15" i="3"/>
  <c r="Q3" i="2"/>
  <c r="D28" i="3"/>
  <c r="Q2" i="2"/>
  <c r="S3" i="2"/>
  <c r="D20" i="3"/>
  <c r="U3" i="2"/>
  <c r="D17" i="3"/>
  <c r="P3" i="2"/>
  <c r="D5" i="3"/>
  <c r="D25" i="3"/>
  <c r="R3" i="2"/>
  <c r="X3" i="2"/>
  <c r="D3" i="3"/>
  <c r="D27" i="3"/>
  <c r="Y3" i="2"/>
  <c r="D29" i="3"/>
  <c r="D21" i="3"/>
  <c r="Y2" i="2"/>
  <c r="D12" i="3"/>
  <c r="T2" i="2"/>
  <c r="D33" i="3"/>
  <c r="D30" i="3"/>
  <c r="D13" i="3"/>
  <c r="U2" i="2"/>
  <c r="D2" i="3"/>
  <c r="D9" i="3"/>
  <c r="V3" i="2"/>
  <c r="BD26" i="2" l="1"/>
  <c r="BF26" i="2" s="1"/>
  <c r="BD23" i="2"/>
  <c r="BF23" i="2" s="1"/>
  <c r="BC28" i="2"/>
  <c r="BE28" i="2" s="1"/>
  <c r="BD6" i="2"/>
  <c r="BF6" i="2" s="1"/>
  <c r="BD11" i="2"/>
  <c r="BF11" i="2" s="1"/>
  <c r="BD4" i="2"/>
  <c r="BF4" i="2" s="1"/>
  <c r="BC13" i="2"/>
  <c r="BE13" i="2" s="1"/>
  <c r="BD8" i="2"/>
  <c r="BF8" i="2" s="1"/>
  <c r="BC5" i="2"/>
  <c r="BE5" i="2" s="1"/>
  <c r="BC19" i="2"/>
  <c r="BE19" i="2" s="1"/>
  <c r="BC21" i="2"/>
  <c r="BE21" i="2" s="1"/>
  <c r="BC25" i="2"/>
  <c r="BE25" i="2" s="1"/>
  <c r="BD32" i="2"/>
  <c r="BF32" i="2" s="1"/>
  <c r="BC22" i="2"/>
  <c r="BE22" i="2" s="1"/>
  <c r="BC29" i="2"/>
  <c r="BE29" i="2" s="1"/>
  <c r="BD16" i="2"/>
  <c r="BF16" i="2" s="1"/>
  <c r="BC27" i="2"/>
  <c r="BE27" i="2" s="1"/>
  <c r="BC30" i="2"/>
  <c r="BE30" i="2" s="1"/>
  <c r="BD10" i="2"/>
  <c r="BF10" i="2" s="1"/>
  <c r="BC2" i="2"/>
  <c r="BE2" i="2" s="1"/>
  <c r="BD18" i="2"/>
  <c r="BF18" i="2" s="1"/>
  <c r="BC9" i="2"/>
  <c r="BE9" i="2" s="1"/>
  <c r="BC15" i="2"/>
  <c r="BE15" i="2" s="1"/>
  <c r="BC17" i="2"/>
  <c r="BE17" i="2" s="1"/>
  <c r="BC3" i="2"/>
  <c r="BE3" i="2" s="1"/>
  <c r="BC33" i="2"/>
  <c r="BE33" i="2" s="1"/>
  <c r="BD14" i="2"/>
  <c r="BF14" i="2" s="1"/>
  <c r="BC12" i="2"/>
  <c r="BE12" i="2" s="1"/>
  <c r="BC7" i="2"/>
  <c r="BE7" i="2" s="1"/>
  <c r="BD24" i="2"/>
  <c r="BF24" i="2" s="1"/>
  <c r="BC31" i="2"/>
  <c r="BE31" i="2" s="1"/>
  <c r="O151" i="3"/>
  <c r="O130" i="3"/>
  <c r="O137" i="3"/>
  <c r="O119" i="3"/>
  <c r="O101" i="3"/>
  <c r="O69" i="3"/>
  <c r="O85" i="3"/>
  <c r="O158" i="3"/>
  <c r="O53" i="3"/>
  <c r="O35" i="3"/>
  <c r="O134" i="3"/>
  <c r="O98" i="3"/>
  <c r="O115" i="3"/>
  <c r="O81" i="3"/>
  <c r="O154" i="3"/>
  <c r="O133" i="3"/>
  <c r="O153" i="3"/>
  <c r="O113" i="3"/>
  <c r="O97" i="3"/>
  <c r="O139" i="3"/>
  <c r="O160" i="3"/>
  <c r="O102" i="3"/>
  <c r="O55" i="3"/>
  <c r="O70" i="3"/>
  <c r="O37" i="3"/>
  <c r="O22" i="3"/>
  <c r="O86" i="3"/>
  <c r="O120" i="3"/>
  <c r="O25" i="3"/>
  <c r="O117" i="3"/>
  <c r="O67" i="3"/>
  <c r="O140" i="3"/>
  <c r="O161" i="3"/>
  <c r="O121" i="3"/>
  <c r="O103" i="3"/>
  <c r="O72" i="3"/>
  <c r="O39" i="3"/>
  <c r="O24" i="3"/>
  <c r="O88" i="3"/>
  <c r="O56" i="3"/>
  <c r="O152" i="3"/>
  <c r="O131" i="3"/>
  <c r="O112" i="3"/>
  <c r="O156" i="3"/>
  <c r="O116" i="3"/>
  <c r="O135" i="3"/>
  <c r="O99" i="3"/>
  <c r="O66" i="3"/>
  <c r="O82" i="3"/>
  <c r="AF3" i="2"/>
  <c r="AH3" i="2" s="1"/>
  <c r="AE3" i="2"/>
  <c r="AG3" i="2" s="1"/>
  <c r="Z3" i="2"/>
  <c r="Z2" i="2"/>
  <c r="N5" i="2"/>
  <c r="O5" i="2" s="1"/>
  <c r="D8" i="3"/>
  <c r="D16" i="3"/>
  <c r="Q4" i="2"/>
  <c r="T4" i="2"/>
  <c r="U4" i="2"/>
  <c r="D26" i="3"/>
  <c r="D18" i="3"/>
  <c r="R4" i="2"/>
  <c r="D23" i="3"/>
  <c r="D4" i="3"/>
  <c r="D10" i="3"/>
  <c r="D24" i="3"/>
  <c r="W4" i="2"/>
  <c r="S4" i="2"/>
  <c r="D11" i="3"/>
  <c r="P4" i="2"/>
  <c r="D6" i="3"/>
  <c r="D32" i="3"/>
  <c r="D14" i="3"/>
  <c r="V4" i="2"/>
  <c r="Y4" i="2"/>
  <c r="X4" i="2"/>
  <c r="O150" i="3" l="1"/>
  <c r="P150" i="3" s="1"/>
  <c r="O157" i="3"/>
  <c r="P157" i="3" s="1"/>
  <c r="O51" i="3"/>
  <c r="P51" i="3" s="1"/>
  <c r="O136" i="3"/>
  <c r="P136" i="3" s="1"/>
  <c r="O100" i="3"/>
  <c r="P100" i="3" s="1"/>
  <c r="O118" i="3"/>
  <c r="P118" i="3" s="1"/>
  <c r="O68" i="3"/>
  <c r="P68" i="3" s="1"/>
  <c r="O83" i="3"/>
  <c r="P83" i="3" s="1"/>
  <c r="O54" i="3"/>
  <c r="P54" i="3" s="1"/>
  <c r="O36" i="3"/>
  <c r="P36" i="3" s="1"/>
  <c r="O159" i="3"/>
  <c r="P159" i="3" s="1"/>
  <c r="O138" i="3"/>
  <c r="O71" i="3"/>
  <c r="P71" i="3" s="1"/>
  <c r="O38" i="3"/>
  <c r="P38" i="3" s="1"/>
  <c r="O23" i="3"/>
  <c r="P23" i="3" s="1"/>
  <c r="O87" i="3"/>
  <c r="P87" i="3" s="1"/>
  <c r="O84" i="3"/>
  <c r="P84" i="3" s="1"/>
  <c r="O52" i="3"/>
  <c r="P52" i="3" s="1"/>
  <c r="O132" i="3"/>
  <c r="P132" i="3" s="1"/>
  <c r="O114" i="3"/>
  <c r="P114" i="3" s="1"/>
  <c r="O155" i="3"/>
  <c r="P155" i="3" s="1"/>
  <c r="P103" i="3"/>
  <c r="P55" i="3"/>
  <c r="P99" i="3"/>
  <c r="P112" i="3"/>
  <c r="P56" i="3"/>
  <c r="P72" i="3"/>
  <c r="P140" i="3"/>
  <c r="P120" i="3"/>
  <c r="P70" i="3"/>
  <c r="P139" i="3"/>
  <c r="P133" i="3"/>
  <c r="P98" i="3"/>
  <c r="P158" i="3"/>
  <c r="P119" i="3"/>
  <c r="P138" i="3"/>
  <c r="P131" i="3"/>
  <c r="P88" i="3"/>
  <c r="P67" i="3"/>
  <c r="P97" i="3"/>
  <c r="P85" i="3"/>
  <c r="P137" i="3"/>
  <c r="P82" i="3"/>
  <c r="P116" i="3"/>
  <c r="P152" i="3"/>
  <c r="P24" i="3"/>
  <c r="P121" i="3"/>
  <c r="P117" i="3"/>
  <c r="P22" i="3"/>
  <c r="P102" i="3"/>
  <c r="P113" i="3"/>
  <c r="P81" i="3"/>
  <c r="P35" i="3"/>
  <c r="P69" i="3"/>
  <c r="P130" i="3"/>
  <c r="P135" i="3"/>
  <c r="P86" i="3"/>
  <c r="P154" i="3"/>
  <c r="P134" i="3"/>
  <c r="P66" i="3"/>
  <c r="P156" i="3"/>
  <c r="P39" i="3"/>
  <c r="P161" i="3"/>
  <c r="P25" i="3"/>
  <c r="P37" i="3"/>
  <c r="P160" i="3"/>
  <c r="P153" i="3"/>
  <c r="P115" i="3"/>
  <c r="P53" i="3"/>
  <c r="P101" i="3"/>
  <c r="P151" i="3"/>
  <c r="AF4" i="2"/>
  <c r="AH4" i="2" s="1"/>
  <c r="AE4" i="2"/>
  <c r="AG4" i="2" s="1"/>
  <c r="AA3" i="2"/>
  <c r="AB3" i="2"/>
  <c r="AA2" i="2"/>
  <c r="AB2" i="2"/>
  <c r="Z4" i="2"/>
  <c r="N6" i="2"/>
  <c r="O6" i="2" s="1"/>
  <c r="P5" i="2"/>
  <c r="R5" i="2"/>
  <c r="T5" i="2"/>
  <c r="X5" i="2"/>
  <c r="Y5" i="2"/>
  <c r="S5" i="2"/>
  <c r="Q5" i="2"/>
  <c r="V5" i="2"/>
  <c r="W5" i="2"/>
  <c r="U5" i="2"/>
  <c r="P58" i="3" l="1"/>
  <c r="P57" i="3"/>
  <c r="P59" i="3"/>
  <c r="P42" i="3"/>
  <c r="P41" i="3"/>
  <c r="P40" i="3"/>
  <c r="P164" i="3"/>
  <c r="P163" i="3"/>
  <c r="P162" i="3"/>
  <c r="P104" i="3"/>
  <c r="P105" i="3"/>
  <c r="P106" i="3"/>
  <c r="P28" i="3"/>
  <c r="P26" i="3"/>
  <c r="P27" i="3"/>
  <c r="P74" i="3"/>
  <c r="P73" i="3"/>
  <c r="P75" i="3"/>
  <c r="P143" i="3"/>
  <c r="P142" i="3"/>
  <c r="P141" i="3"/>
  <c r="P89" i="3"/>
  <c r="P91" i="3"/>
  <c r="P90" i="3"/>
  <c r="P124" i="3"/>
  <c r="P123" i="3"/>
  <c r="P122" i="3"/>
  <c r="AD3" i="2"/>
  <c r="AF39" i="2"/>
  <c r="AD39" i="2"/>
  <c r="AC3" i="2"/>
  <c r="AE39" i="2"/>
  <c r="AC39" i="2"/>
  <c r="AD2" i="2"/>
  <c r="AF38" i="2"/>
  <c r="AD38" i="2"/>
  <c r="AC2" i="2"/>
  <c r="AC38" i="2"/>
  <c r="AE38" i="2"/>
  <c r="AF5" i="2"/>
  <c r="AH5" i="2" s="1"/>
  <c r="AE5" i="2"/>
  <c r="AG5" i="2" s="1"/>
  <c r="AA4" i="2"/>
  <c r="AB4" i="2"/>
  <c r="Z5" i="2"/>
  <c r="N7" i="2"/>
  <c r="O7" i="2" s="1"/>
  <c r="C2" i="3"/>
  <c r="T6" i="2"/>
  <c r="C3" i="3"/>
  <c r="Q6" i="2"/>
  <c r="Y6" i="2"/>
  <c r="P6" i="2"/>
  <c r="X6" i="2"/>
  <c r="U6" i="2"/>
  <c r="V6" i="2"/>
  <c r="R6" i="2"/>
  <c r="W6" i="2"/>
  <c r="S6" i="2"/>
  <c r="AD4" i="2" l="1"/>
  <c r="AF40" i="2"/>
  <c r="AD40" i="2"/>
  <c r="AC4" i="2"/>
  <c r="AC40" i="2"/>
  <c r="AE40" i="2"/>
  <c r="AF6" i="2"/>
  <c r="AH6" i="2" s="1"/>
  <c r="AE6" i="2"/>
  <c r="AG6" i="2" s="1"/>
  <c r="AA5" i="2"/>
  <c r="AB5" i="2"/>
  <c r="Z6" i="2"/>
  <c r="N8" i="2"/>
  <c r="O8" i="2" s="1"/>
  <c r="C4" i="3"/>
  <c r="R7" i="2"/>
  <c r="V7" i="2"/>
  <c r="T7" i="2"/>
  <c r="S7" i="2"/>
  <c r="Y7" i="2"/>
  <c r="W7" i="2"/>
  <c r="Q7" i="2"/>
  <c r="U7" i="2"/>
  <c r="X7" i="2"/>
  <c r="P7" i="2"/>
  <c r="AD5" i="2" l="1"/>
  <c r="AF41" i="2"/>
  <c r="AD41" i="2"/>
  <c r="AC5" i="2"/>
  <c r="AE41" i="2"/>
  <c r="AC41" i="2"/>
  <c r="AF7" i="2"/>
  <c r="AH7" i="2" s="1"/>
  <c r="AE7" i="2"/>
  <c r="AG7" i="2" s="1"/>
  <c r="AA6" i="2"/>
  <c r="AB6" i="2"/>
  <c r="Z7" i="2"/>
  <c r="N9" i="2"/>
  <c r="O9" i="2" s="1"/>
  <c r="U8" i="2"/>
  <c r="R8" i="2"/>
  <c r="X8" i="2"/>
  <c r="S8" i="2"/>
  <c r="C5" i="3"/>
  <c r="W8" i="2"/>
  <c r="Y8" i="2"/>
  <c r="P8" i="2"/>
  <c r="V8" i="2"/>
  <c r="Q8" i="2"/>
  <c r="T8" i="2"/>
  <c r="L130" i="3" l="1"/>
  <c r="L112" i="3"/>
  <c r="L66" i="3"/>
  <c r="L97" i="3"/>
  <c r="L35" i="3"/>
  <c r="L150" i="3"/>
  <c r="L51" i="3"/>
  <c r="L81" i="3"/>
  <c r="L22" i="3"/>
  <c r="AC6" i="2"/>
  <c r="AC42" i="2"/>
  <c r="AE42" i="2"/>
  <c r="AD6" i="2"/>
  <c r="AF42" i="2"/>
  <c r="AD42" i="2"/>
  <c r="AF8" i="2"/>
  <c r="AH8" i="2" s="1"/>
  <c r="AE8" i="2"/>
  <c r="AG8" i="2" s="1"/>
  <c r="AA7" i="2"/>
  <c r="AB7" i="2"/>
  <c r="Z8" i="2"/>
  <c r="N10" i="2"/>
  <c r="O10" i="2" s="1"/>
  <c r="V9" i="2"/>
  <c r="T9" i="2"/>
  <c r="Q9" i="2"/>
  <c r="U9" i="2"/>
  <c r="R9" i="2"/>
  <c r="Y9" i="2"/>
  <c r="X9" i="2"/>
  <c r="W9" i="2"/>
  <c r="S9" i="2"/>
  <c r="P9" i="2"/>
  <c r="C6" i="3"/>
  <c r="L36" i="3" l="1"/>
  <c r="L23" i="3"/>
  <c r="L67" i="3"/>
  <c r="L52" i="3"/>
  <c r="M22" i="3"/>
  <c r="Q22" i="3"/>
  <c r="M35" i="3"/>
  <c r="Q35" i="3"/>
  <c r="M130" i="3"/>
  <c r="Q130" i="3"/>
  <c r="M81" i="3"/>
  <c r="Q81" i="3"/>
  <c r="M97" i="3"/>
  <c r="Q97" i="3"/>
  <c r="M51" i="3"/>
  <c r="Q51" i="3"/>
  <c r="M66" i="3"/>
  <c r="Q66" i="3"/>
  <c r="M150" i="3"/>
  <c r="Q150" i="3"/>
  <c r="M112" i="3"/>
  <c r="Q112" i="3"/>
  <c r="AC7" i="2"/>
  <c r="AE43" i="2"/>
  <c r="AC43" i="2"/>
  <c r="AD7" i="2"/>
  <c r="AF43" i="2"/>
  <c r="AD43" i="2"/>
  <c r="AF9" i="2"/>
  <c r="AH9" i="2" s="1"/>
  <c r="AE9" i="2"/>
  <c r="AG9" i="2" s="1"/>
  <c r="AA8" i="2"/>
  <c r="AB8" i="2"/>
  <c r="Z9" i="2"/>
  <c r="N11" i="2"/>
  <c r="O11" i="2" s="1"/>
  <c r="S10" i="2"/>
  <c r="X10" i="2"/>
  <c r="C7" i="3"/>
  <c r="W10" i="2"/>
  <c r="Q10" i="2"/>
  <c r="P10" i="2"/>
  <c r="T10" i="2"/>
  <c r="R10" i="2"/>
  <c r="U10" i="2"/>
  <c r="V10" i="2"/>
  <c r="Y10" i="2"/>
  <c r="L151" i="3" l="1"/>
  <c r="L113" i="3"/>
  <c r="L98" i="3"/>
  <c r="L53" i="3"/>
  <c r="L131" i="3"/>
  <c r="L68" i="3"/>
  <c r="L24" i="3"/>
  <c r="L82" i="3"/>
  <c r="L37" i="3"/>
  <c r="M36" i="3"/>
  <c r="Q36" i="3"/>
  <c r="R150" i="3"/>
  <c r="S150" i="3"/>
  <c r="S51" i="3"/>
  <c r="R51" i="3"/>
  <c r="S81" i="3"/>
  <c r="R81" i="3"/>
  <c r="R35" i="3"/>
  <c r="S35" i="3"/>
  <c r="M52" i="3"/>
  <c r="Q52" i="3"/>
  <c r="M67" i="3"/>
  <c r="Q67" i="3"/>
  <c r="R112" i="3"/>
  <c r="S112" i="3"/>
  <c r="R66" i="3"/>
  <c r="S66" i="3"/>
  <c r="R97" i="3"/>
  <c r="S97" i="3"/>
  <c r="S130" i="3"/>
  <c r="R130" i="3"/>
  <c r="S22" i="3"/>
  <c r="R22" i="3"/>
  <c r="M23" i="3"/>
  <c r="Q23" i="3"/>
  <c r="AC44" i="2"/>
  <c r="AE44" i="2"/>
  <c r="AC8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V11" i="2"/>
  <c r="Y11" i="2"/>
  <c r="X11" i="2"/>
  <c r="P11" i="2"/>
  <c r="W11" i="2"/>
  <c r="Q11" i="2"/>
  <c r="R11" i="2"/>
  <c r="C8" i="3"/>
  <c r="S11" i="2"/>
  <c r="T11" i="2"/>
  <c r="U11" i="2"/>
  <c r="L132" i="3" l="1"/>
  <c r="L114" i="3"/>
  <c r="L54" i="3"/>
  <c r="L38" i="3"/>
  <c r="L25" i="3"/>
  <c r="R36" i="3"/>
  <c r="S36" i="3"/>
  <c r="M24" i="3"/>
  <c r="Q24" i="3"/>
  <c r="M98" i="3"/>
  <c r="Q98" i="3"/>
  <c r="M68" i="3"/>
  <c r="Q68" i="3"/>
  <c r="M82" i="3"/>
  <c r="Q82" i="3"/>
  <c r="M53" i="3"/>
  <c r="Q53" i="3"/>
  <c r="S23" i="3"/>
  <c r="R23" i="3"/>
  <c r="R67" i="3"/>
  <c r="S67" i="3"/>
  <c r="M113" i="3"/>
  <c r="Q113" i="3"/>
  <c r="S52" i="3"/>
  <c r="R52" i="3"/>
  <c r="M37" i="3"/>
  <c r="Q37" i="3"/>
  <c r="M131" i="3"/>
  <c r="Q131" i="3"/>
  <c r="M151" i="3"/>
  <c r="Q151" i="3"/>
  <c r="AD9" i="2"/>
  <c r="AF45" i="2"/>
  <c r="AD45" i="2"/>
  <c r="AC9" i="2"/>
  <c r="AE45" i="2"/>
  <c r="AC45" i="2"/>
  <c r="AF11" i="2"/>
  <c r="AH11" i="2" s="1"/>
  <c r="AE11" i="2"/>
  <c r="AG11" i="2" s="1"/>
  <c r="AA10" i="2"/>
  <c r="AB10" i="2"/>
  <c r="Z11" i="2"/>
  <c r="N13" i="2"/>
  <c r="O13" i="2" s="1"/>
  <c r="P12" i="2"/>
  <c r="U12" i="2"/>
  <c r="V12" i="2"/>
  <c r="T12" i="2"/>
  <c r="S12" i="2"/>
  <c r="X12" i="2"/>
  <c r="W12" i="2"/>
  <c r="C9" i="3"/>
  <c r="R12" i="2"/>
  <c r="Q12" i="2"/>
  <c r="Y12" i="2"/>
  <c r="L133" i="3" l="1"/>
  <c r="L115" i="3"/>
  <c r="L152" i="3"/>
  <c r="L83" i="3"/>
  <c r="L69" i="3"/>
  <c r="L55" i="3"/>
  <c r="L99" i="3"/>
  <c r="L39" i="3"/>
  <c r="M38" i="3"/>
  <c r="Q38" i="3"/>
  <c r="R131" i="3"/>
  <c r="S131" i="3"/>
  <c r="S98" i="3"/>
  <c r="R98" i="3"/>
  <c r="R53" i="3"/>
  <c r="S53" i="3"/>
  <c r="S68" i="3"/>
  <c r="R68" i="3"/>
  <c r="M114" i="3"/>
  <c r="Q114" i="3"/>
  <c r="S82" i="3"/>
  <c r="R82" i="3"/>
  <c r="M54" i="3"/>
  <c r="Q54" i="3"/>
  <c r="S151" i="3"/>
  <c r="R151" i="3"/>
  <c r="S37" i="3"/>
  <c r="R37" i="3"/>
  <c r="R113" i="3"/>
  <c r="S113" i="3"/>
  <c r="S24" i="3"/>
  <c r="R24" i="3"/>
  <c r="M25" i="3"/>
  <c r="M28" i="3" s="1"/>
  <c r="Q25" i="3"/>
  <c r="M132" i="3"/>
  <c r="Q132" i="3"/>
  <c r="AD10" i="2"/>
  <c r="AF46" i="2"/>
  <c r="AD46" i="2"/>
  <c r="AC10" i="2"/>
  <c r="AC46" i="2"/>
  <c r="AE46" i="2"/>
  <c r="AF12" i="2"/>
  <c r="AH12" i="2" s="1"/>
  <c r="AE12" i="2"/>
  <c r="AG12" i="2" s="1"/>
  <c r="AA11" i="2"/>
  <c r="AB11" i="2"/>
  <c r="Z12" i="2"/>
  <c r="N14" i="2"/>
  <c r="O14" i="2" s="1"/>
  <c r="C10" i="3"/>
  <c r="X13" i="2"/>
  <c r="R13" i="2"/>
  <c r="P13" i="2"/>
  <c r="W13" i="2"/>
  <c r="V13" i="2"/>
  <c r="Y13" i="2"/>
  <c r="Q13" i="2"/>
  <c r="T13" i="2"/>
  <c r="U13" i="2"/>
  <c r="S13" i="2"/>
  <c r="M27" i="3" l="1"/>
  <c r="M26" i="3"/>
  <c r="L56" i="3"/>
  <c r="L84" i="3"/>
  <c r="R132" i="3"/>
  <c r="S132" i="3"/>
  <c r="M99" i="3"/>
  <c r="Q99" i="3"/>
  <c r="M39" i="3"/>
  <c r="Q39" i="3"/>
  <c r="M83" i="3"/>
  <c r="Q83" i="3"/>
  <c r="M115" i="3"/>
  <c r="Q115" i="3"/>
  <c r="M152" i="3"/>
  <c r="Q152" i="3"/>
  <c r="R54" i="3"/>
  <c r="S54" i="3"/>
  <c r="M55" i="3"/>
  <c r="Q55" i="3"/>
  <c r="S25" i="3"/>
  <c r="S26" i="3" s="1"/>
  <c r="R25" i="3"/>
  <c r="R27" i="3" s="1"/>
  <c r="R114" i="3"/>
  <c r="S114" i="3"/>
  <c r="S38" i="3"/>
  <c r="R38" i="3"/>
  <c r="M69" i="3"/>
  <c r="Q69" i="3"/>
  <c r="M133" i="3"/>
  <c r="Q133" i="3"/>
  <c r="AD11" i="2"/>
  <c r="AF47" i="2"/>
  <c r="AD47" i="2"/>
  <c r="AC11" i="2"/>
  <c r="AE47" i="2"/>
  <c r="AC47" i="2"/>
  <c r="AF13" i="2"/>
  <c r="AH13" i="2" s="1"/>
  <c r="AE13" i="2"/>
  <c r="AG13" i="2" s="1"/>
  <c r="AA12" i="2"/>
  <c r="AB12" i="2"/>
  <c r="Z13" i="2"/>
  <c r="N15" i="2"/>
  <c r="O15" i="2" s="1"/>
  <c r="Q14" i="2"/>
  <c r="T14" i="2"/>
  <c r="V14" i="2"/>
  <c r="W14" i="2"/>
  <c r="Y14" i="2"/>
  <c r="U14" i="2"/>
  <c r="X14" i="2"/>
  <c r="S14" i="2"/>
  <c r="P14" i="2"/>
  <c r="C11" i="3"/>
  <c r="R14" i="2"/>
  <c r="W6" i="3" l="1"/>
  <c r="R26" i="3"/>
  <c r="S28" i="3"/>
  <c r="S27" i="3"/>
  <c r="W7" i="3" s="1"/>
  <c r="L134" i="3"/>
  <c r="L153" i="3"/>
  <c r="L116" i="3"/>
  <c r="L70" i="3"/>
  <c r="L85" i="3"/>
  <c r="L100" i="3"/>
  <c r="S152" i="3"/>
  <c r="R152" i="3"/>
  <c r="M84" i="3"/>
  <c r="Q84" i="3"/>
  <c r="S39" i="3"/>
  <c r="S41" i="3" s="1"/>
  <c r="X7" i="3" s="1"/>
  <c r="R39" i="3"/>
  <c r="R41" i="3" s="1"/>
  <c r="S115" i="3"/>
  <c r="R115" i="3"/>
  <c r="M41" i="3"/>
  <c r="M42" i="3"/>
  <c r="M40" i="3"/>
  <c r="R99" i="3"/>
  <c r="S99" i="3"/>
  <c r="R69" i="3"/>
  <c r="S69" i="3"/>
  <c r="R28" i="3"/>
  <c r="S133" i="3"/>
  <c r="R133" i="3"/>
  <c r="R55" i="3"/>
  <c r="S55" i="3"/>
  <c r="R83" i="3"/>
  <c r="S83" i="3"/>
  <c r="M56" i="3"/>
  <c r="M58" i="3" s="1"/>
  <c r="Q56" i="3"/>
  <c r="AD12" i="2"/>
  <c r="AF48" i="2"/>
  <c r="AD48" i="2"/>
  <c r="AC12" i="2"/>
  <c r="AC48" i="2"/>
  <c r="AE48" i="2"/>
  <c r="AF14" i="2"/>
  <c r="AH14" i="2" s="1"/>
  <c r="AE14" i="2"/>
  <c r="AG14" i="2" s="1"/>
  <c r="AA13" i="2"/>
  <c r="AB13" i="2"/>
  <c r="Z14" i="2"/>
  <c r="N16" i="2"/>
  <c r="O16" i="2" s="1"/>
  <c r="V15" i="2"/>
  <c r="R15" i="2"/>
  <c r="W15" i="2"/>
  <c r="Q15" i="2"/>
  <c r="S15" i="2"/>
  <c r="P15" i="2"/>
  <c r="U15" i="2"/>
  <c r="X15" i="2"/>
  <c r="Y15" i="2"/>
  <c r="T15" i="2"/>
  <c r="C12" i="3"/>
  <c r="W8" i="3" l="1"/>
  <c r="R42" i="3"/>
  <c r="R40" i="3"/>
  <c r="L117" i="3"/>
  <c r="L71" i="3"/>
  <c r="M59" i="3"/>
  <c r="M100" i="3"/>
  <c r="Q100" i="3"/>
  <c r="M134" i="3"/>
  <c r="Q134" i="3"/>
  <c r="S84" i="3"/>
  <c r="R84" i="3"/>
  <c r="M70" i="3"/>
  <c r="Q70" i="3"/>
  <c r="M153" i="3"/>
  <c r="Q153" i="3"/>
  <c r="S42" i="3"/>
  <c r="M85" i="3"/>
  <c r="Q85" i="3"/>
  <c r="S56" i="3"/>
  <c r="S58" i="3" s="1"/>
  <c r="Y7" i="3" s="1"/>
  <c r="R56" i="3"/>
  <c r="R58" i="3" s="1"/>
  <c r="S40" i="3"/>
  <c r="M57" i="3"/>
  <c r="M116" i="3"/>
  <c r="Q116" i="3"/>
  <c r="AD13" i="2"/>
  <c r="AF49" i="2"/>
  <c r="AD49" i="2"/>
  <c r="AC13" i="2"/>
  <c r="AE49" i="2"/>
  <c r="AC49" i="2"/>
  <c r="AF15" i="2"/>
  <c r="AH15" i="2" s="1"/>
  <c r="AE15" i="2"/>
  <c r="AG15" i="2" s="1"/>
  <c r="AA14" i="2"/>
  <c r="AB14" i="2"/>
  <c r="Z15" i="2"/>
  <c r="N17" i="2"/>
  <c r="O17" i="2" s="1"/>
  <c r="Y16" i="2"/>
  <c r="X16" i="2"/>
  <c r="Q16" i="2"/>
  <c r="V16" i="2"/>
  <c r="W16" i="2"/>
  <c r="S16" i="2"/>
  <c r="T16" i="2"/>
  <c r="U16" i="2"/>
  <c r="P16" i="2"/>
  <c r="R16" i="2"/>
  <c r="C13" i="3"/>
  <c r="X8" i="3" l="1"/>
  <c r="X6" i="3"/>
  <c r="L154" i="3"/>
  <c r="L118" i="3"/>
  <c r="L72" i="3"/>
  <c r="L101" i="3"/>
  <c r="L86" i="3"/>
  <c r="L135" i="3"/>
  <c r="R70" i="3"/>
  <c r="S70" i="3"/>
  <c r="R59" i="3"/>
  <c r="M117" i="3"/>
  <c r="Q117" i="3"/>
  <c r="S116" i="3"/>
  <c r="R116" i="3"/>
  <c r="R153" i="3"/>
  <c r="S153" i="3"/>
  <c r="R57" i="3"/>
  <c r="S57" i="3"/>
  <c r="S59" i="3"/>
  <c r="M71" i="3"/>
  <c r="Q71" i="3"/>
  <c r="R85" i="3"/>
  <c r="S85" i="3"/>
  <c r="S134" i="3"/>
  <c r="R134" i="3"/>
  <c r="S100" i="3"/>
  <c r="R100" i="3"/>
  <c r="AD14" i="2"/>
  <c r="AF50" i="2"/>
  <c r="AD50" i="2"/>
  <c r="AC14" i="2"/>
  <c r="AC50" i="2"/>
  <c r="AE50" i="2"/>
  <c r="AF16" i="2"/>
  <c r="AH16" i="2" s="1"/>
  <c r="AE16" i="2"/>
  <c r="AG16" i="2" s="1"/>
  <c r="AA15" i="2"/>
  <c r="AB15" i="2"/>
  <c r="Z16" i="2"/>
  <c r="N18" i="2"/>
  <c r="O18" i="2" s="1"/>
  <c r="S17" i="2"/>
  <c r="W17" i="2"/>
  <c r="Q17" i="2"/>
  <c r="U17" i="2"/>
  <c r="V17" i="2"/>
  <c r="C14" i="3"/>
  <c r="T17" i="2"/>
  <c r="Y17" i="2"/>
  <c r="R17" i="2"/>
  <c r="P17" i="2"/>
  <c r="X17" i="2"/>
  <c r="Y8" i="3" l="1"/>
  <c r="Y6" i="3"/>
  <c r="L155" i="3"/>
  <c r="L87" i="3"/>
  <c r="M135" i="3"/>
  <c r="Q135" i="3"/>
  <c r="R71" i="3"/>
  <c r="S71" i="3"/>
  <c r="M86" i="3"/>
  <c r="Q86" i="3"/>
  <c r="R117" i="3"/>
  <c r="S117" i="3"/>
  <c r="M101" i="3"/>
  <c r="Q101" i="3"/>
  <c r="M118" i="3"/>
  <c r="Q118" i="3"/>
  <c r="M154" i="3"/>
  <c r="Q154" i="3"/>
  <c r="M72" i="3"/>
  <c r="M73" i="3" s="1"/>
  <c r="Q72" i="3"/>
  <c r="AD15" i="2"/>
  <c r="AF51" i="2"/>
  <c r="AD51" i="2"/>
  <c r="AC15" i="2"/>
  <c r="AE51" i="2"/>
  <c r="AC51" i="2"/>
  <c r="AF17" i="2"/>
  <c r="AH17" i="2" s="1"/>
  <c r="AE17" i="2"/>
  <c r="AG17" i="2" s="1"/>
  <c r="AA16" i="2"/>
  <c r="AB16" i="2"/>
  <c r="AD16" i="2" s="1"/>
  <c r="Z17" i="2"/>
  <c r="N19" i="2"/>
  <c r="O19" i="2" s="1"/>
  <c r="C15" i="3"/>
  <c r="U18" i="2"/>
  <c r="C16" i="3"/>
  <c r="W18" i="2"/>
  <c r="X18" i="2"/>
  <c r="R18" i="2"/>
  <c r="Y18" i="2"/>
  <c r="S18" i="2"/>
  <c r="P18" i="2"/>
  <c r="V18" i="2"/>
  <c r="Q18" i="2"/>
  <c r="T18" i="2"/>
  <c r="M74" i="3" l="1"/>
  <c r="L136" i="3"/>
  <c r="L156" i="3"/>
  <c r="L88" i="3"/>
  <c r="L119" i="3"/>
  <c r="L102" i="3"/>
  <c r="S72" i="3"/>
  <c r="R72" i="3"/>
  <c r="R154" i="3"/>
  <c r="S154" i="3"/>
  <c r="M75" i="3"/>
  <c r="R135" i="3"/>
  <c r="S135" i="3"/>
  <c r="M87" i="3"/>
  <c r="Q87" i="3"/>
  <c r="R118" i="3"/>
  <c r="S118" i="3"/>
  <c r="R101" i="3"/>
  <c r="S101" i="3"/>
  <c r="R86" i="3"/>
  <c r="S86" i="3"/>
  <c r="M155" i="3"/>
  <c r="Q155" i="3"/>
  <c r="AF52" i="2"/>
  <c r="AD52" i="2"/>
  <c r="AC16" i="2"/>
  <c r="AC52" i="2"/>
  <c r="AE52" i="2"/>
  <c r="AF18" i="2"/>
  <c r="AH18" i="2" s="1"/>
  <c r="AE18" i="2"/>
  <c r="AG18" i="2" s="1"/>
  <c r="AA17" i="2"/>
  <c r="AB17" i="2"/>
  <c r="Z18" i="2"/>
  <c r="N20" i="2"/>
  <c r="O20" i="2" s="1"/>
  <c r="Y19" i="2"/>
  <c r="V19" i="2"/>
  <c r="R19" i="2"/>
  <c r="W19" i="2"/>
  <c r="T19" i="2"/>
  <c r="Q19" i="2"/>
  <c r="S19" i="2"/>
  <c r="U19" i="2"/>
  <c r="P19" i="2"/>
  <c r="X19" i="2"/>
  <c r="S73" i="3" l="1"/>
  <c r="S74" i="3"/>
  <c r="Z7" i="3" s="1"/>
  <c r="S75" i="3"/>
  <c r="M102" i="3"/>
  <c r="Q102" i="3"/>
  <c r="M136" i="3"/>
  <c r="Q136" i="3"/>
  <c r="M119" i="3"/>
  <c r="Q119" i="3"/>
  <c r="S155" i="3"/>
  <c r="R155" i="3"/>
  <c r="R87" i="3"/>
  <c r="S87" i="3"/>
  <c r="M88" i="3"/>
  <c r="Q88" i="3"/>
  <c r="R75" i="3"/>
  <c r="R73" i="3"/>
  <c r="R74" i="3"/>
  <c r="M156" i="3"/>
  <c r="Q156" i="3"/>
  <c r="AC17" i="2"/>
  <c r="AC53" i="2"/>
  <c r="AE53" i="2"/>
  <c r="AD17" i="2"/>
  <c r="AF53" i="2"/>
  <c r="AD53" i="2"/>
  <c r="AF19" i="2"/>
  <c r="AH19" i="2" s="1"/>
  <c r="AE19" i="2"/>
  <c r="AG19" i="2" s="1"/>
  <c r="AA18" i="2"/>
  <c r="AB18" i="2"/>
  <c r="Z19" i="2"/>
  <c r="N21" i="2"/>
  <c r="O21" i="2" s="1"/>
  <c r="V20" i="2"/>
  <c r="W20" i="2"/>
  <c r="X20" i="2"/>
  <c r="R20" i="2"/>
  <c r="Q20" i="2"/>
  <c r="T20" i="2"/>
  <c r="U20" i="2"/>
  <c r="S20" i="2"/>
  <c r="Y20" i="2"/>
  <c r="C17" i="3"/>
  <c r="P20" i="2"/>
  <c r="Z8" i="3" l="1"/>
  <c r="Z6" i="3"/>
  <c r="L137" i="3"/>
  <c r="L103" i="3"/>
  <c r="L120" i="3"/>
  <c r="L157" i="3"/>
  <c r="S102" i="3"/>
  <c r="R102" i="3"/>
  <c r="R88" i="3"/>
  <c r="S88" i="3"/>
  <c r="S156" i="3"/>
  <c r="R156" i="3"/>
  <c r="M90" i="3"/>
  <c r="M91" i="3"/>
  <c r="M89" i="3"/>
  <c r="R119" i="3"/>
  <c r="S119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P21" i="2"/>
  <c r="S21" i="2"/>
  <c r="V21" i="2"/>
  <c r="W21" i="2"/>
  <c r="T21" i="2"/>
  <c r="U21" i="2"/>
  <c r="Y21" i="2"/>
  <c r="R21" i="2"/>
  <c r="C18" i="3"/>
  <c r="X21" i="2"/>
  <c r="Q21" i="2"/>
  <c r="L138" i="3" l="1"/>
  <c r="S91" i="3"/>
  <c r="S89" i="3"/>
  <c r="S90" i="3"/>
  <c r="AA7" i="3" s="1"/>
  <c r="M157" i="3"/>
  <c r="Q157" i="3"/>
  <c r="R89" i="3"/>
  <c r="R90" i="3"/>
  <c r="R91" i="3"/>
  <c r="M120" i="3"/>
  <c r="Q120" i="3"/>
  <c r="M103" i="3"/>
  <c r="Q103" i="3"/>
  <c r="M137" i="3"/>
  <c r="Q137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S22" i="2"/>
  <c r="C19" i="3"/>
  <c r="Y22" i="2"/>
  <c r="U22" i="2"/>
  <c r="V22" i="2"/>
  <c r="X22" i="2"/>
  <c r="W22" i="2"/>
  <c r="T22" i="2"/>
  <c r="R22" i="2"/>
  <c r="Q22" i="2"/>
  <c r="P22" i="2"/>
  <c r="AA8" i="3" l="1"/>
  <c r="AA6" i="3"/>
  <c r="L158" i="3"/>
  <c r="L139" i="3"/>
  <c r="L121" i="3"/>
  <c r="M106" i="3"/>
  <c r="M105" i="3"/>
  <c r="M104" i="3"/>
  <c r="S137" i="3"/>
  <c r="R137" i="3"/>
  <c r="R120" i="3"/>
  <c r="S120" i="3"/>
  <c r="R157" i="3"/>
  <c r="S157" i="3"/>
  <c r="S103" i="3"/>
  <c r="R103" i="3"/>
  <c r="M138" i="3"/>
  <c r="Q138" i="3"/>
  <c r="AD20" i="2"/>
  <c r="AF56" i="2"/>
  <c r="AD56" i="2"/>
  <c r="AC20" i="2"/>
  <c r="AC56" i="2"/>
  <c r="AE56" i="2"/>
  <c r="AF22" i="2"/>
  <c r="AH22" i="2" s="1"/>
  <c r="AE22" i="2"/>
  <c r="AG22" i="2" s="1"/>
  <c r="AA21" i="2"/>
  <c r="AB21" i="2"/>
  <c r="Z22" i="2"/>
  <c r="N24" i="2"/>
  <c r="O24" i="2" s="1"/>
  <c r="R23" i="2"/>
  <c r="Y23" i="2"/>
  <c r="Q23" i="2"/>
  <c r="P23" i="2"/>
  <c r="W23" i="2"/>
  <c r="V23" i="2"/>
  <c r="X23" i="2"/>
  <c r="U23" i="2"/>
  <c r="C20" i="3"/>
  <c r="T23" i="2"/>
  <c r="S23" i="2"/>
  <c r="L159" i="3" l="1"/>
  <c r="R104" i="3"/>
  <c r="R106" i="3"/>
  <c r="R105" i="3"/>
  <c r="M139" i="3"/>
  <c r="Q139" i="3"/>
  <c r="S138" i="3"/>
  <c r="R138" i="3"/>
  <c r="M121" i="3"/>
  <c r="Q121" i="3"/>
  <c r="S104" i="3"/>
  <c r="S105" i="3"/>
  <c r="AB7" i="3" s="1"/>
  <c r="S106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R24" i="2"/>
  <c r="Q24" i="2"/>
  <c r="S24" i="2"/>
  <c r="Y24" i="2"/>
  <c r="P24" i="2"/>
  <c r="X24" i="2"/>
  <c r="T24" i="2"/>
  <c r="C21" i="3"/>
  <c r="U24" i="2"/>
  <c r="V24" i="2"/>
  <c r="W24" i="2"/>
  <c r="AB8" i="3" l="1"/>
  <c r="AB6" i="3"/>
  <c r="L160" i="3"/>
  <c r="L140" i="3"/>
  <c r="S121" i="3"/>
  <c r="R121" i="3"/>
  <c r="S139" i="3"/>
  <c r="R139" i="3"/>
  <c r="R158" i="3"/>
  <c r="S158" i="3"/>
  <c r="M122" i="3"/>
  <c r="M124" i="3"/>
  <c r="M123" i="3"/>
  <c r="M159" i="3"/>
  <c r="Q159" i="3"/>
  <c r="AD22" i="2"/>
  <c r="AF58" i="2"/>
  <c r="AD58" i="2"/>
  <c r="AC22" i="2"/>
  <c r="AC58" i="2"/>
  <c r="AE58" i="2"/>
  <c r="AF24" i="2"/>
  <c r="AH24" i="2" s="1"/>
  <c r="AE24" i="2"/>
  <c r="AG24" i="2" s="1"/>
  <c r="AA23" i="2"/>
  <c r="AB23" i="2"/>
  <c r="Z24" i="2"/>
  <c r="N26" i="2"/>
  <c r="O26" i="2" s="1"/>
  <c r="X25" i="2"/>
  <c r="U25" i="2"/>
  <c r="T25" i="2"/>
  <c r="W25" i="2"/>
  <c r="R25" i="2"/>
  <c r="Y25" i="2"/>
  <c r="P25" i="2"/>
  <c r="Q25" i="2"/>
  <c r="S25" i="2"/>
  <c r="C22" i="3"/>
  <c r="V25" i="2"/>
  <c r="M140" i="3" l="1"/>
  <c r="Q140" i="3"/>
  <c r="R122" i="3"/>
  <c r="R123" i="3"/>
  <c r="R124" i="3"/>
  <c r="S124" i="3"/>
  <c r="S123" i="3"/>
  <c r="AC7" i="3" s="1"/>
  <c r="S122" i="3"/>
  <c r="S159" i="3"/>
  <c r="R159" i="3"/>
  <c r="M160" i="3"/>
  <c r="Q160" i="3"/>
  <c r="AD23" i="2"/>
  <c r="AF59" i="2"/>
  <c r="AD59" i="2"/>
  <c r="AC23" i="2"/>
  <c r="AC59" i="2"/>
  <c r="AE59" i="2"/>
  <c r="AF25" i="2"/>
  <c r="AH25" i="2" s="1"/>
  <c r="AE25" i="2"/>
  <c r="AG25" i="2" s="1"/>
  <c r="AA24" i="2"/>
  <c r="AC24" i="2" s="1"/>
  <c r="AB24" i="2"/>
  <c r="Z25" i="2"/>
  <c r="N27" i="2"/>
  <c r="O27" i="2" s="1"/>
  <c r="Q26" i="2"/>
  <c r="S26" i="2"/>
  <c r="R26" i="2"/>
  <c r="V26" i="2"/>
  <c r="P26" i="2"/>
  <c r="Y26" i="2"/>
  <c r="X26" i="2"/>
  <c r="T26" i="2"/>
  <c r="W26" i="2"/>
  <c r="C23" i="3"/>
  <c r="U26" i="2"/>
  <c r="AC8" i="3" l="1"/>
  <c r="AC6" i="3"/>
  <c r="L161" i="3"/>
  <c r="S140" i="3"/>
  <c r="R140" i="3"/>
  <c r="S160" i="3"/>
  <c r="R160" i="3"/>
  <c r="M142" i="3"/>
  <c r="M141" i="3"/>
  <c r="M143" i="3"/>
  <c r="AD24" i="2"/>
  <c r="AF60" i="2"/>
  <c r="AD60" i="2"/>
  <c r="AC60" i="2"/>
  <c r="AE60" i="2"/>
  <c r="AF26" i="2"/>
  <c r="AH26" i="2" s="1"/>
  <c r="AE26" i="2"/>
  <c r="AG26" i="2" s="1"/>
  <c r="AA25" i="2"/>
  <c r="AB25" i="2"/>
  <c r="Z26" i="2"/>
  <c r="N28" i="2"/>
  <c r="O28" i="2" s="1"/>
  <c r="S27" i="2"/>
  <c r="Q27" i="2"/>
  <c r="V27" i="2"/>
  <c r="T27" i="2"/>
  <c r="R27" i="2"/>
  <c r="C24" i="3"/>
  <c r="W27" i="2"/>
  <c r="U27" i="2"/>
  <c r="Y27" i="2"/>
  <c r="P27" i="2"/>
  <c r="X27" i="2"/>
  <c r="S143" i="3" l="1"/>
  <c r="S142" i="3"/>
  <c r="AD7" i="3" s="1"/>
  <c r="S141" i="3"/>
  <c r="R143" i="3"/>
  <c r="R142" i="3"/>
  <c r="R141" i="3"/>
  <c r="M161" i="3"/>
  <c r="Q161" i="3"/>
  <c r="AC25" i="2"/>
  <c r="AC61" i="2"/>
  <c r="AE61" i="2"/>
  <c r="AD25" i="2"/>
  <c r="AF61" i="2"/>
  <c r="AD61" i="2"/>
  <c r="AF27" i="2"/>
  <c r="AH27" i="2" s="1"/>
  <c r="AE27" i="2"/>
  <c r="AG27" i="2" s="1"/>
  <c r="AA26" i="2"/>
  <c r="AB26" i="2"/>
  <c r="Z27" i="2"/>
  <c r="N29" i="2"/>
  <c r="O29" i="2" s="1"/>
  <c r="W28" i="2"/>
  <c r="C25" i="3"/>
  <c r="Y28" i="2"/>
  <c r="V28" i="2"/>
  <c r="X28" i="2"/>
  <c r="U28" i="2"/>
  <c r="R28" i="2"/>
  <c r="P28" i="2"/>
  <c r="S28" i="2"/>
  <c r="Q28" i="2"/>
  <c r="T28" i="2"/>
  <c r="AD8" i="3" l="1"/>
  <c r="AD6" i="3"/>
  <c r="S161" i="3"/>
  <c r="R161" i="3"/>
  <c r="M163" i="3"/>
  <c r="M162" i="3"/>
  <c r="M164" i="3"/>
  <c r="AD26" i="2"/>
  <c r="AF62" i="2"/>
  <c r="AD62" i="2"/>
  <c r="AC26" i="2"/>
  <c r="AC62" i="2"/>
  <c r="AE62" i="2"/>
  <c r="AF28" i="2"/>
  <c r="AH28" i="2" s="1"/>
  <c r="AE28" i="2"/>
  <c r="AG28" i="2" s="1"/>
  <c r="AA27" i="2"/>
  <c r="AB27" i="2"/>
  <c r="Z28" i="2"/>
  <c r="N30" i="2"/>
  <c r="O30" i="2" s="1"/>
  <c r="C26" i="3"/>
  <c r="Q29" i="2"/>
  <c r="U29" i="2"/>
  <c r="T29" i="2"/>
  <c r="S29" i="2"/>
  <c r="Y29" i="2"/>
  <c r="P29" i="2"/>
  <c r="V29" i="2"/>
  <c r="W29" i="2"/>
  <c r="X29" i="2"/>
  <c r="R29" i="2"/>
  <c r="R163" i="3" l="1"/>
  <c r="R162" i="3"/>
  <c r="R164" i="3"/>
  <c r="S162" i="3"/>
  <c r="S163" i="3"/>
  <c r="AE7" i="3" s="1"/>
  <c r="S164" i="3"/>
  <c r="AD27" i="2"/>
  <c r="AF63" i="2"/>
  <c r="AD63" i="2"/>
  <c r="AC27" i="2"/>
  <c r="AC63" i="2"/>
  <c r="AE63" i="2"/>
  <c r="AF29" i="2"/>
  <c r="AH29" i="2" s="1"/>
  <c r="AE29" i="2"/>
  <c r="AG29" i="2" s="1"/>
  <c r="AA28" i="2"/>
  <c r="AC28" i="2" s="1"/>
  <c r="AB28" i="2"/>
  <c r="Z29" i="2"/>
  <c r="N31" i="2"/>
  <c r="O31" i="2" s="1"/>
  <c r="C27" i="3"/>
  <c r="R30" i="2"/>
  <c r="Q30" i="2"/>
  <c r="S30" i="2"/>
  <c r="W30" i="2"/>
  <c r="X30" i="2"/>
  <c r="Y30" i="2"/>
  <c r="P30" i="2"/>
  <c r="T30" i="2"/>
  <c r="V30" i="2"/>
  <c r="U30" i="2"/>
  <c r="AE8" i="3" l="1"/>
  <c r="AE6" i="3"/>
  <c r="AD28" i="2"/>
  <c r="AF64" i="2"/>
  <c r="AD64" i="2"/>
  <c r="AC64" i="2"/>
  <c r="AE64" i="2"/>
  <c r="AF30" i="2"/>
  <c r="AH30" i="2" s="1"/>
  <c r="AE30" i="2"/>
  <c r="AG30" i="2" s="1"/>
  <c r="AA29" i="2"/>
  <c r="AB29" i="2"/>
  <c r="Z30" i="2"/>
  <c r="N32" i="2"/>
  <c r="O32" i="2" s="1"/>
  <c r="C28" i="3"/>
  <c r="W31" i="2"/>
  <c r="P31" i="2"/>
  <c r="Q31" i="2"/>
  <c r="V31" i="2"/>
  <c r="T31" i="2"/>
  <c r="X31" i="2"/>
  <c r="U31" i="2"/>
  <c r="Y31" i="2"/>
  <c r="S31" i="2"/>
  <c r="R31" i="2"/>
  <c r="AC29" i="2" l="1"/>
  <c r="AC65" i="2"/>
  <c r="AE65" i="2"/>
  <c r="AD29" i="2"/>
  <c r="AF65" i="2"/>
  <c r="AD65" i="2"/>
  <c r="AF31" i="2"/>
  <c r="AH31" i="2" s="1"/>
  <c r="AE31" i="2"/>
  <c r="AG31" i="2" s="1"/>
  <c r="AA30" i="2"/>
  <c r="AC30" i="2" s="1"/>
  <c r="AB30" i="2"/>
  <c r="Z31" i="2"/>
  <c r="N33" i="2"/>
  <c r="O33" i="2" s="1"/>
  <c r="V32" i="2"/>
  <c r="S32" i="2"/>
  <c r="Q32" i="2"/>
  <c r="Y32" i="2"/>
  <c r="X32" i="2"/>
  <c r="U32" i="2"/>
  <c r="R32" i="2"/>
  <c r="W32" i="2"/>
  <c r="C29" i="3"/>
  <c r="P32" i="2"/>
  <c r="T32" i="2"/>
  <c r="AD30" i="2" l="1"/>
  <c r="AF66" i="2"/>
  <c r="AD66" i="2"/>
  <c r="AC66" i="2"/>
  <c r="AE66" i="2"/>
  <c r="AF32" i="2"/>
  <c r="AH32" i="2" s="1"/>
  <c r="AE32" i="2"/>
  <c r="AG32" i="2" s="1"/>
  <c r="AA31" i="2"/>
  <c r="AB31" i="2"/>
  <c r="Z32" i="2"/>
  <c r="S33" i="2"/>
  <c r="R33" i="2"/>
  <c r="X33" i="2"/>
  <c r="Q33" i="2"/>
  <c r="U33" i="2"/>
  <c r="Y33" i="2"/>
  <c r="C30" i="3"/>
  <c r="V33" i="2"/>
  <c r="W33" i="2"/>
  <c r="T33" i="2"/>
  <c r="P33" i="2"/>
  <c r="AC67" i="2" l="1"/>
  <c r="AE67" i="2"/>
  <c r="AC31" i="2"/>
  <c r="AD31" i="2"/>
  <c r="AF67" i="2"/>
  <c r="AD67" i="2"/>
  <c r="AF33" i="2"/>
  <c r="AH33" i="2" s="1"/>
  <c r="AE33" i="2"/>
  <c r="AG33" i="2" s="1"/>
  <c r="AA32" i="2"/>
  <c r="AB32" i="2"/>
  <c r="AD32" i="2" s="1"/>
  <c r="Z33" i="2"/>
  <c r="C31" i="3"/>
  <c r="C32" i="3"/>
  <c r="AF68" i="2" l="1"/>
  <c r="AD68" i="2"/>
  <c r="AC32" i="2"/>
  <c r="AC68" i="2"/>
  <c r="AE68" i="2"/>
  <c r="AA33" i="2"/>
  <c r="AB33" i="2"/>
  <c r="AF69" i="2" l="1"/>
  <c r="AF70" i="2" s="1"/>
  <c r="AD69" i="2"/>
  <c r="AD70" i="2" s="1"/>
  <c r="AD33" i="2"/>
  <c r="AC69" i="2"/>
  <c r="AC70" i="2" s="1"/>
  <c r="AE69" i="2"/>
  <c r="AE70" i="2" s="1"/>
  <c r="AC33" i="2"/>
  <c r="C33" i="3"/>
</calcChain>
</file>

<file path=xl/sharedStrings.xml><?xml version="1.0" encoding="utf-8"?>
<sst xmlns="http://schemas.openxmlformats.org/spreadsheetml/2006/main" count="6291" uniqueCount="1673">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</sst>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0040"/>
        <c:axId val="213160424"/>
      </c:scatterChart>
      <c:valAx>
        <c:axId val="21316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60424"/>
        <c:crosses val="autoZero"/>
        <c:crossBetween val="midCat"/>
      </c:valAx>
      <c:valAx>
        <c:axId val="2131604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6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9">
                  <c:v>-53</c:v>
                </c:pt>
                <c:pt idx="90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8">
                  <c:v>-53</c:v>
                </c:pt>
                <c:pt idx="141">
                  <c:v>-58</c:v>
                </c:pt>
                <c:pt idx="143">
                  <c:v>-58</c:v>
                </c:pt>
                <c:pt idx="144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5">
                  <c:v>-61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6">
                  <c:v>-60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70">
                  <c:v>-64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1">
                  <c:v>-71</c:v>
                </c:pt>
                <c:pt idx="302">
                  <c:v>-70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4">
                  <c:v>-78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8">
                  <c:v>-70</c:v>
                </c:pt>
                <c:pt idx="383">
                  <c:v>-70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6">
                  <c:v>-67</c:v>
                </c:pt>
                <c:pt idx="487">
                  <c:v>-67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9">
                  <c:v>-68</c:v>
                </c:pt>
                <c:pt idx="501">
                  <c:v>-68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4">
                  <c:v>-70</c:v>
                </c:pt>
                <c:pt idx="565">
                  <c:v>-70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7">
                  <c:v>-68</c:v>
                </c:pt>
                <c:pt idx="648">
                  <c:v>-68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6">
                  <c:v>-88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9">
                  <c:v>-76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9">
                  <c:v>-74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80">
                  <c:v>-83</c:v>
                </c:pt>
                <c:pt idx="1282">
                  <c:v>-83</c:v>
                </c:pt>
                <c:pt idx="1283">
                  <c:v>-83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6">
                  <c:v>-83</c:v>
                </c:pt>
                <c:pt idx="1337">
                  <c:v>-83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70">
                  <c:v>-75</c:v>
                </c:pt>
                <c:pt idx="1572">
                  <c:v>-73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7">
                  <c:v>-78</c:v>
                </c:pt>
                <c:pt idx="1588">
                  <c:v>-76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8">
                  <c:v>-75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9">
                  <c:v>-83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9">
                  <c:v>-75</c:v>
                </c:pt>
                <c:pt idx="2010">
                  <c:v>-75</c:v>
                </c:pt>
                <c:pt idx="2012">
                  <c:v>-75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1984"/>
        <c:axId val="213762144"/>
      </c:scatterChart>
      <c:valAx>
        <c:axId val="2139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762144"/>
        <c:crosses val="autoZero"/>
        <c:crossBetween val="midCat"/>
      </c:valAx>
      <c:valAx>
        <c:axId val="2137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Obserwacje odstające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0"/>
          <c:order val="1"/>
          <c:tx>
            <c:v>Pozostałe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'moc4'!$O$2:$O$2026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8088"/>
        <c:axId val="213908472"/>
      </c:scatterChart>
      <c:valAx>
        <c:axId val="2139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08472"/>
        <c:crosses val="autoZero"/>
        <c:crossBetween val="midCat"/>
      </c:valAx>
      <c:valAx>
        <c:axId val="2139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0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Obserwacje odstające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1"/>
          <c:order val="1"/>
          <c:tx>
            <c:v>Pozostałe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9">
                  <c:v>-53</c:v>
                </c:pt>
                <c:pt idx="90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8">
                  <c:v>-53</c:v>
                </c:pt>
                <c:pt idx="141">
                  <c:v>-58</c:v>
                </c:pt>
                <c:pt idx="143">
                  <c:v>-58</c:v>
                </c:pt>
                <c:pt idx="144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5">
                  <c:v>-61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6">
                  <c:v>-60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70">
                  <c:v>-64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1">
                  <c:v>-71</c:v>
                </c:pt>
                <c:pt idx="302">
                  <c:v>-70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4">
                  <c:v>-78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8">
                  <c:v>-70</c:v>
                </c:pt>
                <c:pt idx="383">
                  <c:v>-70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6">
                  <c:v>-67</c:v>
                </c:pt>
                <c:pt idx="487">
                  <c:v>-67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9">
                  <c:v>-68</c:v>
                </c:pt>
                <c:pt idx="501">
                  <c:v>-68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4">
                  <c:v>-70</c:v>
                </c:pt>
                <c:pt idx="565">
                  <c:v>-70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7">
                  <c:v>-68</c:v>
                </c:pt>
                <c:pt idx="648">
                  <c:v>-68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6">
                  <c:v>-88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9">
                  <c:v>-76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9">
                  <c:v>-74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80">
                  <c:v>-83</c:v>
                </c:pt>
                <c:pt idx="1282">
                  <c:v>-83</c:v>
                </c:pt>
                <c:pt idx="1283">
                  <c:v>-83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6">
                  <c:v>-83</c:v>
                </c:pt>
                <c:pt idx="1337">
                  <c:v>-83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70">
                  <c:v>-75</c:v>
                </c:pt>
                <c:pt idx="1572">
                  <c:v>-73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7">
                  <c:v>-78</c:v>
                </c:pt>
                <c:pt idx="1588">
                  <c:v>-76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8">
                  <c:v>-75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9">
                  <c:v>-83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9">
                  <c:v>-75</c:v>
                </c:pt>
                <c:pt idx="2010">
                  <c:v>-75</c:v>
                </c:pt>
                <c:pt idx="2012">
                  <c:v>-75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05152"/>
        <c:axId val="413704760"/>
      </c:scatterChart>
      <c:valAx>
        <c:axId val="413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704760"/>
        <c:crosses val="autoZero"/>
        <c:crossBetween val="midCat"/>
      </c:valAx>
      <c:valAx>
        <c:axId val="413704760"/>
        <c:scaling>
          <c:orientation val="minMax"/>
          <c:max val="-4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7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0.51975715879314843</c:v>
                </c:pt>
                <c:pt idx="5">
                  <c:v>1.7890471884228218</c:v>
                </c:pt>
                <c:pt idx="6">
                  <c:v>4.3235680882928985E-2</c:v>
                </c:pt>
                <c:pt idx="7">
                  <c:v>11.508309744180151</c:v>
                </c:pt>
                <c:pt idx="8">
                  <c:v>1.9150132737821797E-2</c:v>
                </c:pt>
                <c:pt idx="9">
                  <c:v>10.546740804447804</c:v>
                </c:pt>
                <c:pt idx="10">
                  <c:v>2.5734184966858478</c:v>
                </c:pt>
                <c:pt idx="11">
                  <c:v>3.2006898424036039</c:v>
                </c:pt>
                <c:pt idx="12">
                  <c:v>0.11289332537652616</c:v>
                </c:pt>
                <c:pt idx="13">
                  <c:v>5.5620424305222258</c:v>
                </c:pt>
                <c:pt idx="14">
                  <c:v>12.376255508303766</c:v>
                </c:pt>
                <c:pt idx="15">
                  <c:v>2.7675032696165887</c:v>
                </c:pt>
                <c:pt idx="16">
                  <c:v>14.951726713569455</c:v>
                </c:pt>
                <c:pt idx="17">
                  <c:v>15</c:v>
                </c:pt>
                <c:pt idx="18">
                  <c:v>8.9876733331477023</c:v>
                </c:pt>
                <c:pt idx="19">
                  <c:v>9.8070987535554046</c:v>
                </c:pt>
                <c:pt idx="20">
                  <c:v>7.8851030789886032</c:v>
                </c:pt>
                <c:pt idx="21">
                  <c:v>5.4817440350475559</c:v>
                </c:pt>
                <c:pt idx="22">
                  <c:v>8.8579196038805801</c:v>
                </c:pt>
                <c:pt idx="23">
                  <c:v>9.2098092901112955E-2</c:v>
                </c:pt>
                <c:pt idx="24">
                  <c:v>8.3573685536771745</c:v>
                </c:pt>
                <c:pt idx="25">
                  <c:v>7.4395247938322617</c:v>
                </c:pt>
                <c:pt idx="26">
                  <c:v>0.69520258392749923</c:v>
                </c:pt>
                <c:pt idx="27">
                  <c:v>12.021486609648077</c:v>
                </c:pt>
                <c:pt idx="28">
                  <c:v>9.8070987535554046</c:v>
                </c:pt>
                <c:pt idx="29">
                  <c:v>8.8579196038805801</c:v>
                </c:pt>
                <c:pt idx="30">
                  <c:v>15</c:v>
                </c:pt>
                <c:pt idx="31">
                  <c:v>7.8851030789886032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0.3584660587397317</c:v>
                </c:pt>
                <c:pt idx="5">
                  <c:v>1.3517149791538294</c:v>
                </c:pt>
                <c:pt idx="6">
                  <c:v>2.4819455923093859E-2</c:v>
                </c:pt>
                <c:pt idx="7">
                  <c:v>9.9754285266451781</c:v>
                </c:pt>
                <c:pt idx="8">
                  <c:v>1.0351944661355411E-2</c:v>
                </c:pt>
                <c:pt idx="9">
                  <c:v>9.0832629071506492</c:v>
                </c:pt>
                <c:pt idx="10">
                  <c:v>1.9972178817770796</c:v>
                </c:pt>
                <c:pt idx="11">
                  <c:v>2.5243503945621382</c:v>
                </c:pt>
                <c:pt idx="12">
                  <c:v>6.9563063522628144E-2</c:v>
                </c:pt>
                <c:pt idx="13">
                  <c:v>4.5693131499035404</c:v>
                </c:pt>
                <c:pt idx="14">
                  <c:v>10.785483658238343</c:v>
                </c:pt>
                <c:pt idx="15">
                  <c:v>2.1594020515820884</c:v>
                </c:pt>
                <c:pt idx="16">
                  <c:v>13.212974327558392</c:v>
                </c:pt>
                <c:pt idx="17">
                  <c:v>15</c:v>
                </c:pt>
                <c:pt idx="18">
                  <c:v>7.6496954290406656</c:v>
                </c:pt>
                <c:pt idx="19">
                  <c:v>8.4010548613457701</c:v>
                </c:pt>
                <c:pt idx="20">
                  <c:v>6.6467543614444997</c:v>
                </c:pt>
                <c:pt idx="21">
                  <c:v>4.4985164188127307</c:v>
                </c:pt>
                <c:pt idx="22">
                  <c:v>7.5311713943664751</c:v>
                </c:pt>
                <c:pt idx="23">
                  <c:v>5.5903129545732053E-2</c:v>
                </c:pt>
                <c:pt idx="24">
                  <c:v>7.0751569814592319</c:v>
                </c:pt>
                <c:pt idx="25">
                  <c:v>6.2442916329850116</c:v>
                </c:pt>
                <c:pt idx="26">
                  <c:v>0.48986938252303242</c:v>
                </c:pt>
                <c:pt idx="27">
                  <c:v>10.453853258766186</c:v>
                </c:pt>
                <c:pt idx="28">
                  <c:v>8.4010548613457701</c:v>
                </c:pt>
                <c:pt idx="29">
                  <c:v>7.5311713943664751</c:v>
                </c:pt>
                <c:pt idx="30">
                  <c:v>15</c:v>
                </c:pt>
                <c:pt idx="31">
                  <c:v>6.6467543614444997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072"/>
        <c:axId val="213875456"/>
      </c:scatterChart>
      <c:valAx>
        <c:axId val="2138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875456"/>
        <c:crosses val="autoZero"/>
        <c:crossBetween val="midCat"/>
      </c:valAx>
      <c:valAx>
        <c:axId val="2138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8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3.8869213839700897E-4</c:v>
                </c:pt>
                <c:pt idx="5">
                  <c:v>1.7890471884228218</c:v>
                </c:pt>
                <c:pt idx="6">
                  <c:v>3.7016814324070779</c:v>
                </c:pt>
                <c:pt idx="7">
                  <c:v>10.244415467265608</c:v>
                </c:pt>
                <c:pt idx="8">
                  <c:v>5.7261851635656527</c:v>
                </c:pt>
                <c:pt idx="9">
                  <c:v>15</c:v>
                </c:pt>
                <c:pt idx="10">
                  <c:v>2.3929448726549576</c:v>
                </c:pt>
                <c:pt idx="11">
                  <c:v>3.2006898424036039</c:v>
                </c:pt>
                <c:pt idx="12">
                  <c:v>3.7016814324070779</c:v>
                </c:pt>
                <c:pt idx="13">
                  <c:v>15</c:v>
                </c:pt>
                <c:pt idx="14">
                  <c:v>11.847934160519358</c:v>
                </c:pt>
                <c:pt idx="15">
                  <c:v>2.7675032696165887</c:v>
                </c:pt>
                <c:pt idx="16">
                  <c:v>15</c:v>
                </c:pt>
                <c:pt idx="17">
                  <c:v>15</c:v>
                </c:pt>
                <c:pt idx="18">
                  <c:v>8.8579196038805801</c:v>
                </c:pt>
                <c:pt idx="19">
                  <c:v>7.6590743473385086</c:v>
                </c:pt>
                <c:pt idx="20">
                  <c:v>7.6590743473385086</c:v>
                </c:pt>
                <c:pt idx="21">
                  <c:v>5.7261851635656527</c:v>
                </c:pt>
                <c:pt idx="22">
                  <c:v>5.1989621382674835E-4</c:v>
                </c:pt>
                <c:pt idx="23">
                  <c:v>13.702445427027317</c:v>
                </c:pt>
                <c:pt idx="24">
                  <c:v>7.6590743473385086</c:v>
                </c:pt>
                <c:pt idx="25">
                  <c:v>7.6590743473385086</c:v>
                </c:pt>
                <c:pt idx="26">
                  <c:v>5.1989621382674835E-4</c:v>
                </c:pt>
                <c:pt idx="27">
                  <c:v>11.847934160519358</c:v>
                </c:pt>
                <c:pt idx="28">
                  <c:v>10.244415467265608</c:v>
                </c:pt>
                <c:pt idx="29">
                  <c:v>8.8579196038805801</c:v>
                </c:pt>
                <c:pt idx="30">
                  <c:v>15</c:v>
                </c:pt>
                <c:pt idx="31">
                  <c:v>8.8579196038805801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1.5759764332978581E-4</c:v>
                </c:pt>
                <c:pt idx="5">
                  <c:v>1.3517149791538294</c:v>
                </c:pt>
                <c:pt idx="6">
                  <c:v>2.9509765955150944</c:v>
                </c:pt>
                <c:pt idx="7">
                  <c:v>8.8039721305976535</c:v>
                </c:pt>
                <c:pt idx="8">
                  <c:v>4.7142667003032663</c:v>
                </c:pt>
                <c:pt idx="9">
                  <c:v>15</c:v>
                </c:pt>
                <c:pt idx="10">
                  <c:v>1.8472147251910163</c:v>
                </c:pt>
                <c:pt idx="11">
                  <c:v>2.5243503945621382</c:v>
                </c:pt>
                <c:pt idx="12">
                  <c:v>2.9509765955150944</c:v>
                </c:pt>
                <c:pt idx="13">
                  <c:v>15</c:v>
                </c:pt>
                <c:pt idx="14">
                  <c:v>10.291881729623061</c:v>
                </c:pt>
                <c:pt idx="15">
                  <c:v>2.1594020515820884</c:v>
                </c:pt>
                <c:pt idx="16">
                  <c:v>15</c:v>
                </c:pt>
                <c:pt idx="17">
                  <c:v>15</c:v>
                </c:pt>
                <c:pt idx="18">
                  <c:v>7.5311713943664751</c:v>
                </c:pt>
                <c:pt idx="19">
                  <c:v>6.4423809764460929</c:v>
                </c:pt>
                <c:pt idx="20">
                  <c:v>6.4423809764460929</c:v>
                </c:pt>
                <c:pt idx="21">
                  <c:v>4.7142667003032663</c:v>
                </c:pt>
                <c:pt idx="22">
                  <c:v>2.1536839637333949E-4</c:v>
                </c:pt>
                <c:pt idx="23">
                  <c:v>12.031254525263749</c:v>
                </c:pt>
                <c:pt idx="24">
                  <c:v>6.4423809764460929</c:v>
                </c:pt>
                <c:pt idx="25">
                  <c:v>6.4423809764460929</c:v>
                </c:pt>
                <c:pt idx="26">
                  <c:v>2.1536839637333949E-4</c:v>
                </c:pt>
                <c:pt idx="27">
                  <c:v>10.291881729623061</c:v>
                </c:pt>
                <c:pt idx="28">
                  <c:v>8.8039721305976535</c:v>
                </c:pt>
                <c:pt idx="29">
                  <c:v>7.5311713943664751</c:v>
                </c:pt>
                <c:pt idx="30">
                  <c:v>15</c:v>
                </c:pt>
                <c:pt idx="31">
                  <c:v>7.5311713943664751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00336"/>
        <c:axId val="214902768"/>
      </c:scatterChart>
      <c:valAx>
        <c:axId val="2149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902768"/>
        <c:crosses val="autoZero"/>
        <c:crossBetween val="midCat"/>
      </c:valAx>
      <c:valAx>
        <c:axId val="214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90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537481</xdr:colOff>
      <xdr:row>2</xdr:row>
      <xdr:rowOff>117021</xdr:rowOff>
    </xdr:from>
    <xdr:to>
      <xdr:col>29</xdr:col>
      <xdr:colOff>249010</xdr:colOff>
      <xdr:row>29</xdr:row>
      <xdr:rowOff>174172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100694</xdr:colOff>
      <xdr:row>14</xdr:row>
      <xdr:rowOff>155121</xdr:rowOff>
    </xdr:from>
    <xdr:to>
      <xdr:col>37</xdr:col>
      <xdr:colOff>253094</xdr:colOff>
      <xdr:row>42</xdr:row>
      <xdr:rowOff>31296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68037</xdr:rowOff>
    </xdr:from>
    <xdr:to>
      <xdr:col>4</xdr:col>
      <xdr:colOff>108857</xdr:colOff>
      <xdr:row>29</xdr:row>
      <xdr:rowOff>68037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81642</xdr:colOff>
      <xdr:row>6</xdr:row>
      <xdr:rowOff>36739</xdr:rowOff>
    </xdr:from>
    <xdr:to>
      <xdr:col>14</xdr:col>
      <xdr:colOff>330749</xdr:colOff>
      <xdr:row>25</xdr:row>
      <xdr:rowOff>17239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450273</xdr:colOff>
      <xdr:row>34</xdr:row>
      <xdr:rowOff>13853</xdr:rowOff>
    </xdr:from>
    <xdr:to>
      <xdr:col>25</xdr:col>
      <xdr:colOff>259771</xdr:colOff>
      <xdr:row>60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61</xdr:row>
      <xdr:rowOff>71438</xdr:rowOff>
    </xdr:from>
    <xdr:to>
      <xdr:col>25</xdr:col>
      <xdr:colOff>357185</xdr:colOff>
      <xdr:row>88</xdr:row>
      <xdr:rowOff>22948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3F3F"/>
      </a:accent1>
      <a:accent2>
        <a:srgbClr val="00BC55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6"/>
  <sheetViews>
    <sheetView tabSelected="1" zoomScale="70" zoomScaleNormal="70" workbookViewId="0">
      <selection activeCell="N90" sqref="N90 N93:N96 N139 N141:N142 N144 N147:N148 N157 N184 N195:N196 N198:N205 N226 N237 N239 N247 N251 N271 N273:N274 N285 N291:N297 N302 N305:N307 N317 N335 N337 N343:N344 N359:N364 N379 N381:N384 N386 N423 N451 N485:N487 N490 N500 N502 N504:N505 N509 N518 N524 N530 N565 N568:N570 N589 N631 N644:N648 N651:N653 N727 N797 N799 N806:N808 N860:N861 N870 N881:N885 N889 N901 N960 N974 N1019:N1020 N1022:N1027 N1032 N1093 N1102:N1104 N1110 N1112 N1147 N1152 N1166 N1210 N1228 N1275:N1276 N1280:N1281 N1283 N1286 N1291 N1330 N1337 N1340 N1344 N1354 N1447:N1452 N1474:N1476 N1486 N1571 N1573 N1575 N1588 N1591 N1600 N1622:N1624 N1631 N1635:N1637 N1777:N1780 N1794 N1855 N1865 N1869 N1871:N1872 N1917:N1920 N1927:N1928 N1937 N1973 N1979:N1980 N1982 N2010 N2013 N2015 N201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5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  <c r="O2">
        <f>IF(N2=0,"",N2)</f>
        <v>-53</v>
      </c>
    </row>
    <row r="3" spans="1:15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  <c r="O3">
        <f t="shared" ref="O3:O66" si="0">IF(N3=0,"",N3)</f>
        <v>-53</v>
      </c>
    </row>
    <row r="4" spans="1:15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  <c r="O4">
        <f t="shared" si="0"/>
        <v>-53</v>
      </c>
    </row>
    <row r="5" spans="1:15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  <c r="O5">
        <f t="shared" si="0"/>
        <v>-53</v>
      </c>
    </row>
    <row r="6" spans="1:15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  <c r="O6">
        <f t="shared" si="0"/>
        <v>-53</v>
      </c>
    </row>
    <row r="7" spans="1:15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  <c r="O7">
        <f t="shared" si="0"/>
        <v>-53</v>
      </c>
    </row>
    <row r="8" spans="1:15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  <c r="O8">
        <f t="shared" si="0"/>
        <v>-53</v>
      </c>
    </row>
    <row r="9" spans="1:15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  <c r="O9">
        <f t="shared" si="0"/>
        <v>-53</v>
      </c>
    </row>
    <row r="10" spans="1:15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  <c r="O10">
        <f t="shared" si="0"/>
        <v>-53</v>
      </c>
    </row>
    <row r="11" spans="1:15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  <c r="O11">
        <f t="shared" si="0"/>
        <v>-53</v>
      </c>
    </row>
    <row r="12" spans="1:15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  <c r="O12">
        <f t="shared" si="0"/>
        <v>-53</v>
      </c>
    </row>
    <row r="13" spans="1:15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  <c r="O13">
        <f t="shared" si="0"/>
        <v>-53</v>
      </c>
    </row>
    <row r="14" spans="1:15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  <c r="O14">
        <f t="shared" si="0"/>
        <v>-53</v>
      </c>
    </row>
    <row r="15" spans="1:15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  <c r="O15">
        <f t="shared" si="0"/>
        <v>-53</v>
      </c>
    </row>
    <row r="16" spans="1:15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  <c r="O16">
        <f t="shared" si="0"/>
        <v>-53</v>
      </c>
    </row>
    <row r="17" spans="1:15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  <c r="O17">
        <f t="shared" si="0"/>
        <v>-53</v>
      </c>
    </row>
    <row r="18" spans="1:15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  <c r="O18">
        <f t="shared" si="0"/>
        <v>-53</v>
      </c>
    </row>
    <row r="19" spans="1:15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  <c r="O19">
        <f t="shared" si="0"/>
        <v>-53</v>
      </c>
    </row>
    <row r="20" spans="1:15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  <c r="O20">
        <f t="shared" si="0"/>
        <v>-53</v>
      </c>
    </row>
    <row r="21" spans="1:15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  <c r="O21">
        <f t="shared" si="0"/>
        <v>-53</v>
      </c>
    </row>
    <row r="22" spans="1:15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  <c r="O22">
        <f t="shared" si="0"/>
        <v>-53</v>
      </c>
    </row>
    <row r="23" spans="1:15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  <c r="O23">
        <f t="shared" si="0"/>
        <v>-53</v>
      </c>
    </row>
    <row r="24" spans="1:15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  <c r="O24">
        <f t="shared" si="0"/>
        <v>-53</v>
      </c>
    </row>
    <row r="25" spans="1:15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  <c r="O25">
        <f t="shared" si="0"/>
        <v>-53</v>
      </c>
    </row>
    <row r="26" spans="1:15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  <c r="O26">
        <f t="shared" si="0"/>
        <v>-53</v>
      </c>
    </row>
    <row r="27" spans="1:15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  <c r="O27">
        <f t="shared" si="0"/>
        <v>-53</v>
      </c>
    </row>
    <row r="28" spans="1:15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  <c r="O28">
        <f t="shared" si="0"/>
        <v>-53</v>
      </c>
    </row>
    <row r="29" spans="1:15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  <c r="O29">
        <f t="shared" si="0"/>
        <v>-53</v>
      </c>
    </row>
    <row r="30" spans="1:15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  <c r="O30">
        <f t="shared" si="0"/>
        <v>-53</v>
      </c>
    </row>
    <row r="31" spans="1:15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  <c r="O31">
        <f t="shared" si="0"/>
        <v>-53</v>
      </c>
    </row>
    <row r="32" spans="1:15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  <c r="O32">
        <f t="shared" si="0"/>
        <v>-53</v>
      </c>
    </row>
    <row r="33" spans="1:15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  <c r="O33">
        <f t="shared" si="0"/>
        <v>-53</v>
      </c>
    </row>
    <row r="34" spans="1:15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  <c r="O34">
        <f t="shared" si="0"/>
        <v>-53</v>
      </c>
    </row>
    <row r="35" spans="1:15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  <c r="O35">
        <f t="shared" si="0"/>
        <v>-53</v>
      </c>
    </row>
    <row r="36" spans="1:15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  <c r="O36">
        <f t="shared" si="0"/>
        <v>-53</v>
      </c>
    </row>
    <row r="37" spans="1:15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  <c r="O37">
        <f t="shared" si="0"/>
        <v>-53</v>
      </c>
    </row>
    <row r="38" spans="1:15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  <c r="O38">
        <f t="shared" si="0"/>
        <v>-53</v>
      </c>
    </row>
    <row r="39" spans="1:15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  <c r="O39">
        <f t="shared" si="0"/>
        <v>-53</v>
      </c>
    </row>
    <row r="40" spans="1:15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  <c r="O40">
        <f t="shared" si="0"/>
        <v>-53</v>
      </c>
    </row>
    <row r="41" spans="1:15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  <c r="O41">
        <f t="shared" si="0"/>
        <v>-53</v>
      </c>
    </row>
    <row r="42" spans="1:15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  <c r="O42">
        <f t="shared" si="0"/>
        <v>-53</v>
      </c>
    </row>
    <row r="43" spans="1:15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  <c r="O43">
        <f t="shared" si="0"/>
        <v>-53</v>
      </c>
    </row>
    <row r="44" spans="1:15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  <c r="O44">
        <f t="shared" si="0"/>
        <v>-53</v>
      </c>
    </row>
    <row r="45" spans="1:15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  <c r="O45">
        <f t="shared" si="0"/>
        <v>-53</v>
      </c>
    </row>
    <row r="46" spans="1:15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  <c r="O46">
        <f t="shared" si="0"/>
        <v>-53</v>
      </c>
    </row>
    <row r="47" spans="1:15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  <c r="O47">
        <f t="shared" si="0"/>
        <v>-53</v>
      </c>
    </row>
    <row r="48" spans="1:15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  <c r="O48">
        <f t="shared" si="0"/>
        <v>-53</v>
      </c>
    </row>
    <row r="49" spans="1:15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  <c r="O49">
        <f t="shared" si="0"/>
        <v>-53</v>
      </c>
    </row>
    <row r="50" spans="1:15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  <c r="O50">
        <f t="shared" si="0"/>
        <v>-53</v>
      </c>
    </row>
    <row r="51" spans="1:15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  <c r="O51">
        <f t="shared" si="0"/>
        <v>-53</v>
      </c>
    </row>
    <row r="52" spans="1:15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  <c r="O52">
        <f t="shared" si="0"/>
        <v>-53</v>
      </c>
    </row>
    <row r="53" spans="1:15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  <c r="O53">
        <f t="shared" si="0"/>
        <v>-53</v>
      </c>
    </row>
    <row r="54" spans="1:15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  <c r="O54">
        <f t="shared" si="0"/>
        <v>-53</v>
      </c>
    </row>
    <row r="55" spans="1:15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  <c r="O55">
        <f t="shared" si="0"/>
        <v>-53</v>
      </c>
    </row>
    <row r="56" spans="1:15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  <c r="O56">
        <f t="shared" si="0"/>
        <v>-53</v>
      </c>
    </row>
    <row r="57" spans="1:15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  <c r="O57">
        <f t="shared" si="0"/>
        <v>-53</v>
      </c>
    </row>
    <row r="58" spans="1:15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  <c r="O58">
        <f t="shared" si="0"/>
        <v>-53</v>
      </c>
    </row>
    <row r="59" spans="1:15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  <c r="O59">
        <f t="shared" si="0"/>
        <v>-53</v>
      </c>
    </row>
    <row r="60" spans="1:15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  <c r="O60">
        <f t="shared" si="0"/>
        <v>-53</v>
      </c>
    </row>
    <row r="61" spans="1:15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  <c r="O61">
        <f t="shared" si="0"/>
        <v>-53</v>
      </c>
    </row>
    <row r="62" spans="1:15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  <c r="O62">
        <f t="shared" si="0"/>
        <v>-53</v>
      </c>
    </row>
    <row r="63" spans="1:15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  <c r="O63">
        <f t="shared" si="0"/>
        <v>-53</v>
      </c>
    </row>
    <row r="64" spans="1:15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  <c r="O64">
        <f t="shared" si="0"/>
        <v>-53</v>
      </c>
    </row>
    <row r="65" spans="1:15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  <c r="O65">
        <f t="shared" si="0"/>
        <v>-53</v>
      </c>
    </row>
    <row r="66" spans="1:15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  <c r="O66">
        <f t="shared" si="0"/>
        <v>-53</v>
      </c>
    </row>
    <row r="67" spans="1:15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  <c r="O67">
        <f t="shared" ref="O67:O130" si="1">IF(N67=0,"",N67)</f>
        <v>-53</v>
      </c>
    </row>
    <row r="68" spans="1:15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  <c r="O68">
        <f t="shared" si="1"/>
        <v>-53</v>
      </c>
    </row>
    <row r="69" spans="1:15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  <c r="O69">
        <f t="shared" si="1"/>
        <v>-53</v>
      </c>
    </row>
    <row r="70" spans="1:15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  <c r="O70">
        <f t="shared" si="1"/>
        <v>-53</v>
      </c>
    </row>
    <row r="71" spans="1:15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  <c r="O71">
        <f t="shared" si="1"/>
        <v>-53</v>
      </c>
    </row>
    <row r="72" spans="1:15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  <c r="O72">
        <f t="shared" si="1"/>
        <v>-53</v>
      </c>
    </row>
    <row r="73" spans="1:15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  <c r="O73">
        <f t="shared" si="1"/>
        <v>-53</v>
      </c>
    </row>
    <row r="74" spans="1:15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  <c r="O74">
        <f t="shared" si="1"/>
        <v>-53</v>
      </c>
    </row>
    <row r="75" spans="1:15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  <c r="O75">
        <f t="shared" si="1"/>
        <v>-53</v>
      </c>
    </row>
    <row r="76" spans="1:15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  <c r="O76">
        <f t="shared" si="1"/>
        <v>-53</v>
      </c>
    </row>
    <row r="77" spans="1:15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  <c r="O77">
        <f t="shared" si="1"/>
        <v>-53</v>
      </c>
    </row>
    <row r="78" spans="1:15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  <c r="O78">
        <f t="shared" si="1"/>
        <v>-53</v>
      </c>
    </row>
    <row r="79" spans="1:15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  <c r="O79">
        <f t="shared" si="1"/>
        <v>-53</v>
      </c>
    </row>
    <row r="80" spans="1:15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  <c r="O80">
        <f t="shared" si="1"/>
        <v>-53</v>
      </c>
    </row>
    <row r="81" spans="1:15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  <c r="O81">
        <f t="shared" si="1"/>
        <v>-53</v>
      </c>
    </row>
    <row r="82" spans="1:15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  <c r="O82">
        <f t="shared" si="1"/>
        <v>-53</v>
      </c>
    </row>
    <row r="83" spans="1:15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  <c r="O83">
        <f t="shared" si="1"/>
        <v>-53</v>
      </c>
    </row>
    <row r="84" spans="1:15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  <c r="O84">
        <f t="shared" si="1"/>
        <v>-53</v>
      </c>
    </row>
    <row r="85" spans="1:15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  <c r="O85">
        <f t="shared" si="1"/>
        <v>-53</v>
      </c>
    </row>
    <row r="86" spans="1:15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  <c r="O86">
        <f t="shared" si="1"/>
        <v>-53</v>
      </c>
    </row>
    <row r="87" spans="1:15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  <c r="O87">
        <f t="shared" si="1"/>
        <v>-53</v>
      </c>
    </row>
    <row r="88" spans="1:15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  <c r="O88">
        <f t="shared" si="1"/>
        <v>-53</v>
      </c>
    </row>
    <row r="89" spans="1:15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  <c r="O89">
        <f t="shared" si="1"/>
        <v>-53</v>
      </c>
    </row>
    <row r="90" spans="1:15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O90" t="str">
        <f t="shared" si="1"/>
        <v/>
      </c>
    </row>
    <row r="91" spans="1:15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  <c r="O91">
        <f t="shared" si="1"/>
        <v>-53</v>
      </c>
    </row>
    <row r="92" spans="1:15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  <c r="O92">
        <f t="shared" si="1"/>
        <v>-53</v>
      </c>
    </row>
    <row r="93" spans="1:15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O93" t="str">
        <f t="shared" si="1"/>
        <v/>
      </c>
    </row>
    <row r="94" spans="1:15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O94" t="str">
        <f t="shared" si="1"/>
        <v/>
      </c>
    </row>
    <row r="95" spans="1:15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O95" t="str">
        <f t="shared" si="1"/>
        <v/>
      </c>
    </row>
    <row r="96" spans="1:15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O96" t="str">
        <f t="shared" si="1"/>
        <v/>
      </c>
    </row>
    <row r="97" spans="1:15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  <c r="O97">
        <f t="shared" si="1"/>
        <v>-53</v>
      </c>
    </row>
    <row r="98" spans="1:15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  <c r="O98">
        <f t="shared" si="1"/>
        <v>-53</v>
      </c>
    </row>
    <row r="99" spans="1:15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  <c r="O99">
        <f t="shared" si="1"/>
        <v>-53</v>
      </c>
    </row>
    <row r="100" spans="1:15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  <c r="O100">
        <f t="shared" si="1"/>
        <v>-53</v>
      </c>
    </row>
    <row r="101" spans="1:15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  <c r="O101">
        <f t="shared" si="1"/>
        <v>-53</v>
      </c>
    </row>
    <row r="102" spans="1:15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  <c r="O102">
        <f t="shared" si="1"/>
        <v>-53</v>
      </c>
    </row>
    <row r="103" spans="1:15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  <c r="O103">
        <f t="shared" si="1"/>
        <v>-53</v>
      </c>
    </row>
    <row r="104" spans="1:15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  <c r="O104">
        <f t="shared" si="1"/>
        <v>-53</v>
      </c>
    </row>
    <row r="105" spans="1:15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  <c r="O105">
        <f t="shared" si="1"/>
        <v>-53</v>
      </c>
    </row>
    <row r="106" spans="1:15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  <c r="O106">
        <f t="shared" si="1"/>
        <v>-53</v>
      </c>
    </row>
    <row r="107" spans="1:15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  <c r="O107">
        <f t="shared" si="1"/>
        <v>-53</v>
      </c>
    </row>
    <row r="108" spans="1:15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  <c r="O108">
        <f t="shared" si="1"/>
        <v>-53</v>
      </c>
    </row>
    <row r="109" spans="1:15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  <c r="O109">
        <f t="shared" si="1"/>
        <v>-53</v>
      </c>
    </row>
    <row r="110" spans="1:15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  <c r="O110">
        <f t="shared" si="1"/>
        <v>-53</v>
      </c>
    </row>
    <row r="111" spans="1:15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  <c r="O111">
        <f t="shared" si="1"/>
        <v>-53</v>
      </c>
    </row>
    <row r="112" spans="1:15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  <c r="O112">
        <f t="shared" si="1"/>
        <v>-53</v>
      </c>
    </row>
    <row r="113" spans="1:15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  <c r="O113">
        <f t="shared" si="1"/>
        <v>-53</v>
      </c>
    </row>
    <row r="114" spans="1:15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  <c r="O114">
        <f t="shared" si="1"/>
        <v>-53</v>
      </c>
    </row>
    <row r="115" spans="1:15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  <c r="O115">
        <f t="shared" si="1"/>
        <v>-53</v>
      </c>
    </row>
    <row r="116" spans="1:15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  <c r="O116">
        <f t="shared" si="1"/>
        <v>-53</v>
      </c>
    </row>
    <row r="117" spans="1:15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  <c r="O117">
        <f t="shared" si="1"/>
        <v>-53</v>
      </c>
    </row>
    <row r="118" spans="1:15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  <c r="O118">
        <f t="shared" si="1"/>
        <v>-53</v>
      </c>
    </row>
    <row r="119" spans="1:15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  <c r="O119">
        <f t="shared" si="1"/>
        <v>-53</v>
      </c>
    </row>
    <row r="120" spans="1:15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  <c r="O120">
        <f t="shared" si="1"/>
        <v>-53</v>
      </c>
    </row>
    <row r="121" spans="1:15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  <c r="O121">
        <f t="shared" si="1"/>
        <v>-53</v>
      </c>
    </row>
    <row r="122" spans="1:15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  <c r="O122">
        <f t="shared" si="1"/>
        <v>-53</v>
      </c>
    </row>
    <row r="123" spans="1:15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  <c r="O123">
        <f t="shared" si="1"/>
        <v>-53</v>
      </c>
    </row>
    <row r="124" spans="1:15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  <c r="O124">
        <f t="shared" si="1"/>
        <v>-53</v>
      </c>
    </row>
    <row r="125" spans="1:15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  <c r="O125">
        <f t="shared" si="1"/>
        <v>-53</v>
      </c>
    </row>
    <row r="126" spans="1:15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  <c r="O126">
        <f t="shared" si="1"/>
        <v>-53</v>
      </c>
    </row>
    <row r="127" spans="1:15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  <c r="O127">
        <f t="shared" si="1"/>
        <v>-53</v>
      </c>
    </row>
    <row r="128" spans="1:15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  <c r="O128">
        <f t="shared" si="1"/>
        <v>-53</v>
      </c>
    </row>
    <row r="129" spans="1:15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  <c r="O129">
        <f t="shared" si="1"/>
        <v>-53</v>
      </c>
    </row>
    <row r="130" spans="1:15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  <c r="O130">
        <f t="shared" si="1"/>
        <v>-53</v>
      </c>
    </row>
    <row r="131" spans="1:15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  <c r="O131">
        <f t="shared" ref="O131:O194" si="2">IF(N131=0,"",N131)</f>
        <v>-53</v>
      </c>
    </row>
    <row r="132" spans="1:15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  <c r="O132">
        <f t="shared" si="2"/>
        <v>-53</v>
      </c>
    </row>
    <row r="133" spans="1:15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  <c r="O133">
        <f t="shared" si="2"/>
        <v>-53</v>
      </c>
    </row>
    <row r="134" spans="1:15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  <c r="O134">
        <f t="shared" si="2"/>
        <v>-53</v>
      </c>
    </row>
    <row r="135" spans="1:15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  <c r="O135">
        <f t="shared" si="2"/>
        <v>-53</v>
      </c>
    </row>
    <row r="136" spans="1:15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  <c r="O136">
        <f t="shared" si="2"/>
        <v>-53</v>
      </c>
    </row>
    <row r="137" spans="1:15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  <c r="O137">
        <f t="shared" si="2"/>
        <v>-53</v>
      </c>
    </row>
    <row r="138" spans="1:15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  <c r="O138">
        <f t="shared" si="2"/>
        <v>-53</v>
      </c>
    </row>
    <row r="139" spans="1:15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O139" t="str">
        <f t="shared" si="2"/>
        <v/>
      </c>
    </row>
    <row r="140" spans="1:15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  <c r="O140">
        <f t="shared" si="2"/>
        <v>-53</v>
      </c>
    </row>
    <row r="141" spans="1:15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O141" t="str">
        <f t="shared" si="2"/>
        <v/>
      </c>
    </row>
    <row r="142" spans="1:15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O142" t="str">
        <f t="shared" si="2"/>
        <v/>
      </c>
    </row>
    <row r="143" spans="1:15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  <c r="O143">
        <f t="shared" si="2"/>
        <v>-58</v>
      </c>
    </row>
    <row r="144" spans="1:15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O144" t="str">
        <f t="shared" si="2"/>
        <v/>
      </c>
    </row>
    <row r="145" spans="1:15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  <c r="O145">
        <f t="shared" si="2"/>
        <v>-58</v>
      </c>
    </row>
    <row r="146" spans="1:15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  <c r="O146">
        <f t="shared" si="2"/>
        <v>-58</v>
      </c>
    </row>
    <row r="147" spans="1:15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O147" t="str">
        <f t="shared" si="2"/>
        <v/>
      </c>
    </row>
    <row r="148" spans="1:15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O148" t="str">
        <f t="shared" si="2"/>
        <v/>
      </c>
    </row>
    <row r="149" spans="1:15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  <c r="O149">
        <f t="shared" si="2"/>
        <v>-58</v>
      </c>
    </row>
    <row r="150" spans="1:15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  <c r="O150">
        <f t="shared" si="2"/>
        <v>-58</v>
      </c>
    </row>
    <row r="151" spans="1:15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  <c r="O151">
        <f t="shared" si="2"/>
        <v>-58</v>
      </c>
    </row>
    <row r="152" spans="1:15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  <c r="O152">
        <f t="shared" si="2"/>
        <v>-58</v>
      </c>
    </row>
    <row r="153" spans="1:15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  <c r="O153">
        <f t="shared" si="2"/>
        <v>-58</v>
      </c>
    </row>
    <row r="154" spans="1:15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  <c r="O154">
        <f t="shared" si="2"/>
        <v>-58</v>
      </c>
    </row>
    <row r="155" spans="1:15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  <c r="O155">
        <f t="shared" si="2"/>
        <v>-58</v>
      </c>
    </row>
    <row r="156" spans="1:15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  <c r="O156">
        <f t="shared" si="2"/>
        <v>-58</v>
      </c>
    </row>
    <row r="157" spans="1:15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O157" t="str">
        <f t="shared" si="2"/>
        <v/>
      </c>
    </row>
    <row r="158" spans="1:15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  <c r="O158">
        <f t="shared" si="2"/>
        <v>-58</v>
      </c>
    </row>
    <row r="159" spans="1:15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  <c r="O159">
        <f t="shared" si="2"/>
        <v>-58</v>
      </c>
    </row>
    <row r="160" spans="1:15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  <c r="O160">
        <f t="shared" si="2"/>
        <v>-58</v>
      </c>
    </row>
    <row r="161" spans="1:15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  <c r="O161">
        <f t="shared" si="2"/>
        <v>-58</v>
      </c>
    </row>
    <row r="162" spans="1:15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  <c r="O162">
        <f t="shared" si="2"/>
        <v>-58</v>
      </c>
    </row>
    <row r="163" spans="1:15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  <c r="O163">
        <f t="shared" si="2"/>
        <v>-58</v>
      </c>
    </row>
    <row r="164" spans="1:15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  <c r="O164">
        <f t="shared" si="2"/>
        <v>-58</v>
      </c>
    </row>
    <row r="165" spans="1:15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  <c r="O165">
        <f t="shared" si="2"/>
        <v>-58</v>
      </c>
    </row>
    <row r="166" spans="1:15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  <c r="O166">
        <f t="shared" si="2"/>
        <v>-58</v>
      </c>
    </row>
    <row r="167" spans="1:15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  <c r="O167">
        <f t="shared" si="2"/>
        <v>-58</v>
      </c>
    </row>
    <row r="168" spans="1:15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  <c r="O168">
        <f t="shared" si="2"/>
        <v>-58</v>
      </c>
    </row>
    <row r="169" spans="1:15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  <c r="O169">
        <f t="shared" si="2"/>
        <v>-58</v>
      </c>
    </row>
    <row r="170" spans="1:15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  <c r="O170">
        <f t="shared" si="2"/>
        <v>-58</v>
      </c>
    </row>
    <row r="171" spans="1:15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  <c r="O171">
        <f t="shared" si="2"/>
        <v>-62</v>
      </c>
    </row>
    <row r="172" spans="1:15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  <c r="O172">
        <f t="shared" si="2"/>
        <v>-62</v>
      </c>
    </row>
    <row r="173" spans="1:15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  <c r="O173">
        <f t="shared" si="2"/>
        <v>-62</v>
      </c>
    </row>
    <row r="174" spans="1:15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  <c r="O174">
        <f t="shared" si="2"/>
        <v>-62</v>
      </c>
    </row>
    <row r="175" spans="1:15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  <c r="O175">
        <f t="shared" si="2"/>
        <v>-62</v>
      </c>
    </row>
    <row r="176" spans="1:15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  <c r="O176">
        <f t="shared" si="2"/>
        <v>-62</v>
      </c>
    </row>
    <row r="177" spans="1:15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  <c r="O177">
        <f t="shared" si="2"/>
        <v>-62</v>
      </c>
    </row>
    <row r="178" spans="1:15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  <c r="O178">
        <f t="shared" si="2"/>
        <v>-62</v>
      </c>
    </row>
    <row r="179" spans="1:15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  <c r="O179">
        <f t="shared" si="2"/>
        <v>-62</v>
      </c>
    </row>
    <row r="180" spans="1:15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  <c r="O180">
        <f t="shared" si="2"/>
        <v>-62</v>
      </c>
    </row>
    <row r="181" spans="1:15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  <c r="O181">
        <f t="shared" si="2"/>
        <v>-62</v>
      </c>
    </row>
    <row r="182" spans="1:15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  <c r="O182">
        <f t="shared" si="2"/>
        <v>-62</v>
      </c>
    </row>
    <row r="183" spans="1:15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  <c r="O183">
        <f t="shared" si="2"/>
        <v>-62</v>
      </c>
    </row>
    <row r="184" spans="1:15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O184" t="str">
        <f t="shared" si="2"/>
        <v/>
      </c>
    </row>
    <row r="185" spans="1:15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  <c r="O185">
        <f t="shared" si="2"/>
        <v>-62</v>
      </c>
    </row>
    <row r="186" spans="1:15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  <c r="O186">
        <f t="shared" si="2"/>
        <v>-62</v>
      </c>
    </row>
    <row r="187" spans="1:15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  <c r="O187">
        <f t="shared" si="2"/>
        <v>-62</v>
      </c>
    </row>
    <row r="188" spans="1:15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  <c r="O188">
        <f t="shared" si="2"/>
        <v>-62</v>
      </c>
    </row>
    <row r="189" spans="1:15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  <c r="O189">
        <f t="shared" si="2"/>
        <v>-62</v>
      </c>
    </row>
    <row r="190" spans="1:15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  <c r="O190">
        <f t="shared" si="2"/>
        <v>-62</v>
      </c>
    </row>
    <row r="191" spans="1:15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  <c r="O191">
        <f t="shared" si="2"/>
        <v>-62</v>
      </c>
    </row>
    <row r="192" spans="1:15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  <c r="O192">
        <f t="shared" si="2"/>
        <v>-62</v>
      </c>
    </row>
    <row r="193" spans="1:15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  <c r="O193">
        <f t="shared" si="2"/>
        <v>-62</v>
      </c>
    </row>
    <row r="194" spans="1:15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  <c r="O194">
        <f t="shared" si="2"/>
        <v>-62</v>
      </c>
    </row>
    <row r="195" spans="1:15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O195" t="str">
        <f t="shared" ref="O195:O258" si="3">IF(N195=0,"",N195)</f>
        <v/>
      </c>
    </row>
    <row r="196" spans="1:15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O196" t="str">
        <f t="shared" si="3"/>
        <v/>
      </c>
    </row>
    <row r="197" spans="1:15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  <c r="O197">
        <f t="shared" si="3"/>
        <v>-61</v>
      </c>
    </row>
    <row r="198" spans="1:15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O198" t="str">
        <f t="shared" si="3"/>
        <v/>
      </c>
    </row>
    <row r="199" spans="1:15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O199" t="str">
        <f t="shared" si="3"/>
        <v/>
      </c>
    </row>
    <row r="200" spans="1:15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O200" t="str">
        <f t="shared" si="3"/>
        <v/>
      </c>
    </row>
    <row r="201" spans="1:15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O201" t="str">
        <f t="shared" si="3"/>
        <v/>
      </c>
    </row>
    <row r="202" spans="1:15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O202" t="str">
        <f t="shared" si="3"/>
        <v/>
      </c>
    </row>
    <row r="203" spans="1:15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O203" t="str">
        <f t="shared" si="3"/>
        <v/>
      </c>
    </row>
    <row r="204" spans="1:15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O204" t="str">
        <f t="shared" si="3"/>
        <v/>
      </c>
    </row>
    <row r="205" spans="1:15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O205" t="str">
        <f t="shared" si="3"/>
        <v/>
      </c>
    </row>
    <row r="206" spans="1:15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  <c r="O206">
        <f t="shared" si="3"/>
        <v>-60</v>
      </c>
    </row>
    <row r="207" spans="1:15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  <c r="O207">
        <f t="shared" si="3"/>
        <v>-60</v>
      </c>
    </row>
    <row r="208" spans="1:15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  <c r="O208">
        <f t="shared" si="3"/>
        <v>-60</v>
      </c>
    </row>
    <row r="209" spans="1:15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  <c r="O209">
        <f t="shared" si="3"/>
        <v>-60</v>
      </c>
    </row>
    <row r="210" spans="1:15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  <c r="O210">
        <f t="shared" si="3"/>
        <v>-60</v>
      </c>
    </row>
    <row r="211" spans="1:15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  <c r="O211">
        <f t="shared" si="3"/>
        <v>-60</v>
      </c>
    </row>
    <row r="212" spans="1:15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  <c r="O212">
        <f t="shared" si="3"/>
        <v>-60</v>
      </c>
    </row>
    <row r="213" spans="1:15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  <c r="O213">
        <f t="shared" si="3"/>
        <v>-60</v>
      </c>
    </row>
    <row r="214" spans="1:15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  <c r="O214">
        <f t="shared" si="3"/>
        <v>-60</v>
      </c>
    </row>
    <row r="215" spans="1:15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  <c r="O215">
        <f t="shared" si="3"/>
        <v>-60</v>
      </c>
    </row>
    <row r="216" spans="1:15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  <c r="O216">
        <f t="shared" si="3"/>
        <v>-60</v>
      </c>
    </row>
    <row r="217" spans="1:15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  <c r="O217">
        <f t="shared" si="3"/>
        <v>-60</v>
      </c>
    </row>
    <row r="218" spans="1:15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  <c r="O218">
        <f t="shared" si="3"/>
        <v>-60</v>
      </c>
    </row>
    <row r="219" spans="1:15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  <c r="O219">
        <f t="shared" si="3"/>
        <v>-60</v>
      </c>
    </row>
    <row r="220" spans="1:15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  <c r="O220">
        <f t="shared" si="3"/>
        <v>-60</v>
      </c>
    </row>
    <row r="221" spans="1:15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  <c r="O221">
        <f t="shared" si="3"/>
        <v>-60</v>
      </c>
    </row>
    <row r="222" spans="1:15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  <c r="O222">
        <f t="shared" si="3"/>
        <v>-60</v>
      </c>
    </row>
    <row r="223" spans="1:15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  <c r="O223">
        <f t="shared" si="3"/>
        <v>-60</v>
      </c>
    </row>
    <row r="224" spans="1:15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  <c r="O224">
        <f t="shared" si="3"/>
        <v>-60</v>
      </c>
    </row>
    <row r="225" spans="1:15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  <c r="O225">
        <f t="shared" si="3"/>
        <v>-60</v>
      </c>
    </row>
    <row r="226" spans="1:15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O226" t="str">
        <f t="shared" si="3"/>
        <v/>
      </c>
    </row>
    <row r="227" spans="1:15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  <c r="O227">
        <f t="shared" si="3"/>
        <v>-60</v>
      </c>
    </row>
    <row r="228" spans="1:15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  <c r="O228">
        <f t="shared" si="3"/>
        <v>-60</v>
      </c>
    </row>
    <row r="229" spans="1:15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  <c r="O229">
        <f t="shared" si="3"/>
        <v>-60</v>
      </c>
    </row>
    <row r="230" spans="1:15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  <c r="O230">
        <f t="shared" si="3"/>
        <v>-60</v>
      </c>
    </row>
    <row r="231" spans="1:15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  <c r="O231">
        <f t="shared" si="3"/>
        <v>-60</v>
      </c>
    </row>
    <row r="232" spans="1:15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  <c r="O232">
        <f t="shared" si="3"/>
        <v>-60</v>
      </c>
    </row>
    <row r="233" spans="1:15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  <c r="O233">
        <f t="shared" si="3"/>
        <v>-60</v>
      </c>
    </row>
    <row r="234" spans="1:15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  <c r="O234">
        <f t="shared" si="3"/>
        <v>-61</v>
      </c>
    </row>
    <row r="235" spans="1:15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  <c r="O235">
        <f t="shared" si="3"/>
        <v>-60</v>
      </c>
    </row>
    <row r="236" spans="1:15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  <c r="O236">
        <f t="shared" si="3"/>
        <v>-60</v>
      </c>
    </row>
    <row r="237" spans="1:15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O237" t="str">
        <f t="shared" si="3"/>
        <v/>
      </c>
    </row>
    <row r="238" spans="1:15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  <c r="O238">
        <f t="shared" si="3"/>
        <v>-60</v>
      </c>
    </row>
    <row r="239" spans="1:15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O239" t="str">
        <f t="shared" si="3"/>
        <v/>
      </c>
    </row>
    <row r="240" spans="1:15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  <c r="O240">
        <f t="shared" si="3"/>
        <v>-61</v>
      </c>
    </row>
    <row r="241" spans="1:15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  <c r="O241">
        <f t="shared" si="3"/>
        <v>-61</v>
      </c>
    </row>
    <row r="242" spans="1:15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  <c r="O242">
        <f t="shared" si="3"/>
        <v>-61</v>
      </c>
    </row>
    <row r="243" spans="1:15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  <c r="O243">
        <f t="shared" si="3"/>
        <v>-61</v>
      </c>
    </row>
    <row r="244" spans="1:15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  <c r="O244">
        <f t="shared" si="3"/>
        <v>-60</v>
      </c>
    </row>
    <row r="245" spans="1:15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  <c r="O245">
        <f t="shared" si="3"/>
        <v>-61</v>
      </c>
    </row>
    <row r="246" spans="1:15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  <c r="O246">
        <f t="shared" si="3"/>
        <v>-61</v>
      </c>
    </row>
    <row r="247" spans="1:15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O247" t="str">
        <f t="shared" si="3"/>
        <v/>
      </c>
    </row>
    <row r="248" spans="1:15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  <c r="O248">
        <f t="shared" si="3"/>
        <v>-61</v>
      </c>
    </row>
    <row r="249" spans="1:15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  <c r="O249">
        <f t="shared" si="3"/>
        <v>-61</v>
      </c>
    </row>
    <row r="250" spans="1:15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  <c r="O250">
        <f t="shared" si="3"/>
        <v>-61</v>
      </c>
    </row>
    <row r="251" spans="1:15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O251" t="str">
        <f t="shared" si="3"/>
        <v/>
      </c>
    </row>
    <row r="252" spans="1:15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  <c r="O252">
        <f t="shared" si="3"/>
        <v>-61</v>
      </c>
    </row>
    <row r="253" spans="1:15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  <c r="O253">
        <f t="shared" si="3"/>
        <v>-61</v>
      </c>
    </row>
    <row r="254" spans="1:15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  <c r="O254">
        <f t="shared" si="3"/>
        <v>-61</v>
      </c>
    </row>
    <row r="255" spans="1:15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  <c r="O255">
        <f t="shared" si="3"/>
        <v>-61</v>
      </c>
    </row>
    <row r="256" spans="1:15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  <c r="O256">
        <f t="shared" si="3"/>
        <v>-61</v>
      </c>
    </row>
    <row r="257" spans="1:15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  <c r="O257">
        <f t="shared" si="3"/>
        <v>-61</v>
      </c>
    </row>
    <row r="258" spans="1:15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  <c r="O258">
        <f t="shared" si="3"/>
        <v>-61</v>
      </c>
    </row>
    <row r="259" spans="1:15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  <c r="O259">
        <f t="shared" ref="O259:O322" si="4">IF(N259=0,"",N259)</f>
        <v>-60</v>
      </c>
    </row>
    <row r="260" spans="1:15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  <c r="O260">
        <f t="shared" si="4"/>
        <v>-61</v>
      </c>
    </row>
    <row r="261" spans="1:15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  <c r="O261">
        <f t="shared" si="4"/>
        <v>-61</v>
      </c>
    </row>
    <row r="262" spans="1:15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  <c r="O262">
        <f t="shared" si="4"/>
        <v>-60</v>
      </c>
    </row>
    <row r="263" spans="1:15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  <c r="O263">
        <f t="shared" si="4"/>
        <v>-60</v>
      </c>
    </row>
    <row r="264" spans="1:15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  <c r="O264">
        <f t="shared" si="4"/>
        <v>-60</v>
      </c>
    </row>
    <row r="265" spans="1:15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  <c r="O265">
        <f t="shared" si="4"/>
        <v>-61</v>
      </c>
    </row>
    <row r="266" spans="1:15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  <c r="O266">
        <f t="shared" si="4"/>
        <v>-60</v>
      </c>
    </row>
    <row r="267" spans="1:15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  <c r="O267">
        <f t="shared" si="4"/>
        <v>-64</v>
      </c>
    </row>
    <row r="268" spans="1:15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  <c r="O268">
        <f t="shared" si="4"/>
        <v>-64</v>
      </c>
    </row>
    <row r="269" spans="1:15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  <c r="O269">
        <f t="shared" si="4"/>
        <v>-64</v>
      </c>
    </row>
    <row r="270" spans="1:15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  <c r="O270">
        <f t="shared" si="4"/>
        <v>-64</v>
      </c>
    </row>
    <row r="271" spans="1:15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O271" t="str">
        <f t="shared" si="4"/>
        <v/>
      </c>
    </row>
    <row r="272" spans="1:15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  <c r="O272">
        <f t="shared" si="4"/>
        <v>-64</v>
      </c>
    </row>
    <row r="273" spans="1:15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O273" t="str">
        <f t="shared" si="4"/>
        <v/>
      </c>
    </row>
    <row r="274" spans="1:15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O274" t="str">
        <f t="shared" si="4"/>
        <v/>
      </c>
    </row>
    <row r="275" spans="1:15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  <c r="O275">
        <f t="shared" si="4"/>
        <v>-64</v>
      </c>
    </row>
    <row r="276" spans="1:15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  <c r="O276">
        <f t="shared" si="4"/>
        <v>-64</v>
      </c>
    </row>
    <row r="277" spans="1:15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  <c r="O277">
        <f t="shared" si="4"/>
        <v>-64</v>
      </c>
    </row>
    <row r="278" spans="1:15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  <c r="O278">
        <f t="shared" si="4"/>
        <v>-64</v>
      </c>
    </row>
    <row r="279" spans="1:15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  <c r="O279">
        <f t="shared" si="4"/>
        <v>-64</v>
      </c>
    </row>
    <row r="280" spans="1:15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  <c r="O280">
        <f t="shared" si="4"/>
        <v>-64</v>
      </c>
    </row>
    <row r="281" spans="1:15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  <c r="O281">
        <f t="shared" si="4"/>
        <v>-64</v>
      </c>
    </row>
    <row r="282" spans="1:15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  <c r="O282">
        <f t="shared" si="4"/>
        <v>-64</v>
      </c>
    </row>
    <row r="283" spans="1:15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  <c r="O283">
        <f t="shared" si="4"/>
        <v>-64</v>
      </c>
    </row>
    <row r="284" spans="1:15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  <c r="O284">
        <f t="shared" si="4"/>
        <v>-64</v>
      </c>
    </row>
    <row r="285" spans="1:15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O285" t="str">
        <f t="shared" si="4"/>
        <v/>
      </c>
    </row>
    <row r="286" spans="1:15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  <c r="O286">
        <f t="shared" si="4"/>
        <v>-64</v>
      </c>
    </row>
    <row r="287" spans="1:15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  <c r="O287">
        <f t="shared" si="4"/>
        <v>-64</v>
      </c>
    </row>
    <row r="288" spans="1:15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  <c r="O288">
        <f t="shared" si="4"/>
        <v>-64</v>
      </c>
    </row>
    <row r="289" spans="1:15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  <c r="O289">
        <f t="shared" si="4"/>
        <v>-64</v>
      </c>
    </row>
    <row r="290" spans="1:15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  <c r="O290">
        <f t="shared" si="4"/>
        <v>-64</v>
      </c>
    </row>
    <row r="291" spans="1:15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O291" t="str">
        <f t="shared" si="4"/>
        <v/>
      </c>
    </row>
    <row r="292" spans="1:15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O292" t="str">
        <f t="shared" si="4"/>
        <v/>
      </c>
    </row>
    <row r="293" spans="1:15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O293" t="str">
        <f t="shared" si="4"/>
        <v/>
      </c>
    </row>
    <row r="294" spans="1:15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O294" t="str">
        <f t="shared" si="4"/>
        <v/>
      </c>
    </row>
    <row r="295" spans="1:15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O295" t="str">
        <f t="shared" si="4"/>
        <v/>
      </c>
    </row>
    <row r="296" spans="1:15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O296" t="str">
        <f t="shared" si="4"/>
        <v/>
      </c>
    </row>
    <row r="297" spans="1:15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O297" t="str">
        <f t="shared" si="4"/>
        <v/>
      </c>
    </row>
    <row r="298" spans="1:15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  <c r="O298">
        <f t="shared" si="4"/>
        <v>-69</v>
      </c>
    </row>
    <row r="299" spans="1:15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  <c r="O299">
        <f t="shared" si="4"/>
        <v>-69</v>
      </c>
    </row>
    <row r="300" spans="1:15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  <c r="O300">
        <f t="shared" si="4"/>
        <v>-69</v>
      </c>
    </row>
    <row r="301" spans="1:15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  <c r="O301">
        <f t="shared" si="4"/>
        <v>-69</v>
      </c>
    </row>
    <row r="302" spans="1:15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O302" t="str">
        <f t="shared" si="4"/>
        <v/>
      </c>
    </row>
    <row r="303" spans="1:15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  <c r="O303">
        <f t="shared" si="4"/>
        <v>-71</v>
      </c>
    </row>
    <row r="304" spans="1:15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  <c r="O304">
        <f t="shared" si="4"/>
        <v>-70</v>
      </c>
    </row>
    <row r="305" spans="1:15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O305" t="str">
        <f t="shared" si="4"/>
        <v/>
      </c>
    </row>
    <row r="306" spans="1:15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O306" t="str">
        <f t="shared" si="4"/>
        <v/>
      </c>
    </row>
    <row r="307" spans="1:15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O307" t="str">
        <f t="shared" si="4"/>
        <v/>
      </c>
    </row>
    <row r="308" spans="1:15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  <c r="O308">
        <f t="shared" si="4"/>
        <v>-70</v>
      </c>
    </row>
    <row r="309" spans="1:15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  <c r="O309">
        <f t="shared" si="4"/>
        <v>-70</v>
      </c>
    </row>
    <row r="310" spans="1:15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  <c r="O310">
        <f t="shared" si="4"/>
        <v>-70</v>
      </c>
    </row>
    <row r="311" spans="1:15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  <c r="O311">
        <f t="shared" si="4"/>
        <v>-71</v>
      </c>
    </row>
    <row r="312" spans="1:15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  <c r="O312">
        <f t="shared" si="4"/>
        <v>-70</v>
      </c>
    </row>
    <row r="313" spans="1:15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  <c r="O313">
        <f t="shared" si="4"/>
        <v>-70</v>
      </c>
    </row>
    <row r="314" spans="1:15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  <c r="O314">
        <f t="shared" si="4"/>
        <v>-71</v>
      </c>
    </row>
    <row r="315" spans="1:15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  <c r="O315">
        <f t="shared" si="4"/>
        <v>-71</v>
      </c>
    </row>
    <row r="316" spans="1:15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  <c r="O316">
        <f t="shared" si="4"/>
        <v>-70</v>
      </c>
    </row>
    <row r="317" spans="1:15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O317" t="str">
        <f t="shared" si="4"/>
        <v/>
      </c>
    </row>
    <row r="318" spans="1:15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  <c r="O318">
        <f t="shared" si="4"/>
        <v>-71</v>
      </c>
    </row>
    <row r="319" spans="1:15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  <c r="O319">
        <f t="shared" si="4"/>
        <v>-71</v>
      </c>
    </row>
    <row r="320" spans="1:15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  <c r="O320">
        <f t="shared" si="4"/>
        <v>-70</v>
      </c>
    </row>
    <row r="321" spans="1:15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  <c r="O321">
        <f t="shared" si="4"/>
        <v>-70</v>
      </c>
    </row>
    <row r="322" spans="1:15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  <c r="O322">
        <f t="shared" si="4"/>
        <v>-70</v>
      </c>
    </row>
    <row r="323" spans="1:15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  <c r="O323">
        <f t="shared" ref="O323:O386" si="5">IF(N323=0,"",N323)</f>
        <v>-69</v>
      </c>
    </row>
    <row r="324" spans="1:15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  <c r="O324">
        <f t="shared" si="5"/>
        <v>-70</v>
      </c>
    </row>
    <row r="325" spans="1:15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  <c r="O325">
        <f t="shared" si="5"/>
        <v>-70</v>
      </c>
    </row>
    <row r="326" spans="1:15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  <c r="O326">
        <f t="shared" si="5"/>
        <v>-70</v>
      </c>
    </row>
    <row r="327" spans="1:15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  <c r="O327">
        <f t="shared" si="5"/>
        <v>-70</v>
      </c>
    </row>
    <row r="328" spans="1:15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  <c r="O328">
        <f t="shared" si="5"/>
        <v>-70</v>
      </c>
    </row>
    <row r="329" spans="1:15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  <c r="O329">
        <f t="shared" si="5"/>
        <v>-70</v>
      </c>
    </row>
    <row r="330" spans="1:15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  <c r="O330">
        <f t="shared" si="5"/>
        <v>-70</v>
      </c>
    </row>
    <row r="331" spans="1:15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  <c r="O331">
        <f t="shared" si="5"/>
        <v>-70</v>
      </c>
    </row>
    <row r="332" spans="1:15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  <c r="O332">
        <f t="shared" si="5"/>
        <v>-70</v>
      </c>
    </row>
    <row r="333" spans="1:15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  <c r="O333">
        <f t="shared" si="5"/>
        <v>-70</v>
      </c>
    </row>
    <row r="334" spans="1:15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  <c r="O334">
        <f t="shared" si="5"/>
        <v>-70</v>
      </c>
    </row>
    <row r="335" spans="1:15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O335" t="str">
        <f t="shared" si="5"/>
        <v/>
      </c>
    </row>
    <row r="336" spans="1:15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  <c r="O336">
        <f t="shared" si="5"/>
        <v>-78</v>
      </c>
    </row>
    <row r="337" spans="1:15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O337" t="str">
        <f t="shared" si="5"/>
        <v/>
      </c>
    </row>
    <row r="338" spans="1:15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  <c r="O338">
        <f t="shared" si="5"/>
        <v>-76</v>
      </c>
    </row>
    <row r="339" spans="1:15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  <c r="O339">
        <f t="shared" si="5"/>
        <v>-77</v>
      </c>
    </row>
    <row r="340" spans="1:15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  <c r="O340">
        <f t="shared" si="5"/>
        <v>-77</v>
      </c>
    </row>
    <row r="341" spans="1:15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  <c r="O341">
        <f t="shared" si="5"/>
        <v>-76</v>
      </c>
    </row>
    <row r="342" spans="1:15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  <c r="O342">
        <f t="shared" si="5"/>
        <v>-76</v>
      </c>
    </row>
    <row r="343" spans="1:15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O343" t="str">
        <f t="shared" si="5"/>
        <v/>
      </c>
    </row>
    <row r="344" spans="1:15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O344" t="str">
        <f t="shared" si="5"/>
        <v/>
      </c>
    </row>
    <row r="345" spans="1:15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  <c r="O345">
        <f t="shared" si="5"/>
        <v>-77</v>
      </c>
    </row>
    <row r="346" spans="1:15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  <c r="O346">
        <f t="shared" si="5"/>
        <v>-77</v>
      </c>
    </row>
    <row r="347" spans="1:15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  <c r="O347">
        <f t="shared" si="5"/>
        <v>-77</v>
      </c>
    </row>
    <row r="348" spans="1:15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  <c r="O348">
        <f t="shared" si="5"/>
        <v>-78</v>
      </c>
    </row>
    <row r="349" spans="1:15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  <c r="O349">
        <f t="shared" si="5"/>
        <v>-76</v>
      </c>
    </row>
    <row r="350" spans="1:15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  <c r="O350">
        <f t="shared" si="5"/>
        <v>-76</v>
      </c>
    </row>
    <row r="351" spans="1:15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  <c r="O351">
        <f t="shared" si="5"/>
        <v>-77</v>
      </c>
    </row>
    <row r="352" spans="1:15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  <c r="O352">
        <f t="shared" si="5"/>
        <v>-77</v>
      </c>
    </row>
    <row r="353" spans="1:15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  <c r="O353">
        <f t="shared" si="5"/>
        <v>-77</v>
      </c>
    </row>
    <row r="354" spans="1:15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  <c r="O354">
        <f t="shared" si="5"/>
        <v>-76</v>
      </c>
    </row>
    <row r="355" spans="1:15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  <c r="O355">
        <f t="shared" si="5"/>
        <v>-77</v>
      </c>
    </row>
    <row r="356" spans="1:15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  <c r="O356">
        <f t="shared" si="5"/>
        <v>-78</v>
      </c>
    </row>
    <row r="357" spans="1:15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  <c r="O357">
        <f t="shared" si="5"/>
        <v>-76</v>
      </c>
    </row>
    <row r="358" spans="1:15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  <c r="O358">
        <f t="shared" si="5"/>
        <v>-77</v>
      </c>
    </row>
    <row r="359" spans="1:15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O359" t="str">
        <f t="shared" si="5"/>
        <v/>
      </c>
    </row>
    <row r="360" spans="1:15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O360" t="str">
        <f t="shared" si="5"/>
        <v/>
      </c>
    </row>
    <row r="361" spans="1:15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O361" t="str">
        <f t="shared" si="5"/>
        <v/>
      </c>
    </row>
    <row r="362" spans="1:15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O362" t="str">
        <f t="shared" si="5"/>
        <v/>
      </c>
    </row>
    <row r="363" spans="1:15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O363" t="str">
        <f t="shared" si="5"/>
        <v/>
      </c>
    </row>
    <row r="364" spans="1:15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O364" t="str">
        <f t="shared" si="5"/>
        <v/>
      </c>
    </row>
    <row r="365" spans="1:15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  <c r="O365">
        <f t="shared" si="5"/>
        <v>-76</v>
      </c>
    </row>
    <row r="366" spans="1:15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  <c r="O366">
        <f t="shared" si="5"/>
        <v>-76</v>
      </c>
    </row>
    <row r="367" spans="1:15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  <c r="O367">
        <f t="shared" si="5"/>
        <v>-75</v>
      </c>
    </row>
    <row r="368" spans="1:15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  <c r="O368">
        <f t="shared" si="5"/>
        <v>-76</v>
      </c>
    </row>
    <row r="369" spans="1:15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  <c r="O369">
        <f t="shared" si="5"/>
        <v>-75</v>
      </c>
    </row>
    <row r="370" spans="1:15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  <c r="O370">
        <f t="shared" si="5"/>
        <v>-76</v>
      </c>
    </row>
    <row r="371" spans="1:15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  <c r="O371">
        <f t="shared" si="5"/>
        <v>-76</v>
      </c>
    </row>
    <row r="372" spans="1:15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  <c r="O372">
        <f t="shared" si="5"/>
        <v>-76</v>
      </c>
    </row>
    <row r="373" spans="1:15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  <c r="O373">
        <f t="shared" si="5"/>
        <v>-77</v>
      </c>
    </row>
    <row r="374" spans="1:15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  <c r="O374">
        <f t="shared" si="5"/>
        <v>-76</v>
      </c>
    </row>
    <row r="375" spans="1:15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  <c r="O375">
        <f t="shared" si="5"/>
        <v>-76</v>
      </c>
    </row>
    <row r="376" spans="1:15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  <c r="O376">
        <f t="shared" si="5"/>
        <v>-77</v>
      </c>
    </row>
    <row r="377" spans="1:15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  <c r="O377">
        <f t="shared" si="5"/>
        <v>-76</v>
      </c>
    </row>
    <row r="378" spans="1:15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  <c r="O378">
        <f t="shared" si="5"/>
        <v>-76</v>
      </c>
    </row>
    <row r="379" spans="1:15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O379" t="str">
        <f t="shared" si="5"/>
        <v/>
      </c>
    </row>
    <row r="380" spans="1:15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  <c r="O380">
        <f t="shared" si="5"/>
        <v>-70</v>
      </c>
    </row>
    <row r="381" spans="1:15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O381" t="str">
        <f t="shared" si="5"/>
        <v/>
      </c>
    </row>
    <row r="382" spans="1:15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O382" t="str">
        <f t="shared" si="5"/>
        <v/>
      </c>
    </row>
    <row r="383" spans="1:15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O383" t="str">
        <f t="shared" si="5"/>
        <v/>
      </c>
    </row>
    <row r="384" spans="1:15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O384" t="str">
        <f t="shared" si="5"/>
        <v/>
      </c>
    </row>
    <row r="385" spans="1:15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  <c r="O385">
        <f t="shared" si="5"/>
        <v>-70</v>
      </c>
    </row>
    <row r="386" spans="1:15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O386" t="str">
        <f t="shared" si="5"/>
        <v/>
      </c>
    </row>
    <row r="387" spans="1:15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  <c r="O387">
        <f t="shared" ref="O387:O450" si="6">IF(N387=0,"",N387)</f>
        <v>-72</v>
      </c>
    </row>
    <row r="388" spans="1:15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  <c r="O388">
        <f t="shared" si="6"/>
        <v>-72</v>
      </c>
    </row>
    <row r="389" spans="1:15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  <c r="O389">
        <f t="shared" si="6"/>
        <v>-72</v>
      </c>
    </row>
    <row r="390" spans="1:15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  <c r="O390">
        <f t="shared" si="6"/>
        <v>-70</v>
      </c>
    </row>
    <row r="391" spans="1:15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  <c r="O391">
        <f t="shared" si="6"/>
        <v>-70</v>
      </c>
    </row>
    <row r="392" spans="1:15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  <c r="O392">
        <f t="shared" si="6"/>
        <v>-70</v>
      </c>
    </row>
    <row r="393" spans="1:15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  <c r="O393">
        <f t="shared" si="6"/>
        <v>-70</v>
      </c>
    </row>
    <row r="394" spans="1:15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  <c r="O394">
        <f t="shared" si="6"/>
        <v>-71</v>
      </c>
    </row>
    <row r="395" spans="1:15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  <c r="O395">
        <f t="shared" si="6"/>
        <v>-71</v>
      </c>
    </row>
    <row r="396" spans="1:15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  <c r="O396">
        <f t="shared" si="6"/>
        <v>-70</v>
      </c>
    </row>
    <row r="397" spans="1:15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  <c r="O397">
        <f t="shared" si="6"/>
        <v>-70</v>
      </c>
    </row>
    <row r="398" spans="1:15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  <c r="O398">
        <f t="shared" si="6"/>
        <v>-70</v>
      </c>
    </row>
    <row r="399" spans="1:15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  <c r="O399">
        <f t="shared" si="6"/>
        <v>-70</v>
      </c>
    </row>
    <row r="400" spans="1:15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  <c r="O400">
        <f t="shared" si="6"/>
        <v>-72</v>
      </c>
    </row>
    <row r="401" spans="1:15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  <c r="O401">
        <f t="shared" si="6"/>
        <v>-70</v>
      </c>
    </row>
    <row r="402" spans="1:15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  <c r="O402">
        <f t="shared" si="6"/>
        <v>-70</v>
      </c>
    </row>
    <row r="403" spans="1:15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  <c r="O403">
        <f t="shared" si="6"/>
        <v>-70</v>
      </c>
    </row>
    <row r="404" spans="1:15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  <c r="O404">
        <f t="shared" si="6"/>
        <v>-71</v>
      </c>
    </row>
    <row r="405" spans="1:15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  <c r="O405">
        <f t="shared" si="6"/>
        <v>-71</v>
      </c>
    </row>
    <row r="406" spans="1:15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  <c r="O406">
        <f t="shared" si="6"/>
        <v>-70</v>
      </c>
    </row>
    <row r="407" spans="1:15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  <c r="O407">
        <f t="shared" si="6"/>
        <v>-70</v>
      </c>
    </row>
    <row r="408" spans="1:15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  <c r="O408">
        <f t="shared" si="6"/>
        <v>-71</v>
      </c>
    </row>
    <row r="409" spans="1:15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  <c r="O409">
        <f t="shared" si="6"/>
        <v>-72</v>
      </c>
    </row>
    <row r="410" spans="1:15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  <c r="O410">
        <f t="shared" si="6"/>
        <v>-72</v>
      </c>
    </row>
    <row r="411" spans="1:15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  <c r="O411">
        <f t="shared" si="6"/>
        <v>-71</v>
      </c>
    </row>
    <row r="412" spans="1:15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  <c r="O412">
        <f t="shared" si="6"/>
        <v>-71</v>
      </c>
    </row>
    <row r="413" spans="1:15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  <c r="O413">
        <f t="shared" si="6"/>
        <v>-69</v>
      </c>
    </row>
    <row r="414" spans="1:15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  <c r="O414">
        <f t="shared" si="6"/>
        <v>-69</v>
      </c>
    </row>
    <row r="415" spans="1:15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  <c r="O415">
        <f t="shared" si="6"/>
        <v>-71</v>
      </c>
    </row>
    <row r="416" spans="1:15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  <c r="O416">
        <f t="shared" si="6"/>
        <v>-72</v>
      </c>
    </row>
    <row r="417" spans="1:15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  <c r="O417">
        <f t="shared" si="6"/>
        <v>-72</v>
      </c>
    </row>
    <row r="418" spans="1:15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  <c r="O418">
        <f t="shared" si="6"/>
        <v>-71</v>
      </c>
    </row>
    <row r="419" spans="1:15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  <c r="O419">
        <f t="shared" si="6"/>
        <v>-72</v>
      </c>
    </row>
    <row r="420" spans="1:15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  <c r="O420">
        <f t="shared" si="6"/>
        <v>-84</v>
      </c>
    </row>
    <row r="421" spans="1:15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  <c r="O421">
        <f t="shared" si="6"/>
        <v>-84</v>
      </c>
    </row>
    <row r="422" spans="1:15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  <c r="O422">
        <f t="shared" si="6"/>
        <v>-84</v>
      </c>
    </row>
    <row r="423" spans="1:15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O423" t="str">
        <f t="shared" si="6"/>
        <v/>
      </c>
    </row>
    <row r="424" spans="1:15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  <c r="O424">
        <f t="shared" si="6"/>
        <v>-82</v>
      </c>
    </row>
    <row r="425" spans="1:15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  <c r="O425">
        <f t="shared" si="6"/>
        <v>-82</v>
      </c>
    </row>
    <row r="426" spans="1:15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  <c r="O426">
        <f t="shared" si="6"/>
        <v>-82</v>
      </c>
    </row>
    <row r="427" spans="1:15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  <c r="O427">
        <f t="shared" si="6"/>
        <v>-82</v>
      </c>
    </row>
    <row r="428" spans="1:15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  <c r="O428">
        <f t="shared" si="6"/>
        <v>-75</v>
      </c>
    </row>
    <row r="429" spans="1:15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  <c r="O429">
        <f t="shared" si="6"/>
        <v>-75</v>
      </c>
    </row>
    <row r="430" spans="1:15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  <c r="O430">
        <f t="shared" si="6"/>
        <v>-75</v>
      </c>
    </row>
    <row r="431" spans="1:15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  <c r="O431">
        <f t="shared" si="6"/>
        <v>-75</v>
      </c>
    </row>
    <row r="432" spans="1:15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  <c r="O432">
        <f t="shared" si="6"/>
        <v>-75</v>
      </c>
    </row>
    <row r="433" spans="1:15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  <c r="O433">
        <f t="shared" si="6"/>
        <v>-75</v>
      </c>
    </row>
    <row r="434" spans="1:15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  <c r="O434">
        <f t="shared" si="6"/>
        <v>-75</v>
      </c>
    </row>
    <row r="435" spans="1:15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  <c r="O435">
        <f t="shared" si="6"/>
        <v>-75</v>
      </c>
    </row>
    <row r="436" spans="1:15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  <c r="O436">
        <f t="shared" si="6"/>
        <v>-75</v>
      </c>
    </row>
    <row r="437" spans="1:15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  <c r="O437">
        <f t="shared" si="6"/>
        <v>-73</v>
      </c>
    </row>
    <row r="438" spans="1:15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  <c r="O438">
        <f t="shared" si="6"/>
        <v>-74</v>
      </c>
    </row>
    <row r="439" spans="1:15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  <c r="O439">
        <f t="shared" si="6"/>
        <v>-73</v>
      </c>
    </row>
    <row r="440" spans="1:15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  <c r="O440">
        <f t="shared" si="6"/>
        <v>-73</v>
      </c>
    </row>
    <row r="441" spans="1:15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  <c r="O441">
        <f t="shared" si="6"/>
        <v>-75</v>
      </c>
    </row>
    <row r="442" spans="1:15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  <c r="O442">
        <f t="shared" si="6"/>
        <v>-77</v>
      </c>
    </row>
    <row r="443" spans="1:15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  <c r="O443">
        <f t="shared" si="6"/>
        <v>-76</v>
      </c>
    </row>
    <row r="444" spans="1:15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  <c r="O444">
        <f t="shared" si="6"/>
        <v>-76</v>
      </c>
    </row>
    <row r="445" spans="1:15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  <c r="O445">
        <f t="shared" si="6"/>
        <v>-77</v>
      </c>
    </row>
    <row r="446" spans="1:15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  <c r="O446">
        <f t="shared" si="6"/>
        <v>-77</v>
      </c>
    </row>
    <row r="447" spans="1:15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  <c r="O447">
        <f t="shared" si="6"/>
        <v>-76</v>
      </c>
    </row>
    <row r="448" spans="1:15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  <c r="O448">
        <f t="shared" si="6"/>
        <v>-77</v>
      </c>
    </row>
    <row r="449" spans="1:15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  <c r="O449">
        <f t="shared" si="6"/>
        <v>-80</v>
      </c>
    </row>
    <row r="450" spans="1:15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  <c r="O450">
        <f t="shared" si="6"/>
        <v>-82</v>
      </c>
    </row>
    <row r="451" spans="1:15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O451" t="str">
        <f t="shared" ref="O451:O514" si="7">IF(N451=0,"",N451)</f>
        <v/>
      </c>
    </row>
    <row r="452" spans="1:15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  <c r="O452">
        <f t="shared" si="7"/>
        <v>-83</v>
      </c>
    </row>
    <row r="453" spans="1:15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  <c r="O453">
        <f t="shared" si="7"/>
        <v>-83</v>
      </c>
    </row>
    <row r="454" spans="1:15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  <c r="O454">
        <f t="shared" si="7"/>
        <v>-77</v>
      </c>
    </row>
    <row r="455" spans="1:15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  <c r="O455">
        <f t="shared" si="7"/>
        <v>-76</v>
      </c>
    </row>
    <row r="456" spans="1:15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  <c r="O456">
        <f t="shared" si="7"/>
        <v>-79</v>
      </c>
    </row>
    <row r="457" spans="1:15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  <c r="O457">
        <f t="shared" si="7"/>
        <v>-77</v>
      </c>
    </row>
    <row r="458" spans="1:15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  <c r="O458">
        <f t="shared" si="7"/>
        <v>-79</v>
      </c>
    </row>
    <row r="459" spans="1:15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  <c r="O459">
        <f t="shared" si="7"/>
        <v>-77</v>
      </c>
    </row>
    <row r="460" spans="1:15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  <c r="O460">
        <f t="shared" si="7"/>
        <v>-76</v>
      </c>
    </row>
    <row r="461" spans="1:15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  <c r="O461">
        <f t="shared" si="7"/>
        <v>-76</v>
      </c>
    </row>
    <row r="462" spans="1:15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  <c r="O462">
        <f t="shared" si="7"/>
        <v>-66</v>
      </c>
    </row>
    <row r="463" spans="1:15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  <c r="O463">
        <f t="shared" si="7"/>
        <v>-67</v>
      </c>
    </row>
    <row r="464" spans="1:15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  <c r="O464">
        <f t="shared" si="7"/>
        <v>-67</v>
      </c>
    </row>
    <row r="465" spans="1:15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  <c r="O465">
        <f t="shared" si="7"/>
        <v>-67</v>
      </c>
    </row>
    <row r="466" spans="1:15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  <c r="O466">
        <f t="shared" si="7"/>
        <v>-66</v>
      </c>
    </row>
    <row r="467" spans="1:15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  <c r="O467">
        <f t="shared" si="7"/>
        <v>-67</v>
      </c>
    </row>
    <row r="468" spans="1:15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  <c r="O468">
        <f t="shared" si="7"/>
        <v>-67</v>
      </c>
    </row>
    <row r="469" spans="1:15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  <c r="O469">
        <f t="shared" si="7"/>
        <v>-67</v>
      </c>
    </row>
    <row r="470" spans="1:15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  <c r="O470">
        <f t="shared" si="7"/>
        <v>-67</v>
      </c>
    </row>
    <row r="471" spans="1:15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  <c r="O471">
        <f t="shared" si="7"/>
        <v>-67</v>
      </c>
    </row>
    <row r="472" spans="1:15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  <c r="O472">
        <f t="shared" si="7"/>
        <v>-66</v>
      </c>
    </row>
    <row r="473" spans="1:15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  <c r="O473">
        <f t="shared" si="7"/>
        <v>-66</v>
      </c>
    </row>
    <row r="474" spans="1:15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  <c r="O474">
        <f t="shared" si="7"/>
        <v>-66</v>
      </c>
    </row>
    <row r="475" spans="1:15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  <c r="O475">
        <f t="shared" si="7"/>
        <v>-66</v>
      </c>
    </row>
    <row r="476" spans="1:15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  <c r="O476">
        <f t="shared" si="7"/>
        <v>-67</v>
      </c>
    </row>
    <row r="477" spans="1:15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  <c r="O477">
        <f t="shared" si="7"/>
        <v>-67</v>
      </c>
    </row>
    <row r="478" spans="1:15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  <c r="O478">
        <f t="shared" si="7"/>
        <v>-67</v>
      </c>
    </row>
    <row r="479" spans="1:15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  <c r="O479">
        <f t="shared" si="7"/>
        <v>-66</v>
      </c>
    </row>
    <row r="480" spans="1:15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  <c r="O480">
        <f t="shared" si="7"/>
        <v>-67</v>
      </c>
    </row>
    <row r="481" spans="1:15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  <c r="O481">
        <f t="shared" si="7"/>
        <v>-66</v>
      </c>
    </row>
    <row r="482" spans="1:15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  <c r="O482">
        <f t="shared" si="7"/>
        <v>-66</v>
      </c>
    </row>
    <row r="483" spans="1:15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  <c r="O483">
        <f t="shared" si="7"/>
        <v>-67</v>
      </c>
    </row>
    <row r="484" spans="1:15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  <c r="O484">
        <f t="shared" si="7"/>
        <v>-66</v>
      </c>
    </row>
    <row r="485" spans="1:15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O485" t="str">
        <f t="shared" si="7"/>
        <v/>
      </c>
    </row>
    <row r="486" spans="1:15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O486" t="str">
        <f t="shared" si="7"/>
        <v/>
      </c>
    </row>
    <row r="487" spans="1:15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O487" t="str">
        <f t="shared" si="7"/>
        <v/>
      </c>
    </row>
    <row r="488" spans="1:15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  <c r="O488">
        <f t="shared" si="7"/>
        <v>-67</v>
      </c>
    </row>
    <row r="489" spans="1:15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  <c r="O489">
        <f t="shared" si="7"/>
        <v>-67</v>
      </c>
    </row>
    <row r="490" spans="1:15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O490" t="str">
        <f t="shared" si="7"/>
        <v/>
      </c>
    </row>
    <row r="491" spans="1:15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  <c r="O491">
        <f t="shared" si="7"/>
        <v>-67</v>
      </c>
    </row>
    <row r="492" spans="1:15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  <c r="O492">
        <f t="shared" si="7"/>
        <v>-67</v>
      </c>
    </row>
    <row r="493" spans="1:15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  <c r="O493">
        <f t="shared" si="7"/>
        <v>-66</v>
      </c>
    </row>
    <row r="494" spans="1:15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  <c r="O494">
        <f t="shared" si="7"/>
        <v>-67</v>
      </c>
    </row>
    <row r="495" spans="1:15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  <c r="O495">
        <f t="shared" si="7"/>
        <v>-67</v>
      </c>
    </row>
    <row r="496" spans="1:15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  <c r="O496">
        <f t="shared" si="7"/>
        <v>-68</v>
      </c>
    </row>
    <row r="497" spans="1:15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  <c r="O497">
        <f t="shared" si="7"/>
        <v>-68</v>
      </c>
    </row>
    <row r="498" spans="1:15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  <c r="O498">
        <f t="shared" si="7"/>
        <v>-68</v>
      </c>
    </row>
    <row r="499" spans="1:15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  <c r="O499">
        <f t="shared" si="7"/>
        <v>-68</v>
      </c>
    </row>
    <row r="500" spans="1:15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O500" t="str">
        <f t="shared" si="7"/>
        <v/>
      </c>
    </row>
    <row r="501" spans="1:15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  <c r="O501">
        <f t="shared" si="7"/>
        <v>-68</v>
      </c>
    </row>
    <row r="502" spans="1:15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O502" t="str">
        <f t="shared" si="7"/>
        <v/>
      </c>
    </row>
    <row r="503" spans="1:15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  <c r="O503">
        <f t="shared" si="7"/>
        <v>-68</v>
      </c>
    </row>
    <row r="504" spans="1:15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O504" t="str">
        <f t="shared" si="7"/>
        <v/>
      </c>
    </row>
    <row r="505" spans="1:15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O505" t="str">
        <f t="shared" si="7"/>
        <v/>
      </c>
    </row>
    <row r="506" spans="1:15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  <c r="O506">
        <f t="shared" si="7"/>
        <v>-68</v>
      </c>
    </row>
    <row r="507" spans="1:15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  <c r="O507">
        <f t="shared" si="7"/>
        <v>-68</v>
      </c>
    </row>
    <row r="508" spans="1:15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  <c r="O508">
        <f t="shared" si="7"/>
        <v>-68</v>
      </c>
    </row>
    <row r="509" spans="1:15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O509" t="str">
        <f t="shared" si="7"/>
        <v/>
      </c>
    </row>
    <row r="510" spans="1:15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  <c r="O510">
        <f t="shared" si="7"/>
        <v>-68</v>
      </c>
    </row>
    <row r="511" spans="1:15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  <c r="O511">
        <f t="shared" si="7"/>
        <v>-68</v>
      </c>
    </row>
    <row r="512" spans="1:15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  <c r="O512">
        <f t="shared" si="7"/>
        <v>-68</v>
      </c>
    </row>
    <row r="513" spans="1:15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  <c r="O513">
        <f t="shared" si="7"/>
        <v>-68</v>
      </c>
    </row>
    <row r="514" spans="1:15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  <c r="O514">
        <f t="shared" si="7"/>
        <v>-68</v>
      </c>
    </row>
    <row r="515" spans="1:15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  <c r="O515">
        <f t="shared" ref="O515:O578" si="8">IF(N515=0,"",N515)</f>
        <v>-68</v>
      </c>
    </row>
    <row r="516" spans="1:15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  <c r="O516">
        <f t="shared" si="8"/>
        <v>-68</v>
      </c>
    </row>
    <row r="517" spans="1:15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  <c r="O517">
        <f t="shared" si="8"/>
        <v>-68</v>
      </c>
    </row>
    <row r="518" spans="1:15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O518" t="str">
        <f t="shared" si="8"/>
        <v/>
      </c>
    </row>
    <row r="519" spans="1:15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  <c r="O519">
        <f t="shared" si="8"/>
        <v>-68</v>
      </c>
    </row>
    <row r="520" spans="1:15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  <c r="O520">
        <f t="shared" si="8"/>
        <v>-68</v>
      </c>
    </row>
    <row r="521" spans="1:15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  <c r="O521">
        <f t="shared" si="8"/>
        <v>-68</v>
      </c>
    </row>
    <row r="522" spans="1:15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  <c r="O522">
        <f t="shared" si="8"/>
        <v>-68</v>
      </c>
    </row>
    <row r="523" spans="1:15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  <c r="O523">
        <f t="shared" si="8"/>
        <v>-68</v>
      </c>
    </row>
    <row r="524" spans="1:15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O524" t="str">
        <f t="shared" si="8"/>
        <v/>
      </c>
    </row>
    <row r="525" spans="1:15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  <c r="O525">
        <f t="shared" si="8"/>
        <v>-68</v>
      </c>
    </row>
    <row r="526" spans="1:15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  <c r="O526">
        <f t="shared" si="8"/>
        <v>-68</v>
      </c>
    </row>
    <row r="527" spans="1:15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  <c r="O527">
        <f t="shared" si="8"/>
        <v>-68</v>
      </c>
    </row>
    <row r="528" spans="1:15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  <c r="O528">
        <f t="shared" si="8"/>
        <v>-68</v>
      </c>
    </row>
    <row r="529" spans="1:15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  <c r="O529">
        <f t="shared" si="8"/>
        <v>-68</v>
      </c>
    </row>
    <row r="530" spans="1:15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O530" t="str">
        <f t="shared" si="8"/>
        <v/>
      </c>
    </row>
    <row r="531" spans="1:15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  <c r="O531">
        <f t="shared" si="8"/>
        <v>-68</v>
      </c>
    </row>
    <row r="532" spans="1:15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  <c r="O532">
        <f t="shared" si="8"/>
        <v>-68</v>
      </c>
    </row>
    <row r="533" spans="1:15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  <c r="O533">
        <f t="shared" si="8"/>
        <v>-68</v>
      </c>
    </row>
    <row r="534" spans="1:15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  <c r="O534">
        <f t="shared" si="8"/>
        <v>-68</v>
      </c>
    </row>
    <row r="535" spans="1:15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  <c r="O535">
        <f t="shared" si="8"/>
        <v>-68</v>
      </c>
    </row>
    <row r="536" spans="1:15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  <c r="O536">
        <f t="shared" si="8"/>
        <v>-69</v>
      </c>
    </row>
    <row r="537" spans="1:15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  <c r="O537">
        <f t="shared" si="8"/>
        <v>-69</v>
      </c>
    </row>
    <row r="538" spans="1:15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  <c r="O538">
        <f t="shared" si="8"/>
        <v>-69</v>
      </c>
    </row>
    <row r="539" spans="1:15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  <c r="O539">
        <f t="shared" si="8"/>
        <v>-69</v>
      </c>
    </row>
    <row r="540" spans="1:15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  <c r="O540">
        <f t="shared" si="8"/>
        <v>-70</v>
      </c>
    </row>
    <row r="541" spans="1:15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  <c r="O541">
        <f t="shared" si="8"/>
        <v>-69</v>
      </c>
    </row>
    <row r="542" spans="1:15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  <c r="O542">
        <f t="shared" si="8"/>
        <v>-69</v>
      </c>
    </row>
    <row r="543" spans="1:15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  <c r="O543">
        <f t="shared" si="8"/>
        <v>-71</v>
      </c>
    </row>
    <row r="544" spans="1:15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  <c r="O544">
        <f t="shared" si="8"/>
        <v>-70</v>
      </c>
    </row>
    <row r="545" spans="1:15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  <c r="O545">
        <f t="shared" si="8"/>
        <v>-71</v>
      </c>
    </row>
    <row r="546" spans="1:15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  <c r="O546">
        <f t="shared" si="8"/>
        <v>-71</v>
      </c>
    </row>
    <row r="547" spans="1:15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  <c r="O547">
        <f t="shared" si="8"/>
        <v>-71</v>
      </c>
    </row>
    <row r="548" spans="1:15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  <c r="O548">
        <f t="shared" si="8"/>
        <v>-71</v>
      </c>
    </row>
    <row r="549" spans="1:15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  <c r="O549">
        <f t="shared" si="8"/>
        <v>-71</v>
      </c>
    </row>
    <row r="550" spans="1:15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  <c r="O550">
        <f t="shared" si="8"/>
        <v>-71</v>
      </c>
    </row>
    <row r="551" spans="1:15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  <c r="O551">
        <f t="shared" si="8"/>
        <v>-71</v>
      </c>
    </row>
    <row r="552" spans="1:15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  <c r="O552">
        <f t="shared" si="8"/>
        <v>-70</v>
      </c>
    </row>
    <row r="553" spans="1:15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  <c r="O553">
        <f t="shared" si="8"/>
        <v>-70</v>
      </c>
    </row>
    <row r="554" spans="1:15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  <c r="O554">
        <f t="shared" si="8"/>
        <v>-70</v>
      </c>
    </row>
    <row r="555" spans="1:15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  <c r="O555">
        <f t="shared" si="8"/>
        <v>-70</v>
      </c>
    </row>
    <row r="556" spans="1:15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  <c r="O556">
        <f t="shared" si="8"/>
        <v>-70</v>
      </c>
    </row>
    <row r="557" spans="1:15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  <c r="O557">
        <f t="shared" si="8"/>
        <v>-70</v>
      </c>
    </row>
    <row r="558" spans="1:15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  <c r="O558">
        <f t="shared" si="8"/>
        <v>-70</v>
      </c>
    </row>
    <row r="559" spans="1:15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  <c r="O559">
        <f t="shared" si="8"/>
        <v>-70</v>
      </c>
    </row>
    <row r="560" spans="1:15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  <c r="O560">
        <f t="shared" si="8"/>
        <v>-70</v>
      </c>
    </row>
    <row r="561" spans="1:15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  <c r="O561">
        <f t="shared" si="8"/>
        <v>-70</v>
      </c>
    </row>
    <row r="562" spans="1:15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  <c r="O562">
        <f t="shared" si="8"/>
        <v>-71</v>
      </c>
    </row>
    <row r="563" spans="1:15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  <c r="O563">
        <f t="shared" si="8"/>
        <v>-71</v>
      </c>
    </row>
    <row r="564" spans="1:15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  <c r="O564">
        <f t="shared" si="8"/>
        <v>-70</v>
      </c>
    </row>
    <row r="565" spans="1:15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O565" t="str">
        <f t="shared" si="8"/>
        <v/>
      </c>
    </row>
    <row r="566" spans="1:15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  <c r="O566">
        <f t="shared" si="8"/>
        <v>-70</v>
      </c>
    </row>
    <row r="567" spans="1:15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  <c r="O567">
        <f t="shared" si="8"/>
        <v>-70</v>
      </c>
    </row>
    <row r="568" spans="1:15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O568" t="str">
        <f t="shared" si="8"/>
        <v/>
      </c>
    </row>
    <row r="569" spans="1:15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O569" t="str">
        <f t="shared" si="8"/>
        <v/>
      </c>
    </row>
    <row r="570" spans="1:15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O570" t="str">
        <f t="shared" si="8"/>
        <v/>
      </c>
    </row>
    <row r="571" spans="1:15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  <c r="O571">
        <f t="shared" si="8"/>
        <v>-79</v>
      </c>
    </row>
    <row r="572" spans="1:15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  <c r="O572">
        <f t="shared" si="8"/>
        <v>-78</v>
      </c>
    </row>
    <row r="573" spans="1:15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  <c r="O573">
        <f t="shared" si="8"/>
        <v>-78</v>
      </c>
    </row>
    <row r="574" spans="1:15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  <c r="O574">
        <f t="shared" si="8"/>
        <v>-78</v>
      </c>
    </row>
    <row r="575" spans="1:15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  <c r="O575">
        <f t="shared" si="8"/>
        <v>-78</v>
      </c>
    </row>
    <row r="576" spans="1:15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  <c r="O576">
        <f t="shared" si="8"/>
        <v>-78</v>
      </c>
    </row>
    <row r="577" spans="1:15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  <c r="O577">
        <f t="shared" si="8"/>
        <v>-83</v>
      </c>
    </row>
    <row r="578" spans="1:15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  <c r="O578">
        <f t="shared" si="8"/>
        <v>-83</v>
      </c>
    </row>
    <row r="579" spans="1:15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  <c r="O579">
        <f t="shared" ref="O579:O642" si="9">IF(N579=0,"",N579)</f>
        <v>-83</v>
      </c>
    </row>
    <row r="580" spans="1:15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  <c r="O580">
        <f t="shared" si="9"/>
        <v>-82</v>
      </c>
    </row>
    <row r="581" spans="1:15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  <c r="O581">
        <f t="shared" si="9"/>
        <v>-84</v>
      </c>
    </row>
    <row r="582" spans="1:15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  <c r="O582">
        <f t="shared" si="9"/>
        <v>-84</v>
      </c>
    </row>
    <row r="583" spans="1:15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  <c r="O583">
        <f t="shared" si="9"/>
        <v>-84</v>
      </c>
    </row>
    <row r="584" spans="1:15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  <c r="O584">
        <f t="shared" si="9"/>
        <v>-84</v>
      </c>
    </row>
    <row r="585" spans="1:15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  <c r="O585">
        <f t="shared" si="9"/>
        <v>-83</v>
      </c>
    </row>
    <row r="586" spans="1:15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  <c r="O586">
        <f t="shared" si="9"/>
        <v>-83</v>
      </c>
    </row>
    <row r="587" spans="1:15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  <c r="O587">
        <f t="shared" si="9"/>
        <v>-83</v>
      </c>
    </row>
    <row r="588" spans="1:15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  <c r="O588">
        <f t="shared" si="9"/>
        <v>-85</v>
      </c>
    </row>
    <row r="589" spans="1:15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O589" t="str">
        <f t="shared" si="9"/>
        <v/>
      </c>
    </row>
    <row r="590" spans="1:15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  <c r="O590">
        <f t="shared" si="9"/>
        <v>-70</v>
      </c>
    </row>
    <row r="591" spans="1:15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  <c r="O591">
        <f t="shared" si="9"/>
        <v>-75</v>
      </c>
    </row>
    <row r="592" spans="1:15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  <c r="O592">
        <f t="shared" si="9"/>
        <v>-88</v>
      </c>
    </row>
    <row r="593" spans="1:15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  <c r="O593">
        <f t="shared" si="9"/>
        <v>-84</v>
      </c>
    </row>
    <row r="594" spans="1:15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  <c r="O594">
        <f t="shared" si="9"/>
        <v>-88</v>
      </c>
    </row>
    <row r="595" spans="1:15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  <c r="O595">
        <f t="shared" si="9"/>
        <v>-79</v>
      </c>
    </row>
    <row r="596" spans="1:15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  <c r="O596">
        <f t="shared" si="9"/>
        <v>-79</v>
      </c>
    </row>
    <row r="597" spans="1:15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  <c r="O597">
        <f t="shared" si="9"/>
        <v>-79</v>
      </c>
    </row>
    <row r="598" spans="1:15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  <c r="O598">
        <f t="shared" si="9"/>
        <v>-79</v>
      </c>
    </row>
    <row r="599" spans="1:15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  <c r="O599">
        <f t="shared" si="9"/>
        <v>-79</v>
      </c>
    </row>
    <row r="600" spans="1:15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  <c r="O600">
        <f t="shared" si="9"/>
        <v>-79</v>
      </c>
    </row>
    <row r="601" spans="1:15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  <c r="O601">
        <f t="shared" si="9"/>
        <v>-79</v>
      </c>
    </row>
    <row r="602" spans="1:15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  <c r="O602">
        <f t="shared" si="9"/>
        <v>-71</v>
      </c>
    </row>
    <row r="603" spans="1:15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  <c r="O603">
        <f t="shared" si="9"/>
        <v>-73</v>
      </c>
    </row>
    <row r="604" spans="1:15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  <c r="O604">
        <f t="shared" si="9"/>
        <v>-70</v>
      </c>
    </row>
    <row r="605" spans="1:15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  <c r="O605">
        <f t="shared" si="9"/>
        <v>-72</v>
      </c>
    </row>
    <row r="606" spans="1:15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  <c r="O606">
        <f t="shared" si="9"/>
        <v>-71</v>
      </c>
    </row>
    <row r="607" spans="1:15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  <c r="O607">
        <f t="shared" si="9"/>
        <v>-71</v>
      </c>
    </row>
    <row r="608" spans="1:15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  <c r="O608">
        <f t="shared" si="9"/>
        <v>-71</v>
      </c>
    </row>
    <row r="609" spans="1:15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  <c r="O609">
        <f t="shared" si="9"/>
        <v>-71</v>
      </c>
    </row>
    <row r="610" spans="1:15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  <c r="O610">
        <f t="shared" si="9"/>
        <v>-76</v>
      </c>
    </row>
    <row r="611" spans="1:15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  <c r="O611">
        <f t="shared" si="9"/>
        <v>-71</v>
      </c>
    </row>
    <row r="612" spans="1:15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  <c r="O612">
        <f t="shared" si="9"/>
        <v>-70</v>
      </c>
    </row>
    <row r="613" spans="1:15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  <c r="O613">
        <f t="shared" si="9"/>
        <v>-71</v>
      </c>
    </row>
    <row r="614" spans="1:15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  <c r="O614">
        <f t="shared" si="9"/>
        <v>-72</v>
      </c>
    </row>
    <row r="615" spans="1:15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  <c r="O615">
        <f t="shared" si="9"/>
        <v>-77</v>
      </c>
    </row>
    <row r="616" spans="1:15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  <c r="O616">
        <f t="shared" si="9"/>
        <v>-75</v>
      </c>
    </row>
    <row r="617" spans="1:15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  <c r="O617">
        <f t="shared" si="9"/>
        <v>-74</v>
      </c>
    </row>
    <row r="618" spans="1:15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  <c r="O618">
        <f t="shared" si="9"/>
        <v>-77</v>
      </c>
    </row>
    <row r="619" spans="1:15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  <c r="O619">
        <f t="shared" si="9"/>
        <v>-81</v>
      </c>
    </row>
    <row r="620" spans="1:15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  <c r="O620">
        <f t="shared" si="9"/>
        <v>-79</v>
      </c>
    </row>
    <row r="621" spans="1:15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  <c r="O621">
        <f t="shared" si="9"/>
        <v>-81</v>
      </c>
    </row>
    <row r="622" spans="1:15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  <c r="O622">
        <f t="shared" si="9"/>
        <v>-73</v>
      </c>
    </row>
    <row r="623" spans="1:15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  <c r="O623">
        <f t="shared" si="9"/>
        <v>-75</v>
      </c>
    </row>
    <row r="624" spans="1:15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  <c r="O624">
        <f t="shared" si="9"/>
        <v>-76</v>
      </c>
    </row>
    <row r="625" spans="1:15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  <c r="O625">
        <f t="shared" si="9"/>
        <v>-75</v>
      </c>
    </row>
    <row r="626" spans="1:15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  <c r="O626">
        <f t="shared" si="9"/>
        <v>-75</v>
      </c>
    </row>
    <row r="627" spans="1:15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  <c r="O627">
        <f t="shared" si="9"/>
        <v>-78</v>
      </c>
    </row>
    <row r="628" spans="1:15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  <c r="O628">
        <f t="shared" si="9"/>
        <v>-78</v>
      </c>
    </row>
    <row r="629" spans="1:15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  <c r="O629">
        <f t="shared" si="9"/>
        <v>-73</v>
      </c>
    </row>
    <row r="630" spans="1:15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  <c r="O630">
        <f t="shared" si="9"/>
        <v>-75</v>
      </c>
    </row>
    <row r="631" spans="1:15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O631" t="str">
        <f t="shared" si="9"/>
        <v/>
      </c>
    </row>
    <row r="632" spans="1:15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  <c r="O632">
        <f t="shared" si="9"/>
        <v>-77</v>
      </c>
    </row>
    <row r="633" spans="1:15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  <c r="O633">
        <f t="shared" si="9"/>
        <v>-74</v>
      </c>
    </row>
    <row r="634" spans="1:15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  <c r="O634">
        <f t="shared" si="9"/>
        <v>-77</v>
      </c>
    </row>
    <row r="635" spans="1:15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  <c r="O635">
        <f t="shared" si="9"/>
        <v>-81</v>
      </c>
    </row>
    <row r="636" spans="1:15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  <c r="O636">
        <f t="shared" si="9"/>
        <v>-81</v>
      </c>
    </row>
    <row r="637" spans="1:15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  <c r="O637">
        <f t="shared" si="9"/>
        <v>-79</v>
      </c>
    </row>
    <row r="638" spans="1:15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  <c r="O638">
        <f t="shared" si="9"/>
        <v>-74</v>
      </c>
    </row>
    <row r="639" spans="1:15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  <c r="O639">
        <f t="shared" si="9"/>
        <v>-75</v>
      </c>
    </row>
    <row r="640" spans="1:15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  <c r="O640">
        <f t="shared" si="9"/>
        <v>-74</v>
      </c>
    </row>
    <row r="641" spans="1:15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  <c r="O641">
        <f t="shared" si="9"/>
        <v>-73</v>
      </c>
    </row>
    <row r="642" spans="1:15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  <c r="O642">
        <f t="shared" si="9"/>
        <v>-77</v>
      </c>
    </row>
    <row r="643" spans="1:15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  <c r="O643">
        <f t="shared" ref="O643:O706" si="10">IF(N643=0,"",N643)</f>
        <v>-76</v>
      </c>
    </row>
    <row r="644" spans="1:15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O644" t="str">
        <f t="shared" si="10"/>
        <v/>
      </c>
    </row>
    <row r="645" spans="1:15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O645" t="str">
        <f t="shared" si="10"/>
        <v/>
      </c>
    </row>
    <row r="646" spans="1:15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O646" t="str">
        <f t="shared" si="10"/>
        <v/>
      </c>
    </row>
    <row r="647" spans="1:15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O647" t="str">
        <f t="shared" si="10"/>
        <v/>
      </c>
    </row>
    <row r="648" spans="1:15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O648" t="str">
        <f t="shared" si="10"/>
        <v/>
      </c>
    </row>
    <row r="649" spans="1:15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  <c r="O649">
        <f t="shared" si="10"/>
        <v>-68</v>
      </c>
    </row>
    <row r="650" spans="1:15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  <c r="O650">
        <f t="shared" si="10"/>
        <v>-68</v>
      </c>
    </row>
    <row r="651" spans="1:15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O651" t="str">
        <f t="shared" si="10"/>
        <v/>
      </c>
    </row>
    <row r="652" spans="1:15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O652" t="str">
        <f t="shared" si="10"/>
        <v/>
      </c>
    </row>
    <row r="653" spans="1:15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O653" t="str">
        <f t="shared" si="10"/>
        <v/>
      </c>
    </row>
    <row r="654" spans="1:15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  <c r="O654">
        <f t="shared" si="10"/>
        <v>-68</v>
      </c>
    </row>
    <row r="655" spans="1:15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  <c r="O655">
        <f t="shared" si="10"/>
        <v>-68</v>
      </c>
    </row>
    <row r="656" spans="1:15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  <c r="O656">
        <f t="shared" si="10"/>
        <v>-68</v>
      </c>
    </row>
    <row r="657" spans="1:15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  <c r="O657">
        <f t="shared" si="10"/>
        <v>-67</v>
      </c>
    </row>
    <row r="658" spans="1:15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  <c r="O658">
        <f t="shared" si="10"/>
        <v>-67</v>
      </c>
    </row>
    <row r="659" spans="1:15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  <c r="O659">
        <f t="shared" si="10"/>
        <v>-67</v>
      </c>
    </row>
    <row r="660" spans="1:15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  <c r="O660">
        <f t="shared" si="10"/>
        <v>-67</v>
      </c>
    </row>
    <row r="661" spans="1:15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  <c r="O661">
        <f t="shared" si="10"/>
        <v>-67</v>
      </c>
    </row>
    <row r="662" spans="1:15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  <c r="O662">
        <f t="shared" si="10"/>
        <v>-67</v>
      </c>
    </row>
    <row r="663" spans="1:15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  <c r="O663">
        <f t="shared" si="10"/>
        <v>-67</v>
      </c>
    </row>
    <row r="664" spans="1:15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  <c r="O664">
        <f t="shared" si="10"/>
        <v>-67</v>
      </c>
    </row>
    <row r="665" spans="1:15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  <c r="O665">
        <f t="shared" si="10"/>
        <v>-67</v>
      </c>
    </row>
    <row r="666" spans="1:15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  <c r="O666">
        <f t="shared" si="10"/>
        <v>-67</v>
      </c>
    </row>
    <row r="667" spans="1:15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  <c r="O667">
        <f t="shared" si="10"/>
        <v>-67</v>
      </c>
    </row>
    <row r="668" spans="1:15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  <c r="O668">
        <f t="shared" si="10"/>
        <v>-67</v>
      </c>
    </row>
    <row r="669" spans="1:15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  <c r="O669">
        <f t="shared" si="10"/>
        <v>-67</v>
      </c>
    </row>
    <row r="670" spans="1:15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  <c r="O670">
        <f t="shared" si="10"/>
        <v>-67</v>
      </c>
    </row>
    <row r="671" spans="1:15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  <c r="O671">
        <f t="shared" si="10"/>
        <v>-67</v>
      </c>
    </row>
    <row r="672" spans="1:15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  <c r="O672">
        <f t="shared" si="10"/>
        <v>-67</v>
      </c>
    </row>
    <row r="673" spans="1:15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  <c r="O673">
        <f t="shared" si="10"/>
        <v>-84</v>
      </c>
    </row>
    <row r="674" spans="1:15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  <c r="O674">
        <f t="shared" si="10"/>
        <v>-80</v>
      </c>
    </row>
    <row r="675" spans="1:15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  <c r="O675">
        <f t="shared" si="10"/>
        <v>-76</v>
      </c>
    </row>
    <row r="676" spans="1:15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  <c r="O676">
        <f t="shared" si="10"/>
        <v>-75</v>
      </c>
    </row>
    <row r="677" spans="1:15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  <c r="O677">
        <f t="shared" si="10"/>
        <v>-76</v>
      </c>
    </row>
    <row r="678" spans="1:15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  <c r="O678">
        <f t="shared" si="10"/>
        <v>-82</v>
      </c>
    </row>
    <row r="679" spans="1:15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  <c r="O679">
        <f t="shared" si="10"/>
        <v>-82</v>
      </c>
    </row>
    <row r="680" spans="1:15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  <c r="O680">
        <f t="shared" si="10"/>
        <v>-82</v>
      </c>
    </row>
    <row r="681" spans="1:15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  <c r="O681">
        <f t="shared" si="10"/>
        <v>-82</v>
      </c>
    </row>
    <row r="682" spans="1:15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  <c r="O682">
        <f t="shared" si="10"/>
        <v>-82</v>
      </c>
    </row>
    <row r="683" spans="1:15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  <c r="O683">
        <f t="shared" si="10"/>
        <v>-82</v>
      </c>
    </row>
    <row r="684" spans="1:15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  <c r="O684">
        <f t="shared" si="10"/>
        <v>-82</v>
      </c>
    </row>
    <row r="685" spans="1:15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  <c r="O685">
        <f t="shared" si="10"/>
        <v>-82</v>
      </c>
    </row>
    <row r="686" spans="1:15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  <c r="O686">
        <f t="shared" si="10"/>
        <v>-82</v>
      </c>
    </row>
    <row r="687" spans="1:15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  <c r="O687">
        <f t="shared" si="10"/>
        <v>-82</v>
      </c>
    </row>
    <row r="688" spans="1:15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  <c r="O688">
        <f t="shared" si="10"/>
        <v>-82</v>
      </c>
    </row>
    <row r="689" spans="1:15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  <c r="O689">
        <f t="shared" si="10"/>
        <v>-82</v>
      </c>
    </row>
    <row r="690" spans="1:15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  <c r="O690">
        <f t="shared" si="10"/>
        <v>-82</v>
      </c>
    </row>
    <row r="691" spans="1:15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  <c r="O691">
        <f t="shared" si="10"/>
        <v>-82</v>
      </c>
    </row>
    <row r="692" spans="1:15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  <c r="O692">
        <f t="shared" si="10"/>
        <v>-82</v>
      </c>
    </row>
    <row r="693" spans="1:15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  <c r="O693">
        <f t="shared" si="10"/>
        <v>-79</v>
      </c>
    </row>
    <row r="694" spans="1:15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  <c r="O694">
        <f t="shared" si="10"/>
        <v>-78</v>
      </c>
    </row>
    <row r="695" spans="1:15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  <c r="O695">
        <f t="shared" si="10"/>
        <v>-77</v>
      </c>
    </row>
    <row r="696" spans="1:15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  <c r="O696">
        <f t="shared" si="10"/>
        <v>-77</v>
      </c>
    </row>
    <row r="697" spans="1:15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  <c r="O697">
        <f t="shared" si="10"/>
        <v>-78</v>
      </c>
    </row>
    <row r="698" spans="1:15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  <c r="O698">
        <f t="shared" si="10"/>
        <v>-79</v>
      </c>
    </row>
    <row r="699" spans="1:15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  <c r="O699">
        <f t="shared" si="10"/>
        <v>-79</v>
      </c>
    </row>
    <row r="700" spans="1:15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  <c r="O700">
        <f t="shared" si="10"/>
        <v>-80</v>
      </c>
    </row>
    <row r="701" spans="1:15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  <c r="O701">
        <f t="shared" si="10"/>
        <v>-76</v>
      </c>
    </row>
    <row r="702" spans="1:15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  <c r="O702">
        <f t="shared" si="10"/>
        <v>-77</v>
      </c>
    </row>
    <row r="703" spans="1:15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  <c r="O703">
        <f t="shared" si="10"/>
        <v>-78</v>
      </c>
    </row>
    <row r="704" spans="1:15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  <c r="O704">
        <f t="shared" si="10"/>
        <v>-77</v>
      </c>
    </row>
    <row r="705" spans="1:15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  <c r="O705">
        <f t="shared" si="10"/>
        <v>-76</v>
      </c>
    </row>
    <row r="706" spans="1:15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  <c r="O706">
        <f t="shared" si="10"/>
        <v>-77</v>
      </c>
    </row>
    <row r="707" spans="1:15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  <c r="O707">
        <f t="shared" ref="O707:O770" si="11">IF(N707=0,"",N707)</f>
        <v>-76</v>
      </c>
    </row>
    <row r="708" spans="1:15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  <c r="O708">
        <f t="shared" si="11"/>
        <v>-77</v>
      </c>
    </row>
    <row r="709" spans="1:15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  <c r="O709">
        <f t="shared" si="11"/>
        <v>-75</v>
      </c>
    </row>
    <row r="710" spans="1:15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  <c r="O710">
        <f t="shared" si="11"/>
        <v>-76</v>
      </c>
    </row>
    <row r="711" spans="1:15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  <c r="O711">
        <f t="shared" si="11"/>
        <v>-77</v>
      </c>
    </row>
    <row r="712" spans="1:15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  <c r="O712">
        <f t="shared" si="11"/>
        <v>-79</v>
      </c>
    </row>
    <row r="713" spans="1:15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  <c r="O713">
        <f t="shared" si="11"/>
        <v>-78</v>
      </c>
    </row>
    <row r="714" spans="1:15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  <c r="O714">
        <f t="shared" si="11"/>
        <v>-82</v>
      </c>
    </row>
    <row r="715" spans="1:15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  <c r="O715">
        <f t="shared" si="11"/>
        <v>-76</v>
      </c>
    </row>
    <row r="716" spans="1:15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  <c r="O716">
        <f t="shared" si="11"/>
        <v>-75</v>
      </c>
    </row>
    <row r="717" spans="1:15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  <c r="O717">
        <f t="shared" si="11"/>
        <v>-76</v>
      </c>
    </row>
    <row r="718" spans="1:15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  <c r="O718">
        <f t="shared" si="11"/>
        <v>-76</v>
      </c>
    </row>
    <row r="719" spans="1:15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  <c r="O719">
        <f t="shared" si="11"/>
        <v>-75</v>
      </c>
    </row>
    <row r="720" spans="1:15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  <c r="O720">
        <f t="shared" si="11"/>
        <v>-76</v>
      </c>
    </row>
    <row r="721" spans="1:15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  <c r="O721">
        <f t="shared" si="11"/>
        <v>-76</v>
      </c>
    </row>
    <row r="722" spans="1:15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  <c r="O722">
        <f t="shared" si="11"/>
        <v>-75</v>
      </c>
    </row>
    <row r="723" spans="1:15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  <c r="O723">
        <f t="shared" si="11"/>
        <v>-76</v>
      </c>
    </row>
    <row r="724" spans="1:15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  <c r="O724">
        <f t="shared" si="11"/>
        <v>-76</v>
      </c>
    </row>
    <row r="725" spans="1:15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  <c r="O725">
        <f t="shared" si="11"/>
        <v>-76</v>
      </c>
    </row>
    <row r="726" spans="1:15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  <c r="O726">
        <f t="shared" si="11"/>
        <v>-76</v>
      </c>
    </row>
    <row r="727" spans="1:15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O727" t="str">
        <f t="shared" si="11"/>
        <v/>
      </c>
    </row>
    <row r="728" spans="1:15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  <c r="O728">
        <f t="shared" si="11"/>
        <v>-76</v>
      </c>
    </row>
    <row r="729" spans="1:15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  <c r="O729">
        <f t="shared" si="11"/>
        <v>-76</v>
      </c>
    </row>
    <row r="730" spans="1:15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  <c r="O730">
        <f t="shared" si="11"/>
        <v>-76</v>
      </c>
    </row>
    <row r="731" spans="1:15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  <c r="O731">
        <f t="shared" si="11"/>
        <v>-76</v>
      </c>
    </row>
    <row r="732" spans="1:15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  <c r="O732">
        <f t="shared" si="11"/>
        <v>-77</v>
      </c>
    </row>
    <row r="733" spans="1:15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  <c r="O733">
        <f t="shared" si="11"/>
        <v>-79</v>
      </c>
    </row>
    <row r="734" spans="1:15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  <c r="O734">
        <f t="shared" si="11"/>
        <v>-74</v>
      </c>
    </row>
    <row r="735" spans="1:15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  <c r="O735">
        <f t="shared" si="11"/>
        <v>-76</v>
      </c>
    </row>
    <row r="736" spans="1:15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  <c r="O736">
        <f t="shared" si="11"/>
        <v>-76</v>
      </c>
    </row>
    <row r="737" spans="1:15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  <c r="O737">
        <f t="shared" si="11"/>
        <v>-75</v>
      </c>
    </row>
    <row r="738" spans="1:15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  <c r="O738">
        <f t="shared" si="11"/>
        <v>-76</v>
      </c>
    </row>
    <row r="739" spans="1:15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  <c r="O739">
        <f t="shared" si="11"/>
        <v>-76</v>
      </c>
    </row>
    <row r="740" spans="1:15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  <c r="O740">
        <f t="shared" si="11"/>
        <v>-76</v>
      </c>
    </row>
    <row r="741" spans="1:15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  <c r="O741">
        <f t="shared" si="11"/>
        <v>-76</v>
      </c>
    </row>
    <row r="742" spans="1:15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  <c r="O742">
        <f t="shared" si="11"/>
        <v>-76</v>
      </c>
    </row>
    <row r="743" spans="1:15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  <c r="O743">
        <f t="shared" si="11"/>
        <v>-76</v>
      </c>
    </row>
    <row r="744" spans="1:15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  <c r="O744">
        <f t="shared" si="11"/>
        <v>-76</v>
      </c>
    </row>
    <row r="745" spans="1:15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  <c r="O745">
        <f t="shared" si="11"/>
        <v>-76</v>
      </c>
    </row>
    <row r="746" spans="1:15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  <c r="O746">
        <f t="shared" si="11"/>
        <v>-76</v>
      </c>
    </row>
    <row r="747" spans="1:15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  <c r="O747">
        <f t="shared" si="11"/>
        <v>-76</v>
      </c>
    </row>
    <row r="748" spans="1:15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  <c r="O748">
        <f t="shared" si="11"/>
        <v>-76</v>
      </c>
    </row>
    <row r="749" spans="1:15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  <c r="O749">
        <f t="shared" si="11"/>
        <v>-76</v>
      </c>
    </row>
    <row r="750" spans="1:15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  <c r="O750">
        <f t="shared" si="11"/>
        <v>-75</v>
      </c>
    </row>
    <row r="751" spans="1:15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  <c r="O751">
        <f t="shared" si="11"/>
        <v>-76</v>
      </c>
    </row>
    <row r="752" spans="1:15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  <c r="O752">
        <f t="shared" si="11"/>
        <v>-76</v>
      </c>
    </row>
    <row r="753" spans="1:15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  <c r="O753">
        <f t="shared" si="11"/>
        <v>-76</v>
      </c>
    </row>
    <row r="754" spans="1:15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  <c r="O754">
        <f t="shared" si="11"/>
        <v>-76</v>
      </c>
    </row>
    <row r="755" spans="1:15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  <c r="O755">
        <f t="shared" si="11"/>
        <v>-77</v>
      </c>
    </row>
    <row r="756" spans="1:15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  <c r="O756">
        <f t="shared" si="11"/>
        <v>-77</v>
      </c>
    </row>
    <row r="757" spans="1:15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  <c r="O757">
        <f t="shared" si="11"/>
        <v>-75</v>
      </c>
    </row>
    <row r="758" spans="1:15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  <c r="O758">
        <f t="shared" si="11"/>
        <v>-76</v>
      </c>
    </row>
    <row r="759" spans="1:15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  <c r="O759">
        <f t="shared" si="11"/>
        <v>-75</v>
      </c>
    </row>
    <row r="760" spans="1:15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  <c r="O760">
        <f t="shared" si="11"/>
        <v>-76</v>
      </c>
    </row>
    <row r="761" spans="1:15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  <c r="O761">
        <f t="shared" si="11"/>
        <v>-80</v>
      </c>
    </row>
    <row r="762" spans="1:15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  <c r="O762">
        <f t="shared" si="11"/>
        <v>-76</v>
      </c>
    </row>
    <row r="763" spans="1:15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  <c r="O763">
        <f t="shared" si="11"/>
        <v>-80</v>
      </c>
    </row>
    <row r="764" spans="1:15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  <c r="O764">
        <f t="shared" si="11"/>
        <v>-76</v>
      </c>
    </row>
    <row r="765" spans="1:15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  <c r="O765">
        <f t="shared" si="11"/>
        <v>-78</v>
      </c>
    </row>
    <row r="766" spans="1:15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  <c r="O766">
        <f t="shared" si="11"/>
        <v>-81</v>
      </c>
    </row>
    <row r="767" spans="1:15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  <c r="O767">
        <f t="shared" si="11"/>
        <v>-76</v>
      </c>
    </row>
    <row r="768" spans="1:15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  <c r="O768">
        <f t="shared" si="11"/>
        <v>-80</v>
      </c>
    </row>
    <row r="769" spans="1:15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  <c r="O769">
        <f t="shared" si="11"/>
        <v>-82</v>
      </c>
    </row>
    <row r="770" spans="1:15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  <c r="O770">
        <f t="shared" si="11"/>
        <v>-87</v>
      </c>
    </row>
    <row r="771" spans="1:15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  <c r="O771">
        <f t="shared" ref="O771:O834" si="12">IF(N771=0,"",N771)</f>
        <v>-74</v>
      </c>
    </row>
    <row r="772" spans="1:15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  <c r="O772">
        <f t="shared" si="12"/>
        <v>-76</v>
      </c>
    </row>
    <row r="773" spans="1:15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  <c r="O773">
        <f t="shared" si="12"/>
        <v>-83</v>
      </c>
    </row>
    <row r="774" spans="1:15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  <c r="O774">
        <f t="shared" si="12"/>
        <v>-83</v>
      </c>
    </row>
    <row r="775" spans="1:15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  <c r="O775">
        <f t="shared" si="12"/>
        <v>-83</v>
      </c>
    </row>
    <row r="776" spans="1:15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  <c r="O776">
        <f t="shared" si="12"/>
        <v>-83</v>
      </c>
    </row>
    <row r="777" spans="1:15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  <c r="O777">
        <f t="shared" si="12"/>
        <v>-84</v>
      </c>
    </row>
    <row r="778" spans="1:15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  <c r="O778">
        <f t="shared" si="12"/>
        <v>-84</v>
      </c>
    </row>
    <row r="779" spans="1:15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  <c r="O779">
        <f t="shared" si="12"/>
        <v>-83</v>
      </c>
    </row>
    <row r="780" spans="1:15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  <c r="O780">
        <f t="shared" si="12"/>
        <v>-83</v>
      </c>
    </row>
    <row r="781" spans="1:15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  <c r="O781">
        <f t="shared" si="12"/>
        <v>-83</v>
      </c>
    </row>
    <row r="782" spans="1:15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  <c r="O782">
        <f t="shared" si="12"/>
        <v>-83</v>
      </c>
    </row>
    <row r="783" spans="1:15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  <c r="O783">
        <f t="shared" si="12"/>
        <v>-88</v>
      </c>
    </row>
    <row r="784" spans="1:15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  <c r="O784">
        <f t="shared" si="12"/>
        <v>-88</v>
      </c>
    </row>
    <row r="785" spans="1:15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  <c r="O785">
        <f t="shared" si="12"/>
        <v>-88</v>
      </c>
    </row>
    <row r="786" spans="1:15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  <c r="O786">
        <f t="shared" si="12"/>
        <v>-87</v>
      </c>
    </row>
    <row r="787" spans="1:15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  <c r="O787">
        <f t="shared" si="12"/>
        <v>-87</v>
      </c>
    </row>
    <row r="788" spans="1:15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  <c r="O788">
        <f t="shared" si="12"/>
        <v>-87</v>
      </c>
    </row>
    <row r="789" spans="1:15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  <c r="O789">
        <f t="shared" si="12"/>
        <v>-88</v>
      </c>
    </row>
    <row r="790" spans="1:15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  <c r="O790">
        <f t="shared" si="12"/>
        <v>-88</v>
      </c>
    </row>
    <row r="791" spans="1:15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  <c r="O791">
        <f t="shared" si="12"/>
        <v>-88</v>
      </c>
    </row>
    <row r="792" spans="1:15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  <c r="O792">
        <f t="shared" si="12"/>
        <v>-86</v>
      </c>
    </row>
    <row r="793" spans="1:15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  <c r="O793">
        <f t="shared" si="12"/>
        <v>-86</v>
      </c>
    </row>
    <row r="794" spans="1:15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  <c r="O794">
        <f t="shared" si="12"/>
        <v>-87</v>
      </c>
    </row>
    <row r="795" spans="1:15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  <c r="O795">
        <f t="shared" si="12"/>
        <v>-87</v>
      </c>
    </row>
    <row r="796" spans="1:15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  <c r="O796">
        <f t="shared" si="12"/>
        <v>-87</v>
      </c>
    </row>
    <row r="797" spans="1:15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O797" t="str">
        <f t="shared" si="12"/>
        <v/>
      </c>
    </row>
    <row r="798" spans="1:15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  <c r="O798">
        <f t="shared" si="12"/>
        <v>-88</v>
      </c>
    </row>
    <row r="799" spans="1:15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O799" t="str">
        <f t="shared" si="12"/>
        <v/>
      </c>
    </row>
    <row r="800" spans="1:15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  <c r="O800">
        <f t="shared" si="12"/>
        <v>-88</v>
      </c>
    </row>
    <row r="801" spans="1:15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  <c r="O801">
        <f t="shared" si="12"/>
        <v>-86</v>
      </c>
    </row>
    <row r="802" spans="1:15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  <c r="O802">
        <f t="shared" si="12"/>
        <v>-86</v>
      </c>
    </row>
    <row r="803" spans="1:15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  <c r="O803">
        <f t="shared" si="12"/>
        <v>-87</v>
      </c>
    </row>
    <row r="804" spans="1:15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  <c r="O804">
        <f t="shared" si="12"/>
        <v>-86</v>
      </c>
    </row>
    <row r="805" spans="1:15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  <c r="O805">
        <f t="shared" si="12"/>
        <v>-87</v>
      </c>
    </row>
    <row r="806" spans="1:15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O806" t="str">
        <f t="shared" si="12"/>
        <v/>
      </c>
    </row>
    <row r="807" spans="1:15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O807" t="str">
        <f t="shared" si="12"/>
        <v/>
      </c>
    </row>
    <row r="808" spans="1:15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O808" t="str">
        <f t="shared" si="12"/>
        <v/>
      </c>
    </row>
    <row r="809" spans="1:15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  <c r="O809">
        <f t="shared" si="12"/>
        <v>-85</v>
      </c>
    </row>
    <row r="810" spans="1:15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  <c r="O810">
        <f t="shared" si="12"/>
        <v>-83</v>
      </c>
    </row>
    <row r="811" spans="1:15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  <c r="O811">
        <f t="shared" si="12"/>
        <v>-87</v>
      </c>
    </row>
    <row r="812" spans="1:15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  <c r="O812">
        <f t="shared" si="12"/>
        <v>-86</v>
      </c>
    </row>
    <row r="813" spans="1:15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  <c r="O813">
        <f t="shared" si="12"/>
        <v>-88</v>
      </c>
    </row>
    <row r="814" spans="1:15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  <c r="O814">
        <f t="shared" si="12"/>
        <v>-92</v>
      </c>
    </row>
    <row r="815" spans="1:15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  <c r="O815">
        <f t="shared" si="12"/>
        <v>-91</v>
      </c>
    </row>
    <row r="816" spans="1:15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  <c r="O816">
        <f t="shared" si="12"/>
        <v>-93</v>
      </c>
    </row>
    <row r="817" spans="1:15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  <c r="O817">
        <f t="shared" si="12"/>
        <v>-87</v>
      </c>
    </row>
    <row r="818" spans="1:15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  <c r="O818">
        <f t="shared" si="12"/>
        <v>-88</v>
      </c>
    </row>
    <row r="819" spans="1:15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  <c r="O819">
        <f t="shared" si="12"/>
        <v>-86</v>
      </c>
    </row>
    <row r="820" spans="1:15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  <c r="O820">
        <f t="shared" si="12"/>
        <v>-84</v>
      </c>
    </row>
    <row r="821" spans="1:15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  <c r="O821">
        <f t="shared" si="12"/>
        <v>-86</v>
      </c>
    </row>
    <row r="822" spans="1:15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  <c r="O822">
        <f t="shared" si="12"/>
        <v>-86</v>
      </c>
    </row>
    <row r="823" spans="1:15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  <c r="O823">
        <f t="shared" si="12"/>
        <v>-86</v>
      </c>
    </row>
    <row r="824" spans="1:15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  <c r="O824">
        <f t="shared" si="12"/>
        <v>-90</v>
      </c>
    </row>
    <row r="825" spans="1:15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  <c r="O825">
        <f t="shared" si="12"/>
        <v>-88</v>
      </c>
    </row>
    <row r="826" spans="1:15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  <c r="O826">
        <f t="shared" si="12"/>
        <v>-86</v>
      </c>
    </row>
    <row r="827" spans="1:15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  <c r="O827">
        <f t="shared" si="12"/>
        <v>-86</v>
      </c>
    </row>
    <row r="828" spans="1:15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  <c r="O828">
        <f t="shared" si="12"/>
        <v>-85</v>
      </c>
    </row>
    <row r="829" spans="1:15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  <c r="O829">
        <f t="shared" si="12"/>
        <v>-86</v>
      </c>
    </row>
    <row r="830" spans="1:15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  <c r="O830">
        <f t="shared" si="12"/>
        <v>-87</v>
      </c>
    </row>
    <row r="831" spans="1:15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  <c r="O831">
        <f t="shared" si="12"/>
        <v>-86</v>
      </c>
    </row>
    <row r="832" spans="1:15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  <c r="O832">
        <f t="shared" si="12"/>
        <v>-87</v>
      </c>
    </row>
    <row r="833" spans="1:15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  <c r="O833">
        <f t="shared" si="12"/>
        <v>-88</v>
      </c>
    </row>
    <row r="834" spans="1:15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  <c r="O834">
        <f t="shared" si="12"/>
        <v>-88</v>
      </c>
    </row>
    <row r="835" spans="1:15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  <c r="O835">
        <f t="shared" ref="O835:O898" si="13">IF(N835=0,"",N835)</f>
        <v>-87</v>
      </c>
    </row>
    <row r="836" spans="1:15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  <c r="O836">
        <f t="shared" si="13"/>
        <v>-93</v>
      </c>
    </row>
    <row r="837" spans="1:15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  <c r="O837">
        <f t="shared" si="13"/>
        <v>-87</v>
      </c>
    </row>
    <row r="838" spans="1:15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  <c r="O838">
        <f t="shared" si="13"/>
        <v>-88</v>
      </c>
    </row>
    <row r="839" spans="1:15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  <c r="O839">
        <f t="shared" si="13"/>
        <v>-90</v>
      </c>
    </row>
    <row r="840" spans="1:15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  <c r="O840">
        <f t="shared" si="13"/>
        <v>-91</v>
      </c>
    </row>
    <row r="841" spans="1:15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  <c r="O841">
        <f t="shared" si="13"/>
        <v>-86</v>
      </c>
    </row>
    <row r="842" spans="1:15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  <c r="O842">
        <f t="shared" si="13"/>
        <v>-83</v>
      </c>
    </row>
    <row r="843" spans="1:15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  <c r="O843">
        <f t="shared" si="13"/>
        <v>-83</v>
      </c>
    </row>
    <row r="844" spans="1:15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  <c r="O844">
        <f t="shared" si="13"/>
        <v>-92</v>
      </c>
    </row>
    <row r="845" spans="1:15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  <c r="O845">
        <f t="shared" si="13"/>
        <v>-92</v>
      </c>
    </row>
    <row r="846" spans="1:15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  <c r="O846">
        <f t="shared" si="13"/>
        <v>-92</v>
      </c>
    </row>
    <row r="847" spans="1:15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  <c r="O847">
        <f t="shared" si="13"/>
        <v>-91</v>
      </c>
    </row>
    <row r="848" spans="1:15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  <c r="O848">
        <f t="shared" si="13"/>
        <v>-90</v>
      </c>
    </row>
    <row r="849" spans="1:15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  <c r="O849">
        <f t="shared" si="13"/>
        <v>-91</v>
      </c>
    </row>
    <row r="850" spans="1:15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  <c r="O850">
        <f t="shared" si="13"/>
        <v>-90</v>
      </c>
    </row>
    <row r="851" spans="1:15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  <c r="O851">
        <f t="shared" si="13"/>
        <v>-90</v>
      </c>
    </row>
    <row r="852" spans="1:15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  <c r="O852">
        <f t="shared" si="13"/>
        <v>-90</v>
      </c>
    </row>
    <row r="853" spans="1:15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  <c r="O853">
        <f t="shared" si="13"/>
        <v>-88</v>
      </c>
    </row>
    <row r="854" spans="1:15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  <c r="O854">
        <f t="shared" si="13"/>
        <v>-91</v>
      </c>
    </row>
    <row r="855" spans="1:15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  <c r="O855">
        <f t="shared" si="13"/>
        <v>-92</v>
      </c>
    </row>
    <row r="856" spans="1:15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  <c r="O856">
        <f t="shared" si="13"/>
        <v>-88</v>
      </c>
    </row>
    <row r="857" spans="1:15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  <c r="O857">
        <f t="shared" si="13"/>
        <v>-84</v>
      </c>
    </row>
    <row r="858" spans="1:15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  <c r="O858">
        <f t="shared" si="13"/>
        <v>-84</v>
      </c>
    </row>
    <row r="859" spans="1:15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  <c r="O859">
        <f t="shared" si="13"/>
        <v>-87</v>
      </c>
    </row>
    <row r="860" spans="1:15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O860" t="str">
        <f t="shared" si="13"/>
        <v/>
      </c>
    </row>
    <row r="861" spans="1:15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O861" t="str">
        <f t="shared" si="13"/>
        <v/>
      </c>
    </row>
    <row r="862" spans="1:15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  <c r="O862">
        <f t="shared" si="13"/>
        <v>-88</v>
      </c>
    </row>
    <row r="863" spans="1:15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  <c r="O863">
        <f t="shared" si="13"/>
        <v>-79</v>
      </c>
    </row>
    <row r="864" spans="1:15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  <c r="O864">
        <f t="shared" si="13"/>
        <v>-83</v>
      </c>
    </row>
    <row r="865" spans="1:15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  <c r="O865">
        <f t="shared" si="13"/>
        <v>-90</v>
      </c>
    </row>
    <row r="866" spans="1:15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  <c r="O866">
        <f t="shared" si="13"/>
        <v>-92</v>
      </c>
    </row>
    <row r="867" spans="1:15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  <c r="O867">
        <f t="shared" si="13"/>
        <v>-89</v>
      </c>
    </row>
    <row r="868" spans="1:15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  <c r="O868">
        <f t="shared" si="13"/>
        <v>-92</v>
      </c>
    </row>
    <row r="869" spans="1:15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  <c r="O869">
        <f t="shared" si="13"/>
        <v>-92</v>
      </c>
    </row>
    <row r="870" spans="1:15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O870" t="str">
        <f t="shared" si="13"/>
        <v/>
      </c>
    </row>
    <row r="871" spans="1:15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  <c r="O871">
        <f t="shared" si="13"/>
        <v>-90</v>
      </c>
    </row>
    <row r="872" spans="1:15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  <c r="O872">
        <f t="shared" si="13"/>
        <v>-91</v>
      </c>
    </row>
    <row r="873" spans="1:15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  <c r="O873">
        <f t="shared" si="13"/>
        <v>-82</v>
      </c>
    </row>
    <row r="874" spans="1:15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  <c r="O874">
        <f t="shared" si="13"/>
        <v>-88</v>
      </c>
    </row>
    <row r="875" spans="1:15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  <c r="O875">
        <f t="shared" si="13"/>
        <v>-93</v>
      </c>
    </row>
    <row r="876" spans="1:15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  <c r="O876">
        <f t="shared" si="13"/>
        <v>-89</v>
      </c>
    </row>
    <row r="877" spans="1:15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  <c r="O877">
        <f t="shared" si="13"/>
        <v>-94</v>
      </c>
    </row>
    <row r="878" spans="1:15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  <c r="O878">
        <f t="shared" si="13"/>
        <v>-92</v>
      </c>
    </row>
    <row r="879" spans="1:15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  <c r="O879">
        <f t="shared" si="13"/>
        <v>-82</v>
      </c>
    </row>
    <row r="880" spans="1:15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  <c r="O880">
        <f t="shared" si="13"/>
        <v>-82</v>
      </c>
    </row>
    <row r="881" spans="1:15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O881" t="str">
        <f t="shared" si="13"/>
        <v/>
      </c>
    </row>
    <row r="882" spans="1:15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O882" t="str">
        <f t="shared" si="13"/>
        <v/>
      </c>
    </row>
    <row r="883" spans="1:15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O883" t="str">
        <f t="shared" si="13"/>
        <v/>
      </c>
    </row>
    <row r="884" spans="1:15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O884" t="str">
        <f t="shared" si="13"/>
        <v/>
      </c>
    </row>
    <row r="885" spans="1:15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O885" t="str">
        <f t="shared" si="13"/>
        <v/>
      </c>
    </row>
    <row r="886" spans="1:15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  <c r="O886">
        <f t="shared" si="13"/>
        <v>-90</v>
      </c>
    </row>
    <row r="887" spans="1:15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  <c r="O887">
        <f t="shared" si="13"/>
        <v>-93</v>
      </c>
    </row>
    <row r="888" spans="1:15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  <c r="O888">
        <f t="shared" si="13"/>
        <v>-88</v>
      </c>
    </row>
    <row r="889" spans="1:15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O889" t="str">
        <f t="shared" si="13"/>
        <v/>
      </c>
    </row>
    <row r="890" spans="1:15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  <c r="O890">
        <f t="shared" si="13"/>
        <v>-78</v>
      </c>
    </row>
    <row r="891" spans="1:15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  <c r="O891">
        <f t="shared" si="13"/>
        <v>-79</v>
      </c>
    </row>
    <row r="892" spans="1:15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  <c r="O892">
        <f t="shared" si="13"/>
        <v>-83</v>
      </c>
    </row>
    <row r="893" spans="1:15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  <c r="O893">
        <f t="shared" si="13"/>
        <v>-84</v>
      </c>
    </row>
    <row r="894" spans="1:15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  <c r="O894">
        <f t="shared" si="13"/>
        <v>-83</v>
      </c>
    </row>
    <row r="895" spans="1:15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  <c r="O895">
        <f t="shared" si="13"/>
        <v>-84</v>
      </c>
    </row>
    <row r="896" spans="1:15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  <c r="O896">
        <f t="shared" si="13"/>
        <v>-84</v>
      </c>
    </row>
    <row r="897" spans="1:15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  <c r="O897">
        <f t="shared" si="13"/>
        <v>-84</v>
      </c>
    </row>
    <row r="898" spans="1:15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  <c r="O898">
        <f t="shared" si="13"/>
        <v>-80</v>
      </c>
    </row>
    <row r="899" spans="1:15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  <c r="O899">
        <f t="shared" ref="O899:O962" si="14">IF(N899=0,"",N899)</f>
        <v>-80</v>
      </c>
    </row>
    <row r="900" spans="1:15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  <c r="O900">
        <f t="shared" si="14"/>
        <v>-83</v>
      </c>
    </row>
    <row r="901" spans="1:15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O901" t="str">
        <f t="shared" si="14"/>
        <v/>
      </c>
    </row>
    <row r="902" spans="1:15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  <c r="O902">
        <f t="shared" si="14"/>
        <v>-82</v>
      </c>
    </row>
    <row r="903" spans="1:15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  <c r="O903">
        <f t="shared" si="14"/>
        <v>-82</v>
      </c>
    </row>
    <row r="904" spans="1:15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  <c r="O904">
        <f t="shared" si="14"/>
        <v>-90</v>
      </c>
    </row>
    <row r="905" spans="1:15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  <c r="O905">
        <f t="shared" si="14"/>
        <v>-85</v>
      </c>
    </row>
    <row r="906" spans="1:15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  <c r="O906">
        <f t="shared" si="14"/>
        <v>-82</v>
      </c>
    </row>
    <row r="907" spans="1:15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  <c r="O907">
        <f t="shared" si="14"/>
        <v>-82</v>
      </c>
    </row>
    <row r="908" spans="1:15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  <c r="O908">
        <f t="shared" si="14"/>
        <v>-82</v>
      </c>
    </row>
    <row r="909" spans="1:15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  <c r="O909">
        <f t="shared" si="14"/>
        <v>-82</v>
      </c>
    </row>
    <row r="910" spans="1:15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  <c r="O910">
        <f t="shared" si="14"/>
        <v>-82</v>
      </c>
    </row>
    <row r="911" spans="1:15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  <c r="O911">
        <f t="shared" si="14"/>
        <v>-81</v>
      </c>
    </row>
    <row r="912" spans="1:15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  <c r="O912">
        <f t="shared" si="14"/>
        <v>-82</v>
      </c>
    </row>
    <row r="913" spans="1:15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  <c r="O913">
        <f t="shared" si="14"/>
        <v>-82</v>
      </c>
    </row>
    <row r="914" spans="1:15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  <c r="O914">
        <f t="shared" si="14"/>
        <v>-83</v>
      </c>
    </row>
    <row r="915" spans="1:15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  <c r="O915">
        <f t="shared" si="14"/>
        <v>-83</v>
      </c>
    </row>
    <row r="916" spans="1:15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  <c r="O916">
        <f t="shared" si="14"/>
        <v>-78</v>
      </c>
    </row>
    <row r="917" spans="1:15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  <c r="O917">
        <f t="shared" si="14"/>
        <v>-78</v>
      </c>
    </row>
    <row r="918" spans="1:15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  <c r="O918">
        <f t="shared" si="14"/>
        <v>-78</v>
      </c>
    </row>
    <row r="919" spans="1:15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  <c r="O919">
        <f t="shared" si="14"/>
        <v>-82</v>
      </c>
    </row>
    <row r="920" spans="1:15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  <c r="O920">
        <f t="shared" si="14"/>
        <v>-82</v>
      </c>
    </row>
    <row r="921" spans="1:15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  <c r="O921">
        <f t="shared" si="14"/>
        <v>-79</v>
      </c>
    </row>
    <row r="922" spans="1:15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  <c r="O922">
        <f t="shared" si="14"/>
        <v>-80</v>
      </c>
    </row>
    <row r="923" spans="1:15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  <c r="O923">
        <f t="shared" si="14"/>
        <v>-89</v>
      </c>
    </row>
    <row r="924" spans="1:15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  <c r="O924">
        <f t="shared" si="14"/>
        <v>-84</v>
      </c>
    </row>
    <row r="925" spans="1:15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  <c r="O925">
        <f t="shared" si="14"/>
        <v>-88</v>
      </c>
    </row>
    <row r="926" spans="1:15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  <c r="O926">
        <f t="shared" si="14"/>
        <v>-88</v>
      </c>
    </row>
    <row r="927" spans="1:15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  <c r="O927">
        <f t="shared" si="14"/>
        <v>-86</v>
      </c>
    </row>
    <row r="928" spans="1:15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  <c r="O928">
        <f t="shared" si="14"/>
        <v>-88</v>
      </c>
    </row>
    <row r="929" spans="1:15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  <c r="O929">
        <f t="shared" si="14"/>
        <v>-86</v>
      </c>
    </row>
    <row r="930" spans="1:15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  <c r="O930">
        <f t="shared" si="14"/>
        <v>-84</v>
      </c>
    </row>
    <row r="931" spans="1:15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  <c r="O931">
        <f t="shared" si="14"/>
        <v>-88</v>
      </c>
    </row>
    <row r="932" spans="1:15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  <c r="O932">
        <f t="shared" si="14"/>
        <v>-85</v>
      </c>
    </row>
    <row r="933" spans="1:15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  <c r="O933">
        <f t="shared" si="14"/>
        <v>-86</v>
      </c>
    </row>
    <row r="934" spans="1:15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  <c r="O934">
        <f t="shared" si="14"/>
        <v>-85</v>
      </c>
    </row>
    <row r="935" spans="1:15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  <c r="O935">
        <f t="shared" si="14"/>
        <v>-87</v>
      </c>
    </row>
    <row r="936" spans="1:15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  <c r="O936">
        <f t="shared" si="14"/>
        <v>-86</v>
      </c>
    </row>
    <row r="937" spans="1:15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  <c r="O937">
        <f t="shared" si="14"/>
        <v>-87</v>
      </c>
    </row>
    <row r="938" spans="1:15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  <c r="O938">
        <f t="shared" si="14"/>
        <v>-86</v>
      </c>
    </row>
    <row r="939" spans="1:15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  <c r="O939">
        <f t="shared" si="14"/>
        <v>-86</v>
      </c>
    </row>
    <row r="940" spans="1:15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  <c r="O940">
        <f t="shared" si="14"/>
        <v>-86</v>
      </c>
    </row>
    <row r="941" spans="1:15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  <c r="O941">
        <f t="shared" si="14"/>
        <v>-86</v>
      </c>
    </row>
    <row r="942" spans="1:15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  <c r="O942">
        <f t="shared" si="14"/>
        <v>-87</v>
      </c>
    </row>
    <row r="943" spans="1:15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  <c r="O943">
        <f t="shared" si="14"/>
        <v>-86</v>
      </c>
    </row>
    <row r="944" spans="1:15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  <c r="O944">
        <f t="shared" si="14"/>
        <v>-86</v>
      </c>
    </row>
    <row r="945" spans="1:15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  <c r="O945">
        <f t="shared" si="14"/>
        <v>-86</v>
      </c>
    </row>
    <row r="946" spans="1:15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  <c r="O946">
        <f t="shared" si="14"/>
        <v>-83</v>
      </c>
    </row>
    <row r="947" spans="1:15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  <c r="O947">
        <f t="shared" si="14"/>
        <v>-83</v>
      </c>
    </row>
    <row r="948" spans="1:15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  <c r="O948">
        <f t="shared" si="14"/>
        <v>-83</v>
      </c>
    </row>
    <row r="949" spans="1:15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  <c r="O949">
        <f t="shared" si="14"/>
        <v>-84</v>
      </c>
    </row>
    <row r="950" spans="1:15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  <c r="O950">
        <f t="shared" si="14"/>
        <v>-85</v>
      </c>
    </row>
    <row r="951" spans="1:15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  <c r="O951">
        <f t="shared" si="14"/>
        <v>-86</v>
      </c>
    </row>
    <row r="952" spans="1:15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  <c r="O952">
        <f t="shared" si="14"/>
        <v>-86</v>
      </c>
    </row>
    <row r="953" spans="1:15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  <c r="O953">
        <f t="shared" si="14"/>
        <v>-85</v>
      </c>
    </row>
    <row r="954" spans="1:15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  <c r="O954">
        <f t="shared" si="14"/>
        <v>-85</v>
      </c>
    </row>
    <row r="955" spans="1:15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  <c r="O955">
        <f t="shared" si="14"/>
        <v>-85</v>
      </c>
    </row>
    <row r="956" spans="1:15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  <c r="O956">
        <f t="shared" si="14"/>
        <v>-84</v>
      </c>
    </row>
    <row r="957" spans="1:15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  <c r="O957">
        <f t="shared" si="14"/>
        <v>-85</v>
      </c>
    </row>
    <row r="958" spans="1:15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  <c r="O958">
        <f t="shared" si="14"/>
        <v>-86</v>
      </c>
    </row>
    <row r="959" spans="1:15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  <c r="O959">
        <f t="shared" si="14"/>
        <v>-76</v>
      </c>
    </row>
    <row r="960" spans="1:15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O960" t="str">
        <f t="shared" si="14"/>
        <v/>
      </c>
    </row>
    <row r="961" spans="1:15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  <c r="O961">
        <f t="shared" si="14"/>
        <v>-76</v>
      </c>
    </row>
    <row r="962" spans="1:15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  <c r="O962">
        <f t="shared" si="14"/>
        <v>-76</v>
      </c>
    </row>
    <row r="963" spans="1:15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  <c r="O963">
        <f t="shared" ref="O963:O1026" si="15">IF(N963=0,"",N963)</f>
        <v>-73</v>
      </c>
    </row>
    <row r="964" spans="1:15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  <c r="O964">
        <f t="shared" si="15"/>
        <v>-73</v>
      </c>
    </row>
    <row r="965" spans="1:15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  <c r="O965">
        <f t="shared" si="15"/>
        <v>-75</v>
      </c>
    </row>
    <row r="966" spans="1:15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  <c r="O966">
        <f t="shared" si="15"/>
        <v>-76</v>
      </c>
    </row>
    <row r="967" spans="1:15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  <c r="O967">
        <f t="shared" si="15"/>
        <v>-76</v>
      </c>
    </row>
    <row r="968" spans="1:15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  <c r="O968">
        <f t="shared" si="15"/>
        <v>-75</v>
      </c>
    </row>
    <row r="969" spans="1:15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  <c r="O969">
        <f t="shared" si="15"/>
        <v>-75</v>
      </c>
    </row>
    <row r="970" spans="1:15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  <c r="O970">
        <f t="shared" si="15"/>
        <v>-75</v>
      </c>
    </row>
    <row r="971" spans="1:15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  <c r="O971">
        <f t="shared" si="15"/>
        <v>-75</v>
      </c>
    </row>
    <row r="972" spans="1:15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  <c r="O972">
        <f t="shared" si="15"/>
        <v>-75</v>
      </c>
    </row>
    <row r="973" spans="1:15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  <c r="O973">
        <f t="shared" si="15"/>
        <v>-76</v>
      </c>
    </row>
    <row r="974" spans="1:15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O974" t="str">
        <f t="shared" si="15"/>
        <v/>
      </c>
    </row>
    <row r="975" spans="1:15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  <c r="O975">
        <f t="shared" si="15"/>
        <v>-74</v>
      </c>
    </row>
    <row r="976" spans="1:15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  <c r="O976">
        <f t="shared" si="15"/>
        <v>-76</v>
      </c>
    </row>
    <row r="977" spans="1:15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  <c r="O977">
        <f t="shared" si="15"/>
        <v>-74</v>
      </c>
    </row>
    <row r="978" spans="1:15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  <c r="O978">
        <f t="shared" si="15"/>
        <v>-75</v>
      </c>
    </row>
    <row r="979" spans="1:15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  <c r="O979">
        <f t="shared" si="15"/>
        <v>-76</v>
      </c>
    </row>
    <row r="980" spans="1:15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  <c r="O980">
        <f t="shared" si="15"/>
        <v>-74</v>
      </c>
    </row>
    <row r="981" spans="1:15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  <c r="O981">
        <f t="shared" si="15"/>
        <v>-75</v>
      </c>
    </row>
    <row r="982" spans="1:15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  <c r="O982">
        <f t="shared" si="15"/>
        <v>-75</v>
      </c>
    </row>
    <row r="983" spans="1:15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  <c r="O983">
        <f t="shared" si="15"/>
        <v>-76</v>
      </c>
    </row>
    <row r="984" spans="1:15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  <c r="O984">
        <f t="shared" si="15"/>
        <v>-75</v>
      </c>
    </row>
    <row r="985" spans="1:15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  <c r="O985">
        <f t="shared" si="15"/>
        <v>-75</v>
      </c>
    </row>
    <row r="986" spans="1:15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  <c r="O986">
        <f t="shared" si="15"/>
        <v>-75</v>
      </c>
    </row>
    <row r="987" spans="1:15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  <c r="O987">
        <f t="shared" si="15"/>
        <v>-75</v>
      </c>
    </row>
    <row r="988" spans="1:15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  <c r="O988">
        <f t="shared" si="15"/>
        <v>-75</v>
      </c>
    </row>
    <row r="989" spans="1:15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  <c r="O989">
        <f t="shared" si="15"/>
        <v>-75</v>
      </c>
    </row>
    <row r="990" spans="1:15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  <c r="O990">
        <f t="shared" si="15"/>
        <v>-75</v>
      </c>
    </row>
    <row r="991" spans="1:15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  <c r="O991">
        <f t="shared" si="15"/>
        <v>-75</v>
      </c>
    </row>
    <row r="992" spans="1:15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  <c r="O992">
        <f t="shared" si="15"/>
        <v>-75</v>
      </c>
    </row>
    <row r="993" spans="1:15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  <c r="O993">
        <f t="shared" si="15"/>
        <v>-75</v>
      </c>
    </row>
    <row r="994" spans="1:15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  <c r="O994">
        <f t="shared" si="15"/>
        <v>-75</v>
      </c>
    </row>
    <row r="995" spans="1:15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  <c r="O995">
        <f t="shared" si="15"/>
        <v>-75</v>
      </c>
    </row>
    <row r="996" spans="1:15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  <c r="O996">
        <f t="shared" si="15"/>
        <v>-75</v>
      </c>
    </row>
    <row r="997" spans="1:15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  <c r="O997">
        <f t="shared" si="15"/>
        <v>-75</v>
      </c>
    </row>
    <row r="998" spans="1:15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  <c r="O998">
        <f t="shared" si="15"/>
        <v>-75</v>
      </c>
    </row>
    <row r="999" spans="1:15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  <c r="O999">
        <f t="shared" si="15"/>
        <v>-74</v>
      </c>
    </row>
    <row r="1000" spans="1:15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  <c r="O1000">
        <f t="shared" si="15"/>
        <v>-74</v>
      </c>
    </row>
    <row r="1001" spans="1:15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  <c r="O1001">
        <f t="shared" si="15"/>
        <v>-74</v>
      </c>
    </row>
    <row r="1002" spans="1:15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  <c r="O1002">
        <f t="shared" si="15"/>
        <v>-75</v>
      </c>
    </row>
    <row r="1003" spans="1:15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  <c r="O1003">
        <f t="shared" si="15"/>
        <v>-75</v>
      </c>
    </row>
    <row r="1004" spans="1:15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  <c r="O1004">
        <f t="shared" si="15"/>
        <v>-74</v>
      </c>
    </row>
    <row r="1005" spans="1:15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  <c r="O1005">
        <f t="shared" si="15"/>
        <v>-74</v>
      </c>
    </row>
    <row r="1006" spans="1:15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  <c r="O1006">
        <f t="shared" si="15"/>
        <v>-75</v>
      </c>
    </row>
    <row r="1007" spans="1:15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  <c r="O1007">
        <f t="shared" si="15"/>
        <v>-75</v>
      </c>
    </row>
    <row r="1008" spans="1:15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  <c r="O1008">
        <f t="shared" si="15"/>
        <v>-74</v>
      </c>
    </row>
    <row r="1009" spans="1:15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  <c r="O1009">
        <f t="shared" si="15"/>
        <v>-74</v>
      </c>
    </row>
    <row r="1010" spans="1:15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  <c r="O1010">
        <f t="shared" si="15"/>
        <v>-74</v>
      </c>
    </row>
    <row r="1011" spans="1:15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  <c r="O1011">
        <f t="shared" si="15"/>
        <v>-75</v>
      </c>
    </row>
    <row r="1012" spans="1:15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  <c r="O1012">
        <f t="shared" si="15"/>
        <v>-75</v>
      </c>
    </row>
    <row r="1013" spans="1:15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  <c r="O1013">
        <f t="shared" si="15"/>
        <v>-75</v>
      </c>
    </row>
    <row r="1014" spans="1:15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  <c r="O1014">
        <f t="shared" si="15"/>
        <v>-74</v>
      </c>
    </row>
    <row r="1015" spans="1:15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  <c r="O1015">
        <f t="shared" si="15"/>
        <v>-74</v>
      </c>
    </row>
    <row r="1016" spans="1:15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  <c r="O1016">
        <f t="shared" si="15"/>
        <v>-75</v>
      </c>
    </row>
    <row r="1017" spans="1:15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  <c r="O1017">
        <f t="shared" si="15"/>
        <v>-75</v>
      </c>
    </row>
    <row r="1018" spans="1:15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  <c r="O1018">
        <f t="shared" si="15"/>
        <v>-75</v>
      </c>
    </row>
    <row r="1019" spans="1:15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O1019" t="str">
        <f t="shared" si="15"/>
        <v/>
      </c>
    </row>
    <row r="1020" spans="1:15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O1020" t="str">
        <f t="shared" si="15"/>
        <v/>
      </c>
    </row>
    <row r="1021" spans="1:15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  <c r="O1021">
        <f t="shared" si="15"/>
        <v>-76</v>
      </c>
    </row>
    <row r="1022" spans="1:15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O1022" t="str">
        <f t="shared" si="15"/>
        <v/>
      </c>
    </row>
    <row r="1023" spans="1:15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O1023" t="str">
        <f t="shared" si="15"/>
        <v/>
      </c>
    </row>
    <row r="1024" spans="1:15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O1024" t="str">
        <f t="shared" si="15"/>
        <v/>
      </c>
    </row>
    <row r="1025" spans="1:15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O1025" t="str">
        <f t="shared" si="15"/>
        <v/>
      </c>
    </row>
    <row r="1026" spans="1:15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O1026" t="str">
        <f t="shared" si="15"/>
        <v/>
      </c>
    </row>
    <row r="1027" spans="1:15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O1027" t="str">
        <f t="shared" ref="O1027:O1090" si="16">IF(N1027=0,"",N1027)</f>
        <v/>
      </c>
    </row>
    <row r="1028" spans="1:15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  <c r="O1028">
        <f t="shared" si="16"/>
        <v>-75</v>
      </c>
    </row>
    <row r="1029" spans="1:15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  <c r="O1029">
        <f t="shared" si="16"/>
        <v>-76</v>
      </c>
    </row>
    <row r="1030" spans="1:15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  <c r="O1030">
        <f t="shared" si="16"/>
        <v>-76</v>
      </c>
    </row>
    <row r="1031" spans="1:15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  <c r="O1031">
        <f t="shared" si="16"/>
        <v>-77</v>
      </c>
    </row>
    <row r="1032" spans="1:15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O1032" t="str">
        <f t="shared" si="16"/>
        <v/>
      </c>
    </row>
    <row r="1033" spans="1:15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  <c r="O1033">
        <f t="shared" si="16"/>
        <v>-79</v>
      </c>
    </row>
    <row r="1034" spans="1:15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  <c r="O1034">
        <f t="shared" si="16"/>
        <v>-74</v>
      </c>
    </row>
    <row r="1035" spans="1:15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  <c r="O1035">
        <f t="shared" si="16"/>
        <v>-78</v>
      </c>
    </row>
    <row r="1036" spans="1:15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  <c r="O1036">
        <f t="shared" si="16"/>
        <v>-78</v>
      </c>
    </row>
    <row r="1037" spans="1:15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  <c r="O1037">
        <f t="shared" si="16"/>
        <v>-78</v>
      </c>
    </row>
    <row r="1038" spans="1:15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  <c r="O1038">
        <f t="shared" si="16"/>
        <v>-79</v>
      </c>
    </row>
    <row r="1039" spans="1:15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  <c r="O1039">
        <f t="shared" si="16"/>
        <v>-78</v>
      </c>
    </row>
    <row r="1040" spans="1:15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  <c r="O1040">
        <f t="shared" si="16"/>
        <v>-77</v>
      </c>
    </row>
    <row r="1041" spans="1:15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  <c r="O1041">
        <f t="shared" si="16"/>
        <v>-78</v>
      </c>
    </row>
    <row r="1042" spans="1:15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  <c r="O1042">
        <f t="shared" si="16"/>
        <v>-78</v>
      </c>
    </row>
    <row r="1043" spans="1:15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  <c r="O1043">
        <f t="shared" si="16"/>
        <v>-75</v>
      </c>
    </row>
    <row r="1044" spans="1:15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  <c r="O1044">
        <f t="shared" si="16"/>
        <v>-75</v>
      </c>
    </row>
    <row r="1045" spans="1:15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  <c r="O1045">
        <f t="shared" si="16"/>
        <v>-79</v>
      </c>
    </row>
    <row r="1046" spans="1:15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  <c r="O1046">
        <f t="shared" si="16"/>
        <v>-79</v>
      </c>
    </row>
    <row r="1047" spans="1:15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  <c r="O1047">
        <f t="shared" si="16"/>
        <v>-77</v>
      </c>
    </row>
    <row r="1048" spans="1:15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  <c r="O1048">
        <f t="shared" si="16"/>
        <v>-78</v>
      </c>
    </row>
    <row r="1049" spans="1:15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  <c r="O1049">
        <f t="shared" si="16"/>
        <v>-78</v>
      </c>
    </row>
    <row r="1050" spans="1:15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  <c r="O1050">
        <f t="shared" si="16"/>
        <v>-78</v>
      </c>
    </row>
    <row r="1051" spans="1:15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  <c r="O1051">
        <f t="shared" si="16"/>
        <v>-78</v>
      </c>
    </row>
    <row r="1052" spans="1:15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  <c r="O1052">
        <f t="shared" si="16"/>
        <v>-79</v>
      </c>
    </row>
    <row r="1053" spans="1:15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  <c r="O1053">
        <f t="shared" si="16"/>
        <v>-78</v>
      </c>
    </row>
    <row r="1054" spans="1:15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  <c r="O1054">
        <f t="shared" si="16"/>
        <v>-79</v>
      </c>
    </row>
    <row r="1055" spans="1:15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  <c r="O1055">
        <f t="shared" si="16"/>
        <v>-79</v>
      </c>
    </row>
    <row r="1056" spans="1:15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  <c r="O1056">
        <f t="shared" si="16"/>
        <v>-79</v>
      </c>
    </row>
    <row r="1057" spans="1:15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  <c r="O1057">
        <f t="shared" si="16"/>
        <v>-78</v>
      </c>
    </row>
    <row r="1058" spans="1:15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  <c r="O1058">
        <f t="shared" si="16"/>
        <v>-79</v>
      </c>
    </row>
    <row r="1059" spans="1:15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  <c r="O1059">
        <f t="shared" si="16"/>
        <v>-78</v>
      </c>
    </row>
    <row r="1060" spans="1:15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  <c r="O1060">
        <f t="shared" si="16"/>
        <v>-78</v>
      </c>
    </row>
    <row r="1061" spans="1:15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  <c r="O1061">
        <f t="shared" si="16"/>
        <v>-78</v>
      </c>
    </row>
    <row r="1062" spans="1:15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  <c r="O1062">
        <f t="shared" si="16"/>
        <v>-79</v>
      </c>
    </row>
    <row r="1063" spans="1:15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  <c r="O1063">
        <f t="shared" si="16"/>
        <v>-78</v>
      </c>
    </row>
    <row r="1064" spans="1:15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  <c r="O1064">
        <f t="shared" si="16"/>
        <v>-79</v>
      </c>
    </row>
    <row r="1065" spans="1:15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  <c r="O1065">
        <f t="shared" si="16"/>
        <v>-79</v>
      </c>
    </row>
    <row r="1066" spans="1:15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  <c r="O1066">
        <f t="shared" si="16"/>
        <v>-75</v>
      </c>
    </row>
    <row r="1067" spans="1:15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  <c r="O1067">
        <f t="shared" si="16"/>
        <v>-79</v>
      </c>
    </row>
    <row r="1068" spans="1:15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  <c r="O1068">
        <f t="shared" si="16"/>
        <v>-77</v>
      </c>
    </row>
    <row r="1069" spans="1:15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  <c r="O1069">
        <f t="shared" si="16"/>
        <v>-74</v>
      </c>
    </row>
    <row r="1070" spans="1:15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  <c r="O1070">
        <f t="shared" si="16"/>
        <v>-74</v>
      </c>
    </row>
    <row r="1071" spans="1:15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  <c r="O1071">
        <f t="shared" si="16"/>
        <v>-74</v>
      </c>
    </row>
    <row r="1072" spans="1:15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  <c r="O1072">
        <f t="shared" si="16"/>
        <v>-74</v>
      </c>
    </row>
    <row r="1073" spans="1:15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  <c r="O1073">
        <f t="shared" si="16"/>
        <v>-74</v>
      </c>
    </row>
    <row r="1074" spans="1:15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  <c r="O1074">
        <f t="shared" si="16"/>
        <v>-74</v>
      </c>
    </row>
    <row r="1075" spans="1:15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  <c r="O1075">
        <f t="shared" si="16"/>
        <v>-73</v>
      </c>
    </row>
    <row r="1076" spans="1:15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  <c r="O1076">
        <f t="shared" si="16"/>
        <v>-74</v>
      </c>
    </row>
    <row r="1077" spans="1:15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  <c r="O1077">
        <f t="shared" si="16"/>
        <v>-74</v>
      </c>
    </row>
    <row r="1078" spans="1:15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  <c r="O1078">
        <f t="shared" si="16"/>
        <v>-73</v>
      </c>
    </row>
    <row r="1079" spans="1:15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  <c r="O1079">
        <f t="shared" si="16"/>
        <v>-73</v>
      </c>
    </row>
    <row r="1080" spans="1:15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  <c r="O1080">
        <f t="shared" si="16"/>
        <v>-74</v>
      </c>
    </row>
    <row r="1081" spans="1:15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  <c r="O1081">
        <f t="shared" si="16"/>
        <v>-74</v>
      </c>
    </row>
    <row r="1082" spans="1:15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  <c r="O1082">
        <f t="shared" si="16"/>
        <v>-74</v>
      </c>
    </row>
    <row r="1083" spans="1:15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  <c r="O1083">
        <f t="shared" si="16"/>
        <v>-74</v>
      </c>
    </row>
    <row r="1084" spans="1:15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  <c r="O1084">
        <f t="shared" si="16"/>
        <v>-73</v>
      </c>
    </row>
    <row r="1085" spans="1:15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  <c r="O1085">
        <f t="shared" si="16"/>
        <v>-74</v>
      </c>
    </row>
    <row r="1086" spans="1:15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  <c r="O1086">
        <f t="shared" si="16"/>
        <v>-74</v>
      </c>
    </row>
    <row r="1087" spans="1:15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  <c r="O1087">
        <f t="shared" si="16"/>
        <v>-73</v>
      </c>
    </row>
    <row r="1088" spans="1:15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  <c r="O1088">
        <f t="shared" si="16"/>
        <v>-74</v>
      </c>
    </row>
    <row r="1089" spans="1:15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  <c r="O1089">
        <f t="shared" si="16"/>
        <v>-74</v>
      </c>
    </row>
    <row r="1090" spans="1:15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  <c r="O1090">
        <f t="shared" si="16"/>
        <v>-74</v>
      </c>
    </row>
    <row r="1091" spans="1:15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  <c r="O1091">
        <f t="shared" ref="O1091:O1154" si="17">IF(N1091=0,"",N1091)</f>
        <v>-74</v>
      </c>
    </row>
    <row r="1092" spans="1:15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  <c r="O1092">
        <f t="shared" si="17"/>
        <v>-74</v>
      </c>
    </row>
    <row r="1093" spans="1:15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O1093" t="str">
        <f t="shared" si="17"/>
        <v/>
      </c>
    </row>
    <row r="1094" spans="1:15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  <c r="O1094">
        <f t="shared" si="17"/>
        <v>-74</v>
      </c>
    </row>
    <row r="1095" spans="1:15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  <c r="O1095">
        <f t="shared" si="17"/>
        <v>-74</v>
      </c>
    </row>
    <row r="1096" spans="1:15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  <c r="O1096">
        <f t="shared" si="17"/>
        <v>-75</v>
      </c>
    </row>
    <row r="1097" spans="1:15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  <c r="O1097">
        <f t="shared" si="17"/>
        <v>-75</v>
      </c>
    </row>
    <row r="1098" spans="1:15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  <c r="O1098">
        <f t="shared" si="17"/>
        <v>-75</v>
      </c>
    </row>
    <row r="1099" spans="1:15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  <c r="O1099">
        <f t="shared" si="17"/>
        <v>-75</v>
      </c>
    </row>
    <row r="1100" spans="1:15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  <c r="O1100">
        <f t="shared" si="17"/>
        <v>-75</v>
      </c>
    </row>
    <row r="1101" spans="1:15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  <c r="O1101">
        <f t="shared" si="17"/>
        <v>-75</v>
      </c>
    </row>
    <row r="1102" spans="1:15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O1102" t="str">
        <f t="shared" si="17"/>
        <v/>
      </c>
    </row>
    <row r="1103" spans="1:15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O1103" t="str">
        <f t="shared" si="17"/>
        <v/>
      </c>
    </row>
    <row r="1104" spans="1:15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O1104" t="str">
        <f t="shared" si="17"/>
        <v/>
      </c>
    </row>
    <row r="1105" spans="1:15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  <c r="O1105">
        <f t="shared" si="17"/>
        <v>-74</v>
      </c>
    </row>
    <row r="1106" spans="1:15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  <c r="O1106">
        <f t="shared" si="17"/>
        <v>-74</v>
      </c>
    </row>
    <row r="1107" spans="1:15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  <c r="O1107">
        <f t="shared" si="17"/>
        <v>-74</v>
      </c>
    </row>
    <row r="1108" spans="1:15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  <c r="O1108">
        <f t="shared" si="17"/>
        <v>-74</v>
      </c>
    </row>
    <row r="1109" spans="1:15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  <c r="O1109">
        <f t="shared" si="17"/>
        <v>-74</v>
      </c>
    </row>
    <row r="1110" spans="1:15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O1110" t="str">
        <f t="shared" si="17"/>
        <v/>
      </c>
    </row>
    <row r="1111" spans="1:15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  <c r="O1111">
        <f t="shared" si="17"/>
        <v>-74</v>
      </c>
    </row>
    <row r="1112" spans="1:15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O1112" t="str">
        <f t="shared" si="17"/>
        <v/>
      </c>
    </row>
    <row r="1113" spans="1:15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  <c r="O1113">
        <f t="shared" si="17"/>
        <v>-74</v>
      </c>
    </row>
    <row r="1114" spans="1:15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  <c r="O1114">
        <f t="shared" si="17"/>
        <v>-74</v>
      </c>
    </row>
    <row r="1115" spans="1:15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  <c r="O1115">
        <f t="shared" si="17"/>
        <v>-74</v>
      </c>
    </row>
    <row r="1116" spans="1:15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  <c r="O1116">
        <f t="shared" si="17"/>
        <v>-74</v>
      </c>
    </row>
    <row r="1117" spans="1:15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  <c r="O1117">
        <f t="shared" si="17"/>
        <v>-74</v>
      </c>
    </row>
    <row r="1118" spans="1:15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  <c r="O1118">
        <f t="shared" si="17"/>
        <v>-74</v>
      </c>
    </row>
    <row r="1119" spans="1:15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  <c r="O1119">
        <f t="shared" si="17"/>
        <v>-74</v>
      </c>
    </row>
    <row r="1120" spans="1:15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  <c r="O1120">
        <f t="shared" si="17"/>
        <v>-74</v>
      </c>
    </row>
    <row r="1121" spans="1:15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  <c r="O1121">
        <f t="shared" si="17"/>
        <v>-74</v>
      </c>
    </row>
    <row r="1122" spans="1:15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  <c r="O1122">
        <f t="shared" si="17"/>
        <v>-74</v>
      </c>
    </row>
    <row r="1123" spans="1:15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  <c r="O1123">
        <f t="shared" si="17"/>
        <v>-74</v>
      </c>
    </row>
    <row r="1124" spans="1:15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  <c r="O1124">
        <f t="shared" si="17"/>
        <v>-74</v>
      </c>
    </row>
    <row r="1125" spans="1:15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  <c r="O1125">
        <f t="shared" si="17"/>
        <v>-74</v>
      </c>
    </row>
    <row r="1126" spans="1:15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  <c r="O1126">
        <f t="shared" si="17"/>
        <v>-74</v>
      </c>
    </row>
    <row r="1127" spans="1:15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  <c r="O1127">
        <f t="shared" si="17"/>
        <v>-74</v>
      </c>
    </row>
    <row r="1128" spans="1:15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  <c r="O1128">
        <f t="shared" si="17"/>
        <v>-74</v>
      </c>
    </row>
    <row r="1129" spans="1:15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  <c r="O1129">
        <f t="shared" si="17"/>
        <v>-74</v>
      </c>
    </row>
    <row r="1130" spans="1:15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  <c r="O1130">
        <f t="shared" si="17"/>
        <v>-74</v>
      </c>
    </row>
    <row r="1131" spans="1:15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  <c r="O1131">
        <f t="shared" si="17"/>
        <v>-74</v>
      </c>
    </row>
    <row r="1132" spans="1:15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  <c r="O1132">
        <f t="shared" si="17"/>
        <v>-74</v>
      </c>
    </row>
    <row r="1133" spans="1:15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  <c r="O1133">
        <f t="shared" si="17"/>
        <v>-74</v>
      </c>
    </row>
    <row r="1134" spans="1:15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  <c r="O1134">
        <f t="shared" si="17"/>
        <v>-74</v>
      </c>
    </row>
    <row r="1135" spans="1:15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  <c r="O1135">
        <f t="shared" si="17"/>
        <v>-74</v>
      </c>
    </row>
    <row r="1136" spans="1:15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  <c r="O1136">
        <f t="shared" si="17"/>
        <v>-74</v>
      </c>
    </row>
    <row r="1137" spans="1:15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  <c r="O1137">
        <f t="shared" si="17"/>
        <v>-74</v>
      </c>
    </row>
    <row r="1138" spans="1:15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  <c r="O1138">
        <f t="shared" si="17"/>
        <v>-74</v>
      </c>
    </row>
    <row r="1139" spans="1:15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  <c r="O1139">
        <f t="shared" si="17"/>
        <v>-74</v>
      </c>
    </row>
    <row r="1140" spans="1:15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  <c r="O1140">
        <f t="shared" si="17"/>
        <v>-74</v>
      </c>
    </row>
    <row r="1141" spans="1:15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  <c r="O1141">
        <f t="shared" si="17"/>
        <v>-74</v>
      </c>
    </row>
    <row r="1142" spans="1:15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  <c r="O1142">
        <f t="shared" si="17"/>
        <v>-74</v>
      </c>
    </row>
    <row r="1143" spans="1:15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  <c r="O1143">
        <f t="shared" si="17"/>
        <v>-74</v>
      </c>
    </row>
    <row r="1144" spans="1:15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  <c r="O1144">
        <f t="shared" si="17"/>
        <v>-75</v>
      </c>
    </row>
    <row r="1145" spans="1:15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  <c r="O1145">
        <f t="shared" si="17"/>
        <v>-75</v>
      </c>
    </row>
    <row r="1146" spans="1:15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  <c r="O1146">
        <f t="shared" si="17"/>
        <v>-75</v>
      </c>
    </row>
    <row r="1147" spans="1:15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O1147" t="str">
        <f t="shared" si="17"/>
        <v/>
      </c>
    </row>
    <row r="1148" spans="1:15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  <c r="O1148">
        <f t="shared" si="17"/>
        <v>-75</v>
      </c>
    </row>
    <row r="1149" spans="1:15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  <c r="O1149">
        <f t="shared" si="17"/>
        <v>-75</v>
      </c>
    </row>
    <row r="1150" spans="1:15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  <c r="O1150">
        <f t="shared" si="17"/>
        <v>-75</v>
      </c>
    </row>
    <row r="1151" spans="1:15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  <c r="O1151">
        <f t="shared" si="17"/>
        <v>-75</v>
      </c>
    </row>
    <row r="1152" spans="1:15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O1152" t="str">
        <f t="shared" si="17"/>
        <v/>
      </c>
    </row>
    <row r="1153" spans="1:15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  <c r="O1153">
        <f t="shared" si="17"/>
        <v>-75</v>
      </c>
    </row>
    <row r="1154" spans="1:15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  <c r="O1154">
        <f t="shared" si="17"/>
        <v>-75</v>
      </c>
    </row>
    <row r="1155" spans="1:15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  <c r="O1155">
        <f t="shared" ref="O1155:O1218" si="18">IF(N1155=0,"",N1155)</f>
        <v>-75</v>
      </c>
    </row>
    <row r="1156" spans="1:15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  <c r="O1156">
        <f t="shared" si="18"/>
        <v>-75</v>
      </c>
    </row>
    <row r="1157" spans="1:15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  <c r="O1157">
        <f t="shared" si="18"/>
        <v>-75</v>
      </c>
    </row>
    <row r="1158" spans="1:15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  <c r="O1158">
        <f t="shared" si="18"/>
        <v>-75</v>
      </c>
    </row>
    <row r="1159" spans="1:15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  <c r="O1159">
        <f t="shared" si="18"/>
        <v>-75</v>
      </c>
    </row>
    <row r="1160" spans="1:15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  <c r="O1160">
        <f t="shared" si="18"/>
        <v>-75</v>
      </c>
    </row>
    <row r="1161" spans="1:15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  <c r="O1161">
        <f t="shared" si="18"/>
        <v>-75</v>
      </c>
    </row>
    <row r="1162" spans="1:15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  <c r="O1162">
        <f t="shared" si="18"/>
        <v>-75</v>
      </c>
    </row>
    <row r="1163" spans="1:15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  <c r="O1163">
        <f t="shared" si="18"/>
        <v>-75</v>
      </c>
    </row>
    <row r="1164" spans="1:15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  <c r="O1164">
        <f t="shared" si="18"/>
        <v>-75</v>
      </c>
    </row>
    <row r="1165" spans="1:15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  <c r="O1165">
        <f t="shared" si="18"/>
        <v>-75</v>
      </c>
    </row>
    <row r="1166" spans="1:15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O1166" t="str">
        <f t="shared" si="18"/>
        <v/>
      </c>
    </row>
    <row r="1167" spans="1:15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  <c r="O1167">
        <f t="shared" si="18"/>
        <v>-75</v>
      </c>
    </row>
    <row r="1168" spans="1:15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  <c r="O1168">
        <f t="shared" si="18"/>
        <v>-74</v>
      </c>
    </row>
    <row r="1169" spans="1:15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  <c r="O1169">
        <f t="shared" si="18"/>
        <v>-74</v>
      </c>
    </row>
    <row r="1170" spans="1:15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  <c r="O1170">
        <f t="shared" si="18"/>
        <v>-74</v>
      </c>
    </row>
    <row r="1171" spans="1:15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  <c r="O1171">
        <f t="shared" si="18"/>
        <v>-74</v>
      </c>
    </row>
    <row r="1172" spans="1:15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  <c r="O1172">
        <f t="shared" si="18"/>
        <v>-74</v>
      </c>
    </row>
    <row r="1173" spans="1:15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  <c r="O1173">
        <f t="shared" si="18"/>
        <v>-75</v>
      </c>
    </row>
    <row r="1174" spans="1:15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  <c r="O1174">
        <f t="shared" si="18"/>
        <v>-75</v>
      </c>
    </row>
    <row r="1175" spans="1:15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  <c r="O1175">
        <f t="shared" si="18"/>
        <v>-75</v>
      </c>
    </row>
    <row r="1176" spans="1:15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  <c r="O1176">
        <f t="shared" si="18"/>
        <v>-74</v>
      </c>
    </row>
    <row r="1177" spans="1:15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  <c r="O1177">
        <f t="shared" si="18"/>
        <v>-74</v>
      </c>
    </row>
    <row r="1178" spans="1:15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  <c r="O1178">
        <f t="shared" si="18"/>
        <v>-74</v>
      </c>
    </row>
    <row r="1179" spans="1:15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  <c r="O1179">
        <f t="shared" si="18"/>
        <v>-74</v>
      </c>
    </row>
    <row r="1180" spans="1:15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  <c r="O1180">
        <f t="shared" si="18"/>
        <v>-75</v>
      </c>
    </row>
    <row r="1181" spans="1:15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  <c r="O1181">
        <f t="shared" si="18"/>
        <v>-74</v>
      </c>
    </row>
    <row r="1182" spans="1:15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  <c r="O1182">
        <f t="shared" si="18"/>
        <v>-74</v>
      </c>
    </row>
    <row r="1183" spans="1:15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  <c r="O1183">
        <f t="shared" si="18"/>
        <v>-74</v>
      </c>
    </row>
    <row r="1184" spans="1:15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  <c r="O1184">
        <f t="shared" si="18"/>
        <v>-75</v>
      </c>
    </row>
    <row r="1185" spans="1:15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  <c r="O1185">
        <f t="shared" si="18"/>
        <v>-75</v>
      </c>
    </row>
    <row r="1186" spans="1:15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  <c r="O1186">
        <f t="shared" si="18"/>
        <v>-75</v>
      </c>
    </row>
    <row r="1187" spans="1:15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  <c r="O1187">
        <f t="shared" si="18"/>
        <v>-74</v>
      </c>
    </row>
    <row r="1188" spans="1:15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  <c r="O1188">
        <f t="shared" si="18"/>
        <v>-75</v>
      </c>
    </row>
    <row r="1189" spans="1:15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  <c r="O1189">
        <f t="shared" si="18"/>
        <v>-74</v>
      </c>
    </row>
    <row r="1190" spans="1:15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  <c r="O1190">
        <f t="shared" si="18"/>
        <v>-74</v>
      </c>
    </row>
    <row r="1191" spans="1:15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  <c r="O1191">
        <f t="shared" si="18"/>
        <v>-74</v>
      </c>
    </row>
    <row r="1192" spans="1:15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  <c r="O1192">
        <f t="shared" si="18"/>
        <v>-75</v>
      </c>
    </row>
    <row r="1193" spans="1:15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  <c r="O1193">
        <f t="shared" si="18"/>
        <v>-74</v>
      </c>
    </row>
    <row r="1194" spans="1:15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  <c r="O1194">
        <f t="shared" si="18"/>
        <v>-74</v>
      </c>
    </row>
    <row r="1195" spans="1:15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  <c r="O1195">
        <f t="shared" si="18"/>
        <v>-74</v>
      </c>
    </row>
    <row r="1196" spans="1:15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  <c r="O1196">
        <f t="shared" si="18"/>
        <v>-74</v>
      </c>
    </row>
    <row r="1197" spans="1:15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  <c r="O1197">
        <f t="shared" si="18"/>
        <v>-74</v>
      </c>
    </row>
    <row r="1198" spans="1:15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  <c r="O1198">
        <f t="shared" si="18"/>
        <v>-74</v>
      </c>
    </row>
    <row r="1199" spans="1:15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  <c r="O1199">
        <f t="shared" si="18"/>
        <v>-74</v>
      </c>
    </row>
    <row r="1200" spans="1:15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  <c r="O1200">
        <f t="shared" si="18"/>
        <v>-74</v>
      </c>
    </row>
    <row r="1201" spans="1:15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  <c r="O1201">
        <f t="shared" si="18"/>
        <v>-74</v>
      </c>
    </row>
    <row r="1202" spans="1:15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  <c r="O1202">
        <f t="shared" si="18"/>
        <v>-74</v>
      </c>
    </row>
    <row r="1203" spans="1:15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  <c r="O1203">
        <f t="shared" si="18"/>
        <v>-74</v>
      </c>
    </row>
    <row r="1204" spans="1:15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  <c r="O1204">
        <f t="shared" si="18"/>
        <v>-74</v>
      </c>
    </row>
    <row r="1205" spans="1:15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  <c r="O1205">
        <f t="shared" si="18"/>
        <v>-74</v>
      </c>
    </row>
    <row r="1206" spans="1:15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  <c r="O1206">
        <f t="shared" si="18"/>
        <v>-74</v>
      </c>
    </row>
    <row r="1207" spans="1:15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  <c r="O1207">
        <f t="shared" si="18"/>
        <v>-74</v>
      </c>
    </row>
    <row r="1208" spans="1:15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  <c r="O1208">
        <f t="shared" si="18"/>
        <v>-73</v>
      </c>
    </row>
    <row r="1209" spans="1:15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  <c r="O1209">
        <f t="shared" si="18"/>
        <v>-73</v>
      </c>
    </row>
    <row r="1210" spans="1:15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O1210" t="str">
        <f t="shared" si="18"/>
        <v/>
      </c>
    </row>
    <row r="1211" spans="1:15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  <c r="O1211">
        <f t="shared" si="18"/>
        <v>-73</v>
      </c>
    </row>
    <row r="1212" spans="1:15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  <c r="O1212">
        <f t="shared" si="18"/>
        <v>-73</v>
      </c>
    </row>
    <row r="1213" spans="1:15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  <c r="O1213">
        <f t="shared" si="18"/>
        <v>-73</v>
      </c>
    </row>
    <row r="1214" spans="1:15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  <c r="O1214">
        <f t="shared" si="18"/>
        <v>-73</v>
      </c>
    </row>
    <row r="1215" spans="1:15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  <c r="O1215">
        <f t="shared" si="18"/>
        <v>-73</v>
      </c>
    </row>
    <row r="1216" spans="1:15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  <c r="O1216">
        <f t="shared" si="18"/>
        <v>-73</v>
      </c>
    </row>
    <row r="1217" spans="1:15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  <c r="O1217">
        <f t="shared" si="18"/>
        <v>-72</v>
      </c>
    </row>
    <row r="1218" spans="1:15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  <c r="O1218">
        <f t="shared" si="18"/>
        <v>-72</v>
      </c>
    </row>
    <row r="1219" spans="1:15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  <c r="O1219">
        <f t="shared" ref="O1219:O1282" si="19">IF(N1219=0,"",N1219)</f>
        <v>-72</v>
      </c>
    </row>
    <row r="1220" spans="1:15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  <c r="O1220">
        <f t="shared" si="19"/>
        <v>-72</v>
      </c>
    </row>
    <row r="1221" spans="1:15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  <c r="O1221">
        <f t="shared" si="19"/>
        <v>-72</v>
      </c>
    </row>
    <row r="1222" spans="1:15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  <c r="O1222">
        <f t="shared" si="19"/>
        <v>-72</v>
      </c>
    </row>
    <row r="1223" spans="1:15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  <c r="O1223">
        <f t="shared" si="19"/>
        <v>-72</v>
      </c>
    </row>
    <row r="1224" spans="1:15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  <c r="O1224">
        <f t="shared" si="19"/>
        <v>-72</v>
      </c>
    </row>
    <row r="1225" spans="1:15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  <c r="O1225">
        <f t="shared" si="19"/>
        <v>-73</v>
      </c>
    </row>
    <row r="1226" spans="1:15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  <c r="O1226">
        <f t="shared" si="19"/>
        <v>-73</v>
      </c>
    </row>
    <row r="1227" spans="1:15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  <c r="O1227">
        <f t="shared" si="19"/>
        <v>-73</v>
      </c>
    </row>
    <row r="1228" spans="1:15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O1228" t="str">
        <f t="shared" si="19"/>
        <v/>
      </c>
    </row>
    <row r="1229" spans="1:15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  <c r="O1229">
        <f t="shared" si="19"/>
        <v>-73</v>
      </c>
    </row>
    <row r="1230" spans="1:15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  <c r="O1230">
        <f t="shared" si="19"/>
        <v>-72</v>
      </c>
    </row>
    <row r="1231" spans="1:15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  <c r="O1231">
        <f t="shared" si="19"/>
        <v>-73</v>
      </c>
    </row>
    <row r="1232" spans="1:15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  <c r="O1232">
        <f t="shared" si="19"/>
        <v>-72</v>
      </c>
    </row>
    <row r="1233" spans="1:15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  <c r="O1233">
        <f t="shared" si="19"/>
        <v>-72</v>
      </c>
    </row>
    <row r="1234" spans="1:15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  <c r="O1234">
        <f t="shared" si="19"/>
        <v>-72</v>
      </c>
    </row>
    <row r="1235" spans="1:15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  <c r="O1235">
        <f t="shared" si="19"/>
        <v>-73</v>
      </c>
    </row>
    <row r="1236" spans="1:15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  <c r="O1236">
        <f t="shared" si="19"/>
        <v>-73</v>
      </c>
    </row>
    <row r="1237" spans="1:15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  <c r="O1237">
        <f t="shared" si="19"/>
        <v>-73</v>
      </c>
    </row>
    <row r="1238" spans="1:15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  <c r="O1238">
        <f t="shared" si="19"/>
        <v>-73</v>
      </c>
    </row>
    <row r="1239" spans="1:15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  <c r="O1239">
        <f t="shared" si="19"/>
        <v>-73</v>
      </c>
    </row>
    <row r="1240" spans="1:15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  <c r="O1240">
        <f t="shared" si="19"/>
        <v>-73</v>
      </c>
    </row>
    <row r="1241" spans="1:15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  <c r="O1241">
        <f t="shared" si="19"/>
        <v>-73</v>
      </c>
    </row>
    <row r="1242" spans="1:15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  <c r="O1242">
        <f t="shared" si="19"/>
        <v>-73</v>
      </c>
    </row>
    <row r="1243" spans="1:15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  <c r="O1243">
        <f t="shared" si="19"/>
        <v>-73</v>
      </c>
    </row>
    <row r="1244" spans="1:15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  <c r="O1244">
        <f t="shared" si="19"/>
        <v>-73</v>
      </c>
    </row>
    <row r="1245" spans="1:15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  <c r="O1245">
        <f t="shared" si="19"/>
        <v>-72</v>
      </c>
    </row>
    <row r="1246" spans="1:15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  <c r="O1246">
        <f t="shared" si="19"/>
        <v>-72</v>
      </c>
    </row>
    <row r="1247" spans="1:15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  <c r="O1247">
        <f t="shared" si="19"/>
        <v>-72</v>
      </c>
    </row>
    <row r="1248" spans="1:15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  <c r="O1248">
        <f t="shared" si="19"/>
        <v>-72</v>
      </c>
    </row>
    <row r="1249" spans="1:15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  <c r="O1249">
        <f t="shared" si="19"/>
        <v>-72</v>
      </c>
    </row>
    <row r="1250" spans="1:15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  <c r="O1250">
        <f t="shared" si="19"/>
        <v>-72</v>
      </c>
    </row>
    <row r="1251" spans="1:15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  <c r="O1251">
        <f t="shared" si="19"/>
        <v>-72</v>
      </c>
    </row>
    <row r="1252" spans="1:15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  <c r="O1252">
        <f t="shared" si="19"/>
        <v>-72</v>
      </c>
    </row>
    <row r="1253" spans="1:15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  <c r="O1253">
        <f t="shared" si="19"/>
        <v>-72</v>
      </c>
    </row>
    <row r="1254" spans="1:15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  <c r="O1254">
        <f t="shared" si="19"/>
        <v>-71</v>
      </c>
    </row>
    <row r="1255" spans="1:15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  <c r="O1255">
        <f t="shared" si="19"/>
        <v>-71</v>
      </c>
    </row>
    <row r="1256" spans="1:15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  <c r="O1256">
        <f t="shared" si="19"/>
        <v>-71</v>
      </c>
    </row>
    <row r="1257" spans="1:15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  <c r="O1257">
        <f t="shared" si="19"/>
        <v>-71</v>
      </c>
    </row>
    <row r="1258" spans="1:15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  <c r="O1258">
        <f t="shared" si="19"/>
        <v>-71</v>
      </c>
    </row>
    <row r="1259" spans="1:15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  <c r="O1259">
        <f t="shared" si="19"/>
        <v>-71</v>
      </c>
    </row>
    <row r="1260" spans="1:15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  <c r="O1260">
        <f t="shared" si="19"/>
        <v>-71</v>
      </c>
    </row>
    <row r="1261" spans="1:15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  <c r="O1261">
        <f t="shared" si="19"/>
        <v>-71</v>
      </c>
    </row>
    <row r="1262" spans="1:15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  <c r="O1262">
        <f t="shared" si="19"/>
        <v>-72</v>
      </c>
    </row>
    <row r="1263" spans="1:15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  <c r="O1263">
        <f t="shared" si="19"/>
        <v>-72</v>
      </c>
    </row>
    <row r="1264" spans="1:15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  <c r="O1264">
        <f t="shared" si="19"/>
        <v>-72</v>
      </c>
    </row>
    <row r="1265" spans="1:15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  <c r="O1265">
        <f t="shared" si="19"/>
        <v>-72</v>
      </c>
    </row>
    <row r="1266" spans="1:15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  <c r="O1266">
        <f t="shared" si="19"/>
        <v>-72</v>
      </c>
    </row>
    <row r="1267" spans="1:15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  <c r="O1267">
        <f t="shared" si="19"/>
        <v>-71</v>
      </c>
    </row>
    <row r="1268" spans="1:15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  <c r="O1268">
        <f t="shared" si="19"/>
        <v>-71</v>
      </c>
    </row>
    <row r="1269" spans="1:15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  <c r="O1269">
        <f t="shared" si="19"/>
        <v>-72</v>
      </c>
    </row>
    <row r="1270" spans="1:15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  <c r="O1270">
        <f t="shared" si="19"/>
        <v>-73</v>
      </c>
    </row>
    <row r="1271" spans="1:15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  <c r="O1271">
        <f t="shared" si="19"/>
        <v>-72</v>
      </c>
    </row>
    <row r="1272" spans="1:15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  <c r="O1272">
        <f t="shared" si="19"/>
        <v>-73</v>
      </c>
    </row>
    <row r="1273" spans="1:15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  <c r="O1273">
        <f t="shared" si="19"/>
        <v>-73</v>
      </c>
    </row>
    <row r="1274" spans="1:15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  <c r="O1274">
        <f t="shared" si="19"/>
        <v>-72</v>
      </c>
    </row>
    <row r="1275" spans="1:15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O1275" t="str">
        <f t="shared" si="19"/>
        <v/>
      </c>
    </row>
    <row r="1276" spans="1:15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O1276" t="str">
        <f t="shared" si="19"/>
        <v/>
      </c>
    </row>
    <row r="1277" spans="1:15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  <c r="O1277">
        <f t="shared" si="19"/>
        <v>-73</v>
      </c>
    </row>
    <row r="1278" spans="1:15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  <c r="O1278">
        <f t="shared" si="19"/>
        <v>-73</v>
      </c>
    </row>
    <row r="1279" spans="1:15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  <c r="O1279">
        <f t="shared" si="19"/>
        <v>-73</v>
      </c>
    </row>
    <row r="1280" spans="1:15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O1280" t="str">
        <f t="shared" si="19"/>
        <v/>
      </c>
    </row>
    <row r="1281" spans="1:15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O1281" t="str">
        <f t="shared" si="19"/>
        <v/>
      </c>
    </row>
    <row r="1282" spans="1:15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  <c r="O1282">
        <f t="shared" si="19"/>
        <v>-83</v>
      </c>
    </row>
    <row r="1283" spans="1:15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O1283" t="str">
        <f t="shared" ref="O1283:O1346" si="20">IF(N1283=0,"",N1283)</f>
        <v/>
      </c>
    </row>
    <row r="1284" spans="1:15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  <c r="O1284">
        <f t="shared" si="20"/>
        <v>-83</v>
      </c>
    </row>
    <row r="1285" spans="1:15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  <c r="O1285">
        <f t="shared" si="20"/>
        <v>-83</v>
      </c>
    </row>
    <row r="1286" spans="1:15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O1286" t="str">
        <f t="shared" si="20"/>
        <v/>
      </c>
    </row>
    <row r="1287" spans="1:15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  <c r="O1287">
        <f t="shared" si="20"/>
        <v>-83</v>
      </c>
    </row>
    <row r="1288" spans="1:15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  <c r="O1288">
        <f t="shared" si="20"/>
        <v>-80</v>
      </c>
    </row>
    <row r="1289" spans="1:15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  <c r="O1289">
        <f t="shared" si="20"/>
        <v>-81</v>
      </c>
    </row>
    <row r="1290" spans="1:15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  <c r="O1290">
        <f t="shared" si="20"/>
        <v>-82</v>
      </c>
    </row>
    <row r="1291" spans="1:15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O1291" t="str">
        <f t="shared" si="20"/>
        <v/>
      </c>
    </row>
    <row r="1292" spans="1:15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  <c r="O1292">
        <f t="shared" si="20"/>
        <v>-82</v>
      </c>
    </row>
    <row r="1293" spans="1:15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  <c r="O1293">
        <f t="shared" si="20"/>
        <v>-80</v>
      </c>
    </row>
    <row r="1294" spans="1:15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  <c r="O1294">
        <f t="shared" si="20"/>
        <v>-80</v>
      </c>
    </row>
    <row r="1295" spans="1:15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  <c r="O1295">
        <f t="shared" si="20"/>
        <v>-80</v>
      </c>
    </row>
    <row r="1296" spans="1:15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  <c r="O1296">
        <f t="shared" si="20"/>
        <v>-80</v>
      </c>
    </row>
    <row r="1297" spans="1:15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  <c r="O1297">
        <f t="shared" si="20"/>
        <v>-81</v>
      </c>
    </row>
    <row r="1298" spans="1:15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  <c r="O1298">
        <f t="shared" si="20"/>
        <v>-81</v>
      </c>
    </row>
    <row r="1299" spans="1:15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  <c r="O1299">
        <f t="shared" si="20"/>
        <v>-82</v>
      </c>
    </row>
    <row r="1300" spans="1:15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  <c r="O1300">
        <f t="shared" si="20"/>
        <v>-82</v>
      </c>
    </row>
    <row r="1301" spans="1:15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  <c r="O1301">
        <f t="shared" si="20"/>
        <v>-80</v>
      </c>
    </row>
    <row r="1302" spans="1:15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  <c r="O1302">
        <f t="shared" si="20"/>
        <v>-80</v>
      </c>
    </row>
    <row r="1303" spans="1:15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  <c r="O1303">
        <f t="shared" si="20"/>
        <v>-81</v>
      </c>
    </row>
    <row r="1304" spans="1:15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  <c r="O1304">
        <f t="shared" si="20"/>
        <v>-81</v>
      </c>
    </row>
    <row r="1305" spans="1:15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  <c r="O1305">
        <f t="shared" si="20"/>
        <v>-81</v>
      </c>
    </row>
    <row r="1306" spans="1:15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  <c r="O1306">
        <f t="shared" si="20"/>
        <v>-82</v>
      </c>
    </row>
    <row r="1307" spans="1:15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  <c r="O1307">
        <f t="shared" si="20"/>
        <v>-81</v>
      </c>
    </row>
    <row r="1308" spans="1:15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  <c r="O1308">
        <f t="shared" si="20"/>
        <v>-81</v>
      </c>
    </row>
    <row r="1309" spans="1:15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  <c r="O1309">
        <f t="shared" si="20"/>
        <v>-82</v>
      </c>
    </row>
    <row r="1310" spans="1:15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  <c r="O1310">
        <f t="shared" si="20"/>
        <v>-82</v>
      </c>
    </row>
    <row r="1311" spans="1:15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  <c r="O1311">
        <f t="shared" si="20"/>
        <v>-81</v>
      </c>
    </row>
    <row r="1312" spans="1:15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  <c r="O1312">
        <f t="shared" si="20"/>
        <v>-81</v>
      </c>
    </row>
    <row r="1313" spans="1:15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  <c r="O1313">
        <f t="shared" si="20"/>
        <v>-82</v>
      </c>
    </row>
    <row r="1314" spans="1:15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  <c r="O1314">
        <f t="shared" si="20"/>
        <v>-82</v>
      </c>
    </row>
    <row r="1315" spans="1:15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  <c r="O1315">
        <f t="shared" si="20"/>
        <v>-81</v>
      </c>
    </row>
    <row r="1316" spans="1:15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  <c r="O1316">
        <f t="shared" si="20"/>
        <v>-82</v>
      </c>
    </row>
    <row r="1317" spans="1:15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  <c r="O1317">
        <f t="shared" si="20"/>
        <v>-82</v>
      </c>
    </row>
    <row r="1318" spans="1:15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  <c r="O1318">
        <f t="shared" si="20"/>
        <v>-82</v>
      </c>
    </row>
    <row r="1319" spans="1:15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  <c r="O1319">
        <f t="shared" si="20"/>
        <v>-82</v>
      </c>
    </row>
    <row r="1320" spans="1:15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  <c r="O1320">
        <f t="shared" si="20"/>
        <v>-81</v>
      </c>
    </row>
    <row r="1321" spans="1:15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  <c r="O1321">
        <f t="shared" si="20"/>
        <v>-80</v>
      </c>
    </row>
    <row r="1322" spans="1:15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  <c r="O1322">
        <f t="shared" si="20"/>
        <v>-81</v>
      </c>
    </row>
    <row r="1323" spans="1:15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  <c r="O1323">
        <f t="shared" si="20"/>
        <v>-82</v>
      </c>
    </row>
    <row r="1324" spans="1:15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  <c r="O1324">
        <f t="shared" si="20"/>
        <v>-80</v>
      </c>
    </row>
    <row r="1325" spans="1:15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  <c r="O1325">
        <f t="shared" si="20"/>
        <v>-81</v>
      </c>
    </row>
    <row r="1326" spans="1:15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  <c r="O1326">
        <f t="shared" si="20"/>
        <v>-83</v>
      </c>
    </row>
    <row r="1327" spans="1:15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  <c r="O1327">
        <f t="shared" si="20"/>
        <v>-83</v>
      </c>
    </row>
    <row r="1328" spans="1:15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  <c r="O1328">
        <f t="shared" si="20"/>
        <v>-81</v>
      </c>
    </row>
    <row r="1329" spans="1:15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  <c r="O1329">
        <f t="shared" si="20"/>
        <v>-83</v>
      </c>
    </row>
    <row r="1330" spans="1:15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O1330" t="str">
        <f t="shared" si="20"/>
        <v/>
      </c>
    </row>
    <row r="1331" spans="1:15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  <c r="O1331">
        <f t="shared" si="20"/>
        <v>-83</v>
      </c>
    </row>
    <row r="1332" spans="1:15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  <c r="O1332">
        <f t="shared" si="20"/>
        <v>-83</v>
      </c>
    </row>
    <row r="1333" spans="1:15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  <c r="O1333">
        <f t="shared" si="20"/>
        <v>-82</v>
      </c>
    </row>
    <row r="1334" spans="1:15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  <c r="O1334">
        <f t="shared" si="20"/>
        <v>-83</v>
      </c>
    </row>
    <row r="1335" spans="1:15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  <c r="O1335">
        <f t="shared" si="20"/>
        <v>-82</v>
      </c>
    </row>
    <row r="1336" spans="1:15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  <c r="O1336">
        <f t="shared" si="20"/>
        <v>-83</v>
      </c>
    </row>
    <row r="1337" spans="1:15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O1337" t="str">
        <f t="shared" si="20"/>
        <v/>
      </c>
    </row>
    <row r="1338" spans="1:15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  <c r="O1338">
        <f t="shared" si="20"/>
        <v>-83</v>
      </c>
    </row>
    <row r="1339" spans="1:15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  <c r="O1339">
        <f t="shared" si="20"/>
        <v>-83</v>
      </c>
    </row>
    <row r="1340" spans="1:15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O1340" t="str">
        <f t="shared" si="20"/>
        <v/>
      </c>
    </row>
    <row r="1341" spans="1:15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  <c r="O1341">
        <f t="shared" si="20"/>
        <v>-82</v>
      </c>
    </row>
    <row r="1342" spans="1:15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  <c r="O1342">
        <f t="shared" si="20"/>
        <v>-82</v>
      </c>
    </row>
    <row r="1343" spans="1:15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  <c r="O1343">
        <f t="shared" si="20"/>
        <v>-83</v>
      </c>
    </row>
    <row r="1344" spans="1:15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O1344" t="str">
        <f t="shared" si="20"/>
        <v/>
      </c>
    </row>
    <row r="1345" spans="1:15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  <c r="O1345">
        <f t="shared" si="20"/>
        <v>-82</v>
      </c>
    </row>
    <row r="1346" spans="1:15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  <c r="O1346">
        <f t="shared" si="20"/>
        <v>-82</v>
      </c>
    </row>
    <row r="1347" spans="1:15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  <c r="O1347">
        <f t="shared" ref="O1347:O1410" si="21">IF(N1347=0,"",N1347)</f>
        <v>-81</v>
      </c>
    </row>
    <row r="1348" spans="1:15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  <c r="O1348">
        <f t="shared" si="21"/>
        <v>-82</v>
      </c>
    </row>
    <row r="1349" spans="1:15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  <c r="O1349">
        <f t="shared" si="21"/>
        <v>-82</v>
      </c>
    </row>
    <row r="1350" spans="1:15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  <c r="O1350">
        <f t="shared" si="21"/>
        <v>-81</v>
      </c>
    </row>
    <row r="1351" spans="1:15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  <c r="O1351">
        <f t="shared" si="21"/>
        <v>-82</v>
      </c>
    </row>
    <row r="1352" spans="1:15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  <c r="O1352">
        <f t="shared" si="21"/>
        <v>-81</v>
      </c>
    </row>
    <row r="1353" spans="1:15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  <c r="O1353">
        <f t="shared" si="21"/>
        <v>-82</v>
      </c>
    </row>
    <row r="1354" spans="1:15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O1354" t="str">
        <f t="shared" si="21"/>
        <v/>
      </c>
    </row>
    <row r="1355" spans="1:15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  <c r="O1355">
        <f t="shared" si="21"/>
        <v>-82</v>
      </c>
    </row>
    <row r="1356" spans="1:15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  <c r="O1356">
        <f t="shared" si="21"/>
        <v>-81</v>
      </c>
    </row>
    <row r="1357" spans="1:15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  <c r="O1357">
        <f t="shared" si="21"/>
        <v>-82</v>
      </c>
    </row>
    <row r="1358" spans="1:15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  <c r="O1358">
        <f t="shared" si="21"/>
        <v>-82</v>
      </c>
    </row>
    <row r="1359" spans="1:15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  <c r="O1359">
        <f t="shared" si="21"/>
        <v>-82</v>
      </c>
    </row>
    <row r="1360" spans="1:15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  <c r="O1360">
        <f t="shared" si="21"/>
        <v>-82</v>
      </c>
    </row>
    <row r="1361" spans="1:15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  <c r="O1361">
        <f t="shared" si="21"/>
        <v>-81</v>
      </c>
    </row>
    <row r="1362" spans="1:15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  <c r="O1362">
        <f t="shared" si="21"/>
        <v>-82</v>
      </c>
    </row>
    <row r="1363" spans="1:15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  <c r="O1363">
        <f t="shared" si="21"/>
        <v>-79</v>
      </c>
    </row>
    <row r="1364" spans="1:15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  <c r="O1364">
        <f t="shared" si="21"/>
        <v>-77</v>
      </c>
    </row>
    <row r="1365" spans="1:15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  <c r="O1365">
        <f t="shared" si="21"/>
        <v>-77</v>
      </c>
    </row>
    <row r="1366" spans="1:15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  <c r="O1366">
        <f t="shared" si="21"/>
        <v>-77</v>
      </c>
    </row>
    <row r="1367" spans="1:15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  <c r="O1367">
        <f t="shared" si="21"/>
        <v>-77</v>
      </c>
    </row>
    <row r="1368" spans="1:15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  <c r="O1368">
        <f t="shared" si="21"/>
        <v>-78</v>
      </c>
    </row>
    <row r="1369" spans="1:15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  <c r="O1369">
        <f t="shared" si="21"/>
        <v>-78</v>
      </c>
    </row>
    <row r="1370" spans="1:15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  <c r="O1370">
        <f t="shared" si="21"/>
        <v>-78</v>
      </c>
    </row>
    <row r="1371" spans="1:15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  <c r="O1371">
        <f t="shared" si="21"/>
        <v>-77</v>
      </c>
    </row>
    <row r="1372" spans="1:15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  <c r="O1372">
        <f t="shared" si="21"/>
        <v>-77</v>
      </c>
    </row>
    <row r="1373" spans="1:15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  <c r="O1373">
        <f t="shared" si="21"/>
        <v>-78</v>
      </c>
    </row>
    <row r="1374" spans="1:15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  <c r="O1374">
        <f t="shared" si="21"/>
        <v>-79</v>
      </c>
    </row>
    <row r="1375" spans="1:15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  <c r="O1375">
        <f t="shared" si="21"/>
        <v>-79</v>
      </c>
    </row>
    <row r="1376" spans="1:15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  <c r="O1376">
        <f t="shared" si="21"/>
        <v>-80</v>
      </c>
    </row>
    <row r="1377" spans="1:15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  <c r="O1377">
        <f t="shared" si="21"/>
        <v>-80</v>
      </c>
    </row>
    <row r="1378" spans="1:15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  <c r="O1378">
        <f t="shared" si="21"/>
        <v>-80</v>
      </c>
    </row>
    <row r="1379" spans="1:15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  <c r="O1379">
        <f t="shared" si="21"/>
        <v>-80</v>
      </c>
    </row>
    <row r="1380" spans="1:15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  <c r="O1380">
        <f t="shared" si="21"/>
        <v>-80</v>
      </c>
    </row>
    <row r="1381" spans="1:15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  <c r="O1381">
        <f t="shared" si="21"/>
        <v>-80</v>
      </c>
    </row>
    <row r="1382" spans="1:15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  <c r="O1382">
        <f t="shared" si="21"/>
        <v>-80</v>
      </c>
    </row>
    <row r="1383" spans="1:15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  <c r="O1383">
        <f t="shared" si="21"/>
        <v>-80</v>
      </c>
    </row>
    <row r="1384" spans="1:15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  <c r="O1384">
        <f t="shared" si="21"/>
        <v>-79</v>
      </c>
    </row>
    <row r="1385" spans="1:15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  <c r="O1385">
        <f t="shared" si="21"/>
        <v>-80</v>
      </c>
    </row>
    <row r="1386" spans="1:15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  <c r="O1386">
        <f t="shared" si="21"/>
        <v>-81</v>
      </c>
    </row>
    <row r="1387" spans="1:15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  <c r="O1387">
        <f t="shared" si="21"/>
        <v>-81</v>
      </c>
    </row>
    <row r="1388" spans="1:15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  <c r="O1388">
        <f t="shared" si="21"/>
        <v>-79</v>
      </c>
    </row>
    <row r="1389" spans="1:15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  <c r="O1389">
        <f t="shared" si="21"/>
        <v>-80</v>
      </c>
    </row>
    <row r="1390" spans="1:15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  <c r="O1390">
        <f t="shared" si="21"/>
        <v>-81</v>
      </c>
    </row>
    <row r="1391" spans="1:15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  <c r="O1391">
        <f t="shared" si="21"/>
        <v>-80</v>
      </c>
    </row>
    <row r="1392" spans="1:15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  <c r="O1392">
        <f t="shared" si="21"/>
        <v>-80</v>
      </c>
    </row>
    <row r="1393" spans="1:15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  <c r="O1393">
        <f t="shared" si="21"/>
        <v>-80</v>
      </c>
    </row>
    <row r="1394" spans="1:15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  <c r="O1394">
        <f t="shared" si="21"/>
        <v>-81</v>
      </c>
    </row>
    <row r="1395" spans="1:15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  <c r="O1395">
        <f t="shared" si="21"/>
        <v>-80</v>
      </c>
    </row>
    <row r="1396" spans="1:15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  <c r="O1396">
        <f t="shared" si="21"/>
        <v>-80</v>
      </c>
    </row>
    <row r="1397" spans="1:15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  <c r="O1397">
        <f t="shared" si="21"/>
        <v>-79</v>
      </c>
    </row>
    <row r="1398" spans="1:15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  <c r="O1398">
        <f t="shared" si="21"/>
        <v>-81</v>
      </c>
    </row>
    <row r="1399" spans="1:15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  <c r="O1399">
        <f t="shared" si="21"/>
        <v>-80</v>
      </c>
    </row>
    <row r="1400" spans="1:15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  <c r="O1400">
        <f t="shared" si="21"/>
        <v>-80</v>
      </c>
    </row>
    <row r="1401" spans="1:15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  <c r="O1401">
        <f t="shared" si="21"/>
        <v>-80</v>
      </c>
    </row>
    <row r="1402" spans="1:15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  <c r="O1402">
        <f t="shared" si="21"/>
        <v>-78</v>
      </c>
    </row>
    <row r="1403" spans="1:15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  <c r="O1403">
        <f t="shared" si="21"/>
        <v>-78</v>
      </c>
    </row>
    <row r="1404" spans="1:15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  <c r="O1404">
        <f t="shared" si="21"/>
        <v>-78</v>
      </c>
    </row>
    <row r="1405" spans="1:15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  <c r="O1405">
        <f t="shared" si="21"/>
        <v>-78</v>
      </c>
    </row>
    <row r="1406" spans="1:15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  <c r="O1406">
        <f t="shared" si="21"/>
        <v>-78</v>
      </c>
    </row>
    <row r="1407" spans="1:15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  <c r="O1407">
        <f t="shared" si="21"/>
        <v>-77</v>
      </c>
    </row>
    <row r="1408" spans="1:15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  <c r="O1408">
        <f t="shared" si="21"/>
        <v>-77</v>
      </c>
    </row>
    <row r="1409" spans="1:15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  <c r="O1409">
        <f t="shared" si="21"/>
        <v>-78</v>
      </c>
    </row>
    <row r="1410" spans="1:15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  <c r="O1410">
        <f t="shared" si="21"/>
        <v>-79</v>
      </c>
    </row>
    <row r="1411" spans="1:15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  <c r="O1411">
        <f t="shared" ref="O1411:O1474" si="22">IF(N1411=0,"",N1411)</f>
        <v>-79</v>
      </c>
    </row>
    <row r="1412" spans="1:15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  <c r="O1412">
        <f t="shared" si="22"/>
        <v>-80</v>
      </c>
    </row>
    <row r="1413" spans="1:15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  <c r="O1413">
        <f t="shared" si="22"/>
        <v>-80</v>
      </c>
    </row>
    <row r="1414" spans="1:15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  <c r="O1414">
        <f t="shared" si="22"/>
        <v>-80</v>
      </c>
    </row>
    <row r="1415" spans="1:15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  <c r="O1415">
        <f t="shared" si="22"/>
        <v>-79</v>
      </c>
    </row>
    <row r="1416" spans="1:15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  <c r="O1416">
        <f t="shared" si="22"/>
        <v>-78</v>
      </c>
    </row>
    <row r="1417" spans="1:15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  <c r="O1417">
        <f t="shared" si="22"/>
        <v>-80</v>
      </c>
    </row>
    <row r="1418" spans="1:15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  <c r="O1418">
        <f t="shared" si="22"/>
        <v>-78</v>
      </c>
    </row>
    <row r="1419" spans="1:15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  <c r="O1419">
        <f t="shared" si="22"/>
        <v>-78</v>
      </c>
    </row>
    <row r="1420" spans="1:15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  <c r="O1420">
        <f t="shared" si="22"/>
        <v>-80</v>
      </c>
    </row>
    <row r="1421" spans="1:15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  <c r="O1421">
        <f t="shared" si="22"/>
        <v>-80</v>
      </c>
    </row>
    <row r="1422" spans="1:15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  <c r="O1422">
        <f t="shared" si="22"/>
        <v>-77</v>
      </c>
    </row>
    <row r="1423" spans="1:15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  <c r="O1423">
        <f t="shared" si="22"/>
        <v>-78</v>
      </c>
    </row>
    <row r="1424" spans="1:15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  <c r="O1424">
        <f t="shared" si="22"/>
        <v>-78</v>
      </c>
    </row>
    <row r="1425" spans="1:15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  <c r="O1425">
        <f t="shared" si="22"/>
        <v>-74</v>
      </c>
    </row>
    <row r="1426" spans="1:15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  <c r="O1426">
        <f t="shared" si="22"/>
        <v>-75</v>
      </c>
    </row>
    <row r="1427" spans="1:15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  <c r="O1427">
        <f t="shared" si="22"/>
        <v>-74</v>
      </c>
    </row>
    <row r="1428" spans="1:15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  <c r="O1428">
        <f t="shared" si="22"/>
        <v>-75</v>
      </c>
    </row>
    <row r="1429" spans="1:15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  <c r="O1429">
        <f t="shared" si="22"/>
        <v>-75</v>
      </c>
    </row>
    <row r="1430" spans="1:15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  <c r="O1430">
        <f t="shared" si="22"/>
        <v>-75</v>
      </c>
    </row>
    <row r="1431" spans="1:15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  <c r="O1431">
        <f t="shared" si="22"/>
        <v>-77</v>
      </c>
    </row>
    <row r="1432" spans="1:15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  <c r="O1432">
        <f t="shared" si="22"/>
        <v>-75</v>
      </c>
    </row>
    <row r="1433" spans="1:15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  <c r="O1433">
        <f t="shared" si="22"/>
        <v>-77</v>
      </c>
    </row>
    <row r="1434" spans="1:15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  <c r="O1434">
        <f t="shared" si="22"/>
        <v>-75</v>
      </c>
    </row>
    <row r="1435" spans="1:15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  <c r="O1435">
        <f t="shared" si="22"/>
        <v>-75</v>
      </c>
    </row>
    <row r="1436" spans="1:15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  <c r="O1436">
        <f t="shared" si="22"/>
        <v>-74</v>
      </c>
    </row>
    <row r="1437" spans="1:15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  <c r="O1437">
        <f t="shared" si="22"/>
        <v>-74</v>
      </c>
    </row>
    <row r="1438" spans="1:15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  <c r="O1438">
        <f t="shared" si="22"/>
        <v>-75</v>
      </c>
    </row>
    <row r="1439" spans="1:15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  <c r="O1439">
        <f t="shared" si="22"/>
        <v>-74</v>
      </c>
    </row>
    <row r="1440" spans="1:15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  <c r="O1440">
        <f t="shared" si="22"/>
        <v>-74</v>
      </c>
    </row>
    <row r="1441" spans="1:15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  <c r="O1441">
        <f t="shared" si="22"/>
        <v>-74</v>
      </c>
    </row>
    <row r="1442" spans="1:15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  <c r="O1442">
        <f t="shared" si="22"/>
        <v>-74</v>
      </c>
    </row>
    <row r="1443" spans="1:15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  <c r="O1443">
        <f t="shared" si="22"/>
        <v>-75</v>
      </c>
    </row>
    <row r="1444" spans="1:15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  <c r="O1444">
        <f t="shared" si="22"/>
        <v>-74</v>
      </c>
    </row>
    <row r="1445" spans="1:15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  <c r="O1445">
        <f t="shared" si="22"/>
        <v>-74</v>
      </c>
    </row>
    <row r="1446" spans="1:15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  <c r="O1446">
        <f t="shared" si="22"/>
        <v>-75</v>
      </c>
    </row>
    <row r="1447" spans="1:15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O1447" t="str">
        <f t="shared" si="22"/>
        <v/>
      </c>
    </row>
    <row r="1448" spans="1:15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O1448" t="str">
        <f t="shared" si="22"/>
        <v/>
      </c>
    </row>
    <row r="1449" spans="1:15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O1449" t="str">
        <f t="shared" si="22"/>
        <v/>
      </c>
    </row>
    <row r="1450" spans="1:15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O1450" t="str">
        <f t="shared" si="22"/>
        <v/>
      </c>
    </row>
    <row r="1451" spans="1:15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O1451" t="str">
        <f t="shared" si="22"/>
        <v/>
      </c>
    </row>
    <row r="1452" spans="1:15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O1452" t="str">
        <f t="shared" si="22"/>
        <v/>
      </c>
    </row>
    <row r="1453" spans="1:15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  <c r="O1453">
        <f t="shared" si="22"/>
        <v>-75</v>
      </c>
    </row>
    <row r="1454" spans="1:15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  <c r="O1454">
        <f t="shared" si="22"/>
        <v>-75</v>
      </c>
    </row>
    <row r="1455" spans="1:15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  <c r="O1455">
        <f t="shared" si="22"/>
        <v>-75</v>
      </c>
    </row>
    <row r="1456" spans="1:15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  <c r="O1456">
        <f t="shared" si="22"/>
        <v>-75</v>
      </c>
    </row>
    <row r="1457" spans="1:15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  <c r="O1457">
        <f t="shared" si="22"/>
        <v>-75</v>
      </c>
    </row>
    <row r="1458" spans="1:15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  <c r="O1458">
        <f t="shared" si="22"/>
        <v>-75</v>
      </c>
    </row>
    <row r="1459" spans="1:15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  <c r="O1459">
        <f t="shared" si="22"/>
        <v>-75</v>
      </c>
    </row>
    <row r="1460" spans="1:15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  <c r="O1460">
        <f t="shared" si="22"/>
        <v>-75</v>
      </c>
    </row>
    <row r="1461" spans="1:15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  <c r="O1461">
        <f t="shared" si="22"/>
        <v>-75</v>
      </c>
    </row>
    <row r="1462" spans="1:15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  <c r="O1462">
        <f t="shared" si="22"/>
        <v>-75</v>
      </c>
    </row>
    <row r="1463" spans="1:15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  <c r="O1463">
        <f t="shared" si="22"/>
        <v>-75</v>
      </c>
    </row>
    <row r="1464" spans="1:15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  <c r="O1464">
        <f t="shared" si="22"/>
        <v>-75</v>
      </c>
    </row>
    <row r="1465" spans="1:15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  <c r="O1465">
        <f t="shared" si="22"/>
        <v>-75</v>
      </c>
    </row>
    <row r="1466" spans="1:15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  <c r="O1466">
        <f t="shared" si="22"/>
        <v>-75</v>
      </c>
    </row>
    <row r="1467" spans="1:15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  <c r="O1467">
        <f t="shared" si="22"/>
        <v>-75</v>
      </c>
    </row>
    <row r="1468" spans="1:15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  <c r="O1468">
        <f t="shared" si="22"/>
        <v>-74</v>
      </c>
    </row>
    <row r="1469" spans="1:15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  <c r="O1469">
        <f t="shared" si="22"/>
        <v>-76</v>
      </c>
    </row>
    <row r="1470" spans="1:15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  <c r="O1470">
        <f t="shared" si="22"/>
        <v>-76</v>
      </c>
    </row>
    <row r="1471" spans="1:15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  <c r="O1471">
        <f t="shared" si="22"/>
        <v>-76</v>
      </c>
    </row>
    <row r="1472" spans="1:15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  <c r="O1472">
        <f t="shared" si="22"/>
        <v>-75</v>
      </c>
    </row>
    <row r="1473" spans="1:15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  <c r="O1473">
        <f t="shared" si="22"/>
        <v>-75</v>
      </c>
    </row>
    <row r="1474" spans="1:15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O1474" t="str">
        <f t="shared" si="22"/>
        <v/>
      </c>
    </row>
    <row r="1475" spans="1:15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O1475" t="str">
        <f t="shared" ref="O1475:O1538" si="23">IF(N1475=0,"",N1475)</f>
        <v/>
      </c>
    </row>
    <row r="1476" spans="1:15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O1476" t="str">
        <f t="shared" si="23"/>
        <v/>
      </c>
    </row>
    <row r="1477" spans="1:15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  <c r="O1477">
        <f t="shared" si="23"/>
        <v>-76</v>
      </c>
    </row>
    <row r="1478" spans="1:15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  <c r="O1478">
        <f t="shared" si="23"/>
        <v>-77</v>
      </c>
    </row>
    <row r="1479" spans="1:15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  <c r="O1479">
        <f t="shared" si="23"/>
        <v>-77</v>
      </c>
    </row>
    <row r="1480" spans="1:15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  <c r="O1480">
        <f t="shared" si="23"/>
        <v>-75</v>
      </c>
    </row>
    <row r="1481" spans="1:15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  <c r="O1481">
        <f t="shared" si="23"/>
        <v>-77</v>
      </c>
    </row>
    <row r="1482" spans="1:15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  <c r="O1482">
        <f t="shared" si="23"/>
        <v>-76</v>
      </c>
    </row>
    <row r="1483" spans="1:15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  <c r="O1483">
        <f t="shared" si="23"/>
        <v>-75</v>
      </c>
    </row>
    <row r="1484" spans="1:15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  <c r="O1484">
        <f t="shared" si="23"/>
        <v>-75</v>
      </c>
    </row>
    <row r="1485" spans="1:15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  <c r="O1485">
        <f t="shared" si="23"/>
        <v>-75</v>
      </c>
    </row>
    <row r="1486" spans="1:15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O1486" t="str">
        <f t="shared" si="23"/>
        <v/>
      </c>
    </row>
    <row r="1487" spans="1:15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  <c r="O1487">
        <f t="shared" si="23"/>
        <v>-75</v>
      </c>
    </row>
    <row r="1488" spans="1:15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  <c r="O1488">
        <f t="shared" si="23"/>
        <v>-75</v>
      </c>
    </row>
    <row r="1489" spans="1:15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  <c r="O1489">
        <f t="shared" si="23"/>
        <v>-75</v>
      </c>
    </row>
    <row r="1490" spans="1:15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  <c r="O1490">
        <f t="shared" si="23"/>
        <v>-75</v>
      </c>
    </row>
    <row r="1491" spans="1:15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  <c r="O1491">
        <f t="shared" si="23"/>
        <v>-75</v>
      </c>
    </row>
    <row r="1492" spans="1:15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  <c r="O1492">
        <f t="shared" si="23"/>
        <v>-75</v>
      </c>
    </row>
    <row r="1493" spans="1:15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  <c r="O1493">
        <f t="shared" si="23"/>
        <v>-75</v>
      </c>
    </row>
    <row r="1494" spans="1:15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  <c r="O1494">
        <f t="shared" si="23"/>
        <v>-75</v>
      </c>
    </row>
    <row r="1495" spans="1:15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  <c r="O1495">
        <f t="shared" si="23"/>
        <v>-74</v>
      </c>
    </row>
    <row r="1496" spans="1:15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  <c r="O1496">
        <f t="shared" si="23"/>
        <v>-74</v>
      </c>
    </row>
    <row r="1497" spans="1:15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  <c r="O1497">
        <f t="shared" si="23"/>
        <v>-74</v>
      </c>
    </row>
    <row r="1498" spans="1:15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  <c r="O1498">
        <f t="shared" si="23"/>
        <v>-74</v>
      </c>
    </row>
    <row r="1499" spans="1:15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  <c r="O1499">
        <f t="shared" si="23"/>
        <v>-74</v>
      </c>
    </row>
    <row r="1500" spans="1:15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  <c r="O1500">
        <f t="shared" si="23"/>
        <v>-75</v>
      </c>
    </row>
    <row r="1501" spans="1:15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  <c r="O1501">
        <f t="shared" si="23"/>
        <v>-75</v>
      </c>
    </row>
    <row r="1502" spans="1:15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  <c r="O1502">
        <f t="shared" si="23"/>
        <v>-75</v>
      </c>
    </row>
    <row r="1503" spans="1:15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  <c r="O1503">
        <f t="shared" si="23"/>
        <v>-75</v>
      </c>
    </row>
    <row r="1504" spans="1:15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  <c r="O1504">
        <f t="shared" si="23"/>
        <v>-75</v>
      </c>
    </row>
    <row r="1505" spans="1:15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  <c r="O1505">
        <f t="shared" si="23"/>
        <v>-75</v>
      </c>
    </row>
    <row r="1506" spans="1:15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  <c r="O1506">
        <f t="shared" si="23"/>
        <v>-75</v>
      </c>
    </row>
    <row r="1507" spans="1:15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  <c r="O1507">
        <f t="shared" si="23"/>
        <v>-74</v>
      </c>
    </row>
    <row r="1508" spans="1:15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  <c r="O1508">
        <f t="shared" si="23"/>
        <v>-73</v>
      </c>
    </row>
    <row r="1509" spans="1:15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  <c r="O1509">
        <f t="shared" si="23"/>
        <v>-73</v>
      </c>
    </row>
    <row r="1510" spans="1:15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  <c r="O1510">
        <f t="shared" si="23"/>
        <v>-73</v>
      </c>
    </row>
    <row r="1511" spans="1:15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  <c r="O1511">
        <f t="shared" si="23"/>
        <v>-74</v>
      </c>
    </row>
    <row r="1512" spans="1:15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  <c r="O1512">
        <f t="shared" si="23"/>
        <v>-74</v>
      </c>
    </row>
    <row r="1513" spans="1:15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  <c r="O1513">
        <f t="shared" si="23"/>
        <v>-74</v>
      </c>
    </row>
    <row r="1514" spans="1:15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  <c r="O1514">
        <f t="shared" si="23"/>
        <v>-74</v>
      </c>
    </row>
    <row r="1515" spans="1:15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  <c r="O1515">
        <f t="shared" si="23"/>
        <v>-74</v>
      </c>
    </row>
    <row r="1516" spans="1:15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  <c r="O1516">
        <f t="shared" si="23"/>
        <v>-73</v>
      </c>
    </row>
    <row r="1517" spans="1:15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  <c r="O1517">
        <f t="shared" si="23"/>
        <v>-73</v>
      </c>
    </row>
    <row r="1518" spans="1:15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  <c r="O1518">
        <f t="shared" si="23"/>
        <v>-74</v>
      </c>
    </row>
    <row r="1519" spans="1:15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  <c r="O1519">
        <f t="shared" si="23"/>
        <v>-73</v>
      </c>
    </row>
    <row r="1520" spans="1:15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  <c r="O1520">
        <f t="shared" si="23"/>
        <v>-73</v>
      </c>
    </row>
    <row r="1521" spans="1:15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  <c r="O1521">
        <f t="shared" si="23"/>
        <v>-73</v>
      </c>
    </row>
    <row r="1522" spans="1:15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  <c r="O1522">
        <f t="shared" si="23"/>
        <v>-74</v>
      </c>
    </row>
    <row r="1523" spans="1:15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  <c r="O1523">
        <f t="shared" si="23"/>
        <v>-74</v>
      </c>
    </row>
    <row r="1524" spans="1:15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  <c r="O1524">
        <f t="shared" si="23"/>
        <v>-74</v>
      </c>
    </row>
    <row r="1525" spans="1:15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  <c r="O1525">
        <f t="shared" si="23"/>
        <v>-74</v>
      </c>
    </row>
    <row r="1526" spans="1:15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  <c r="O1526">
        <f t="shared" si="23"/>
        <v>-74</v>
      </c>
    </row>
    <row r="1527" spans="1:15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  <c r="O1527">
        <f t="shared" si="23"/>
        <v>-74</v>
      </c>
    </row>
    <row r="1528" spans="1:15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  <c r="O1528">
        <f t="shared" si="23"/>
        <v>-74</v>
      </c>
    </row>
    <row r="1529" spans="1:15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  <c r="O1529">
        <f t="shared" si="23"/>
        <v>-74</v>
      </c>
    </row>
    <row r="1530" spans="1:15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  <c r="O1530">
        <f t="shared" si="23"/>
        <v>-74</v>
      </c>
    </row>
    <row r="1531" spans="1:15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  <c r="O1531">
        <f t="shared" si="23"/>
        <v>-74</v>
      </c>
    </row>
    <row r="1532" spans="1:15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  <c r="O1532">
        <f t="shared" si="23"/>
        <v>-74</v>
      </c>
    </row>
    <row r="1533" spans="1:15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  <c r="O1533">
        <f t="shared" si="23"/>
        <v>-74</v>
      </c>
    </row>
    <row r="1534" spans="1:15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  <c r="O1534">
        <f t="shared" si="23"/>
        <v>-74</v>
      </c>
    </row>
    <row r="1535" spans="1:15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  <c r="O1535">
        <f t="shared" si="23"/>
        <v>-74</v>
      </c>
    </row>
    <row r="1536" spans="1:15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  <c r="O1536">
        <f t="shared" si="23"/>
        <v>-74</v>
      </c>
    </row>
    <row r="1537" spans="1:15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  <c r="O1537">
        <f t="shared" si="23"/>
        <v>-74</v>
      </c>
    </row>
    <row r="1538" spans="1:15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  <c r="O1538">
        <f t="shared" si="23"/>
        <v>-74</v>
      </c>
    </row>
    <row r="1539" spans="1:15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  <c r="O1539">
        <f t="shared" ref="O1539:O1602" si="24">IF(N1539=0,"",N1539)</f>
        <v>-74</v>
      </c>
    </row>
    <row r="1540" spans="1:15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  <c r="O1540">
        <f t="shared" si="24"/>
        <v>-74</v>
      </c>
    </row>
    <row r="1541" spans="1:15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  <c r="O1541">
        <f t="shared" si="24"/>
        <v>-74</v>
      </c>
    </row>
    <row r="1542" spans="1:15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  <c r="O1542">
        <f t="shared" si="24"/>
        <v>-75</v>
      </c>
    </row>
    <row r="1543" spans="1:15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  <c r="O1543">
        <f t="shared" si="24"/>
        <v>-74</v>
      </c>
    </row>
    <row r="1544" spans="1:15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  <c r="O1544">
        <f t="shared" si="24"/>
        <v>-74</v>
      </c>
    </row>
    <row r="1545" spans="1:15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  <c r="O1545">
        <f t="shared" si="24"/>
        <v>-74</v>
      </c>
    </row>
    <row r="1546" spans="1:15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  <c r="O1546">
        <f t="shared" si="24"/>
        <v>-74</v>
      </c>
    </row>
    <row r="1547" spans="1:15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  <c r="O1547">
        <f t="shared" si="24"/>
        <v>-74</v>
      </c>
    </row>
    <row r="1548" spans="1:15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  <c r="O1548">
        <f t="shared" si="24"/>
        <v>-74</v>
      </c>
    </row>
    <row r="1549" spans="1:15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  <c r="O1549">
        <f t="shared" si="24"/>
        <v>-74</v>
      </c>
    </row>
    <row r="1550" spans="1:15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  <c r="O1550">
        <f t="shared" si="24"/>
        <v>-74</v>
      </c>
    </row>
    <row r="1551" spans="1:15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  <c r="O1551">
        <f t="shared" si="24"/>
        <v>-74</v>
      </c>
    </row>
    <row r="1552" spans="1:15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  <c r="O1552">
        <f t="shared" si="24"/>
        <v>-73</v>
      </c>
    </row>
    <row r="1553" spans="1:15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  <c r="O1553">
        <f t="shared" si="24"/>
        <v>-74</v>
      </c>
    </row>
    <row r="1554" spans="1:15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  <c r="O1554">
        <f t="shared" si="24"/>
        <v>-74</v>
      </c>
    </row>
    <row r="1555" spans="1:15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  <c r="O1555">
        <f t="shared" si="24"/>
        <v>-73</v>
      </c>
    </row>
    <row r="1556" spans="1:15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  <c r="O1556">
        <f t="shared" si="24"/>
        <v>-75</v>
      </c>
    </row>
    <row r="1557" spans="1:15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  <c r="O1557">
        <f t="shared" si="24"/>
        <v>-74</v>
      </c>
    </row>
    <row r="1558" spans="1:15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  <c r="O1558">
        <f t="shared" si="24"/>
        <v>-75</v>
      </c>
    </row>
    <row r="1559" spans="1:15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  <c r="O1559">
        <f t="shared" si="24"/>
        <v>-75</v>
      </c>
    </row>
    <row r="1560" spans="1:15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  <c r="O1560">
        <f t="shared" si="24"/>
        <v>-75</v>
      </c>
    </row>
    <row r="1561" spans="1:15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  <c r="O1561">
        <f t="shared" si="24"/>
        <v>-74</v>
      </c>
    </row>
    <row r="1562" spans="1:15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  <c r="O1562">
        <f t="shared" si="24"/>
        <v>-75</v>
      </c>
    </row>
    <row r="1563" spans="1:15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  <c r="O1563">
        <f t="shared" si="24"/>
        <v>-75</v>
      </c>
    </row>
    <row r="1564" spans="1:15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  <c r="O1564">
        <f t="shared" si="24"/>
        <v>-73</v>
      </c>
    </row>
    <row r="1565" spans="1:15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  <c r="O1565">
        <f t="shared" si="24"/>
        <v>-73</v>
      </c>
    </row>
    <row r="1566" spans="1:15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  <c r="O1566">
        <f t="shared" si="24"/>
        <v>-73</v>
      </c>
    </row>
    <row r="1567" spans="1:15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  <c r="O1567">
        <f t="shared" si="24"/>
        <v>-75</v>
      </c>
    </row>
    <row r="1568" spans="1:15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  <c r="O1568">
        <f t="shared" si="24"/>
        <v>-74</v>
      </c>
    </row>
    <row r="1569" spans="1:15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  <c r="O1569">
        <f t="shared" si="24"/>
        <v>-75</v>
      </c>
    </row>
    <row r="1570" spans="1:15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  <c r="O1570">
        <f t="shared" si="24"/>
        <v>-73</v>
      </c>
    </row>
    <row r="1571" spans="1:15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O1571" t="str">
        <f t="shared" si="24"/>
        <v/>
      </c>
    </row>
    <row r="1572" spans="1:15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  <c r="O1572">
        <f t="shared" si="24"/>
        <v>-75</v>
      </c>
    </row>
    <row r="1573" spans="1:15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O1573" t="str">
        <f t="shared" si="24"/>
        <v/>
      </c>
    </row>
    <row r="1574" spans="1:15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  <c r="O1574">
        <f t="shared" si="24"/>
        <v>-73</v>
      </c>
    </row>
    <row r="1575" spans="1:15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O1575" t="str">
        <f t="shared" si="24"/>
        <v/>
      </c>
    </row>
    <row r="1576" spans="1:15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  <c r="O1576">
        <f t="shared" si="24"/>
        <v>-73</v>
      </c>
    </row>
    <row r="1577" spans="1:15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  <c r="O1577">
        <f t="shared" si="24"/>
        <v>-73</v>
      </c>
    </row>
    <row r="1578" spans="1:15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  <c r="O1578">
        <f t="shared" si="24"/>
        <v>-73</v>
      </c>
    </row>
    <row r="1579" spans="1:15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  <c r="O1579">
        <f t="shared" si="24"/>
        <v>-73</v>
      </c>
    </row>
    <row r="1580" spans="1:15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  <c r="O1580">
        <f t="shared" si="24"/>
        <v>-73</v>
      </c>
    </row>
    <row r="1581" spans="1:15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  <c r="O1581">
        <f t="shared" si="24"/>
        <v>-73</v>
      </c>
    </row>
    <row r="1582" spans="1:15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  <c r="O1582">
        <f t="shared" si="24"/>
        <v>-73</v>
      </c>
    </row>
    <row r="1583" spans="1:15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  <c r="O1583">
        <f t="shared" si="24"/>
        <v>-74</v>
      </c>
    </row>
    <row r="1584" spans="1:15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  <c r="O1584">
        <f t="shared" si="24"/>
        <v>-74</v>
      </c>
    </row>
    <row r="1585" spans="1:15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  <c r="O1585">
        <f t="shared" si="24"/>
        <v>-74</v>
      </c>
    </row>
    <row r="1586" spans="1:15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  <c r="O1586">
        <f t="shared" si="24"/>
        <v>-78</v>
      </c>
    </row>
    <row r="1587" spans="1:15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  <c r="O1587">
        <f t="shared" si="24"/>
        <v>-78</v>
      </c>
    </row>
    <row r="1588" spans="1:15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O1588" t="str">
        <f t="shared" si="24"/>
        <v/>
      </c>
    </row>
    <row r="1589" spans="1:15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  <c r="O1589">
        <f t="shared" si="24"/>
        <v>-78</v>
      </c>
    </row>
    <row r="1590" spans="1:15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  <c r="O1590">
        <f t="shared" si="24"/>
        <v>-76</v>
      </c>
    </row>
    <row r="1591" spans="1:15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O1591" t="str">
        <f t="shared" si="24"/>
        <v/>
      </c>
    </row>
    <row r="1592" spans="1:15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  <c r="O1592">
        <f t="shared" si="24"/>
        <v>-76</v>
      </c>
    </row>
    <row r="1593" spans="1:15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  <c r="O1593">
        <f t="shared" si="24"/>
        <v>-79</v>
      </c>
    </row>
    <row r="1594" spans="1:15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  <c r="O1594">
        <f t="shared" si="24"/>
        <v>-79</v>
      </c>
    </row>
    <row r="1595" spans="1:15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  <c r="O1595">
        <f t="shared" si="24"/>
        <v>-79</v>
      </c>
    </row>
    <row r="1596" spans="1:15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  <c r="O1596">
        <f t="shared" si="24"/>
        <v>-78</v>
      </c>
    </row>
    <row r="1597" spans="1:15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  <c r="O1597">
        <f t="shared" si="24"/>
        <v>-78</v>
      </c>
    </row>
    <row r="1598" spans="1:15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  <c r="O1598">
        <f t="shared" si="24"/>
        <v>-79</v>
      </c>
    </row>
    <row r="1599" spans="1:15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  <c r="O1599">
        <f t="shared" si="24"/>
        <v>-79</v>
      </c>
    </row>
    <row r="1600" spans="1:15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O1600" t="str">
        <f t="shared" si="24"/>
        <v/>
      </c>
    </row>
    <row r="1601" spans="1:15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  <c r="O1601">
        <f t="shared" si="24"/>
        <v>-79</v>
      </c>
    </row>
    <row r="1602" spans="1:15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  <c r="O1602">
        <f t="shared" si="24"/>
        <v>-78</v>
      </c>
    </row>
    <row r="1603" spans="1:15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  <c r="O1603">
        <f t="shared" ref="O1603:O1666" si="25">IF(N1603=0,"",N1603)</f>
        <v>-76</v>
      </c>
    </row>
    <row r="1604" spans="1:15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  <c r="O1604">
        <f t="shared" si="25"/>
        <v>-78</v>
      </c>
    </row>
    <row r="1605" spans="1:15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  <c r="O1605">
        <f t="shared" si="25"/>
        <v>-78</v>
      </c>
    </row>
    <row r="1606" spans="1:15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  <c r="O1606">
        <f t="shared" si="25"/>
        <v>-78</v>
      </c>
    </row>
    <row r="1607" spans="1:15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  <c r="O1607">
        <f t="shared" si="25"/>
        <v>-79</v>
      </c>
    </row>
    <row r="1608" spans="1:15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  <c r="O1608">
        <f t="shared" si="25"/>
        <v>-79</v>
      </c>
    </row>
    <row r="1609" spans="1:15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  <c r="O1609">
        <f t="shared" si="25"/>
        <v>-79</v>
      </c>
    </row>
    <row r="1610" spans="1:15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  <c r="O1610">
        <f t="shared" si="25"/>
        <v>-77</v>
      </c>
    </row>
    <row r="1611" spans="1:15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  <c r="O1611">
        <f t="shared" si="25"/>
        <v>-80</v>
      </c>
    </row>
    <row r="1612" spans="1:15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  <c r="O1612">
        <f t="shared" si="25"/>
        <v>-79</v>
      </c>
    </row>
    <row r="1613" spans="1:15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  <c r="O1613">
        <f t="shared" si="25"/>
        <v>-79</v>
      </c>
    </row>
    <row r="1614" spans="1:15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  <c r="O1614">
        <f t="shared" si="25"/>
        <v>-78</v>
      </c>
    </row>
    <row r="1615" spans="1:15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  <c r="O1615">
        <f t="shared" si="25"/>
        <v>-78</v>
      </c>
    </row>
    <row r="1616" spans="1:15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  <c r="O1616">
        <f t="shared" si="25"/>
        <v>-77</v>
      </c>
    </row>
    <row r="1617" spans="1:15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  <c r="O1617">
        <f t="shared" si="25"/>
        <v>-77</v>
      </c>
    </row>
    <row r="1618" spans="1:15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  <c r="O1618">
        <f t="shared" si="25"/>
        <v>-78</v>
      </c>
    </row>
    <row r="1619" spans="1:15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  <c r="O1619">
        <f t="shared" si="25"/>
        <v>-78</v>
      </c>
    </row>
    <row r="1620" spans="1:15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  <c r="O1620">
        <f t="shared" si="25"/>
        <v>-78</v>
      </c>
    </row>
    <row r="1621" spans="1:15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  <c r="O1621">
        <f t="shared" si="25"/>
        <v>-78</v>
      </c>
    </row>
    <row r="1622" spans="1:15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O1622" t="str">
        <f t="shared" si="25"/>
        <v/>
      </c>
    </row>
    <row r="1623" spans="1:15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O1623" t="str">
        <f t="shared" si="25"/>
        <v/>
      </c>
    </row>
    <row r="1624" spans="1:15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O1624" t="str">
        <f t="shared" si="25"/>
        <v/>
      </c>
    </row>
    <row r="1625" spans="1:15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  <c r="O1625">
        <f t="shared" si="25"/>
        <v>-79</v>
      </c>
    </row>
    <row r="1626" spans="1:15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  <c r="O1626">
        <f t="shared" si="25"/>
        <v>-78</v>
      </c>
    </row>
    <row r="1627" spans="1:15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  <c r="O1627">
        <f t="shared" si="25"/>
        <v>-78</v>
      </c>
    </row>
    <row r="1628" spans="1:15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  <c r="O1628">
        <f t="shared" si="25"/>
        <v>-77</v>
      </c>
    </row>
    <row r="1629" spans="1:15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  <c r="O1629">
        <f t="shared" si="25"/>
        <v>-78</v>
      </c>
    </row>
    <row r="1630" spans="1:15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  <c r="O1630">
        <f t="shared" si="25"/>
        <v>-77</v>
      </c>
    </row>
    <row r="1631" spans="1:15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O1631" t="str">
        <f t="shared" si="25"/>
        <v/>
      </c>
    </row>
    <row r="1632" spans="1:15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  <c r="O1632">
        <f t="shared" si="25"/>
        <v>-79</v>
      </c>
    </row>
    <row r="1633" spans="1:15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  <c r="O1633">
        <f t="shared" si="25"/>
        <v>-81</v>
      </c>
    </row>
    <row r="1634" spans="1:15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  <c r="O1634">
        <f t="shared" si="25"/>
        <v>-78</v>
      </c>
    </row>
    <row r="1635" spans="1:15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O1635" t="str">
        <f t="shared" si="25"/>
        <v/>
      </c>
    </row>
    <row r="1636" spans="1:15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O1636" t="str">
        <f t="shared" si="25"/>
        <v/>
      </c>
    </row>
    <row r="1637" spans="1:15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O1637" t="str">
        <f t="shared" si="25"/>
        <v/>
      </c>
    </row>
    <row r="1638" spans="1:15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  <c r="O1638">
        <f t="shared" si="25"/>
        <v>-80</v>
      </c>
    </row>
    <row r="1639" spans="1:15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  <c r="O1639">
        <f t="shared" si="25"/>
        <v>-79</v>
      </c>
    </row>
    <row r="1640" spans="1:15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  <c r="O1640">
        <f t="shared" si="25"/>
        <v>-81</v>
      </c>
    </row>
    <row r="1641" spans="1:15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  <c r="O1641">
        <f t="shared" si="25"/>
        <v>-80</v>
      </c>
    </row>
    <row r="1642" spans="1:15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  <c r="O1642">
        <f t="shared" si="25"/>
        <v>-80</v>
      </c>
    </row>
    <row r="1643" spans="1:15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  <c r="O1643">
        <f t="shared" si="25"/>
        <v>-79</v>
      </c>
    </row>
    <row r="1644" spans="1:15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  <c r="O1644">
        <f t="shared" si="25"/>
        <v>-80</v>
      </c>
    </row>
    <row r="1645" spans="1:15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  <c r="O1645">
        <f t="shared" si="25"/>
        <v>-81</v>
      </c>
    </row>
    <row r="1646" spans="1:15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  <c r="O1646">
        <f t="shared" si="25"/>
        <v>-81</v>
      </c>
    </row>
    <row r="1647" spans="1:15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  <c r="O1647">
        <f t="shared" si="25"/>
        <v>-80</v>
      </c>
    </row>
    <row r="1648" spans="1:15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  <c r="O1648">
        <f t="shared" si="25"/>
        <v>-80</v>
      </c>
    </row>
    <row r="1649" spans="1:15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  <c r="O1649">
        <f t="shared" si="25"/>
        <v>-80</v>
      </c>
    </row>
    <row r="1650" spans="1:15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  <c r="O1650">
        <f t="shared" si="25"/>
        <v>-80</v>
      </c>
    </row>
    <row r="1651" spans="1:15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  <c r="O1651">
        <f t="shared" si="25"/>
        <v>-80</v>
      </c>
    </row>
    <row r="1652" spans="1:15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  <c r="O1652">
        <f t="shared" si="25"/>
        <v>-80</v>
      </c>
    </row>
    <row r="1653" spans="1:15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  <c r="O1653">
        <f t="shared" si="25"/>
        <v>-80</v>
      </c>
    </row>
    <row r="1654" spans="1:15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  <c r="O1654">
        <f t="shared" si="25"/>
        <v>-79</v>
      </c>
    </row>
    <row r="1655" spans="1:15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  <c r="O1655">
        <f t="shared" si="25"/>
        <v>-80</v>
      </c>
    </row>
    <row r="1656" spans="1:15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  <c r="O1656">
        <f t="shared" si="25"/>
        <v>-79</v>
      </c>
    </row>
    <row r="1657" spans="1:15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  <c r="O1657">
        <f t="shared" si="25"/>
        <v>-79</v>
      </c>
    </row>
    <row r="1658" spans="1:15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  <c r="O1658">
        <f t="shared" si="25"/>
        <v>-80</v>
      </c>
    </row>
    <row r="1659" spans="1:15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  <c r="O1659">
        <f t="shared" si="25"/>
        <v>-76</v>
      </c>
    </row>
    <row r="1660" spans="1:15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  <c r="O1660">
        <f t="shared" si="25"/>
        <v>-77</v>
      </c>
    </row>
    <row r="1661" spans="1:15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  <c r="O1661">
        <f t="shared" si="25"/>
        <v>-75</v>
      </c>
    </row>
    <row r="1662" spans="1:15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  <c r="O1662">
        <f t="shared" si="25"/>
        <v>-75</v>
      </c>
    </row>
    <row r="1663" spans="1:15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  <c r="O1663">
        <f t="shared" si="25"/>
        <v>-76</v>
      </c>
    </row>
    <row r="1664" spans="1:15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  <c r="O1664">
        <f t="shared" si="25"/>
        <v>-75</v>
      </c>
    </row>
    <row r="1665" spans="1:15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  <c r="O1665">
        <f t="shared" si="25"/>
        <v>-75</v>
      </c>
    </row>
    <row r="1666" spans="1:15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  <c r="O1666">
        <f t="shared" si="25"/>
        <v>-76</v>
      </c>
    </row>
    <row r="1667" spans="1:15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  <c r="O1667">
        <f t="shared" ref="O1667:O1730" si="26">IF(N1667=0,"",N1667)</f>
        <v>-76</v>
      </c>
    </row>
    <row r="1668" spans="1:15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  <c r="O1668">
        <f t="shared" si="26"/>
        <v>-76</v>
      </c>
    </row>
    <row r="1669" spans="1:15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  <c r="O1669">
        <f t="shared" si="26"/>
        <v>-76</v>
      </c>
    </row>
    <row r="1670" spans="1:15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  <c r="O1670">
        <f t="shared" si="26"/>
        <v>-75</v>
      </c>
    </row>
    <row r="1671" spans="1:15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  <c r="O1671">
        <f t="shared" si="26"/>
        <v>-75</v>
      </c>
    </row>
    <row r="1672" spans="1:15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  <c r="O1672">
        <f t="shared" si="26"/>
        <v>-76</v>
      </c>
    </row>
    <row r="1673" spans="1:15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  <c r="O1673">
        <f t="shared" si="26"/>
        <v>-76</v>
      </c>
    </row>
    <row r="1674" spans="1:15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  <c r="O1674">
        <f t="shared" si="26"/>
        <v>-76</v>
      </c>
    </row>
    <row r="1675" spans="1:15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  <c r="O1675">
        <f t="shared" si="26"/>
        <v>-76</v>
      </c>
    </row>
    <row r="1676" spans="1:15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  <c r="O1676">
        <f t="shared" si="26"/>
        <v>-76</v>
      </c>
    </row>
    <row r="1677" spans="1:15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  <c r="O1677">
        <f t="shared" si="26"/>
        <v>-76</v>
      </c>
    </row>
    <row r="1678" spans="1:15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  <c r="O1678">
        <f t="shared" si="26"/>
        <v>-76</v>
      </c>
    </row>
    <row r="1679" spans="1:15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  <c r="O1679">
        <f t="shared" si="26"/>
        <v>-76</v>
      </c>
    </row>
    <row r="1680" spans="1:15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  <c r="O1680">
        <f t="shared" si="26"/>
        <v>-76</v>
      </c>
    </row>
    <row r="1681" spans="1:15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  <c r="O1681">
        <f t="shared" si="26"/>
        <v>-76</v>
      </c>
    </row>
    <row r="1682" spans="1:15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  <c r="O1682">
        <f t="shared" si="26"/>
        <v>-75</v>
      </c>
    </row>
    <row r="1683" spans="1:15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  <c r="O1683">
        <f t="shared" si="26"/>
        <v>-76</v>
      </c>
    </row>
    <row r="1684" spans="1:15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  <c r="O1684">
        <f t="shared" si="26"/>
        <v>-75</v>
      </c>
    </row>
    <row r="1685" spans="1:15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  <c r="O1685">
        <f t="shared" si="26"/>
        <v>-75</v>
      </c>
    </row>
    <row r="1686" spans="1:15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  <c r="O1686">
        <f t="shared" si="26"/>
        <v>-75</v>
      </c>
    </row>
    <row r="1687" spans="1:15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  <c r="O1687">
        <f t="shared" si="26"/>
        <v>-75</v>
      </c>
    </row>
    <row r="1688" spans="1:15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  <c r="O1688">
        <f t="shared" si="26"/>
        <v>-75</v>
      </c>
    </row>
    <row r="1689" spans="1:15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  <c r="O1689">
        <f t="shared" si="26"/>
        <v>-75</v>
      </c>
    </row>
    <row r="1690" spans="1:15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  <c r="O1690">
        <f t="shared" si="26"/>
        <v>-75</v>
      </c>
    </row>
    <row r="1691" spans="1:15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  <c r="O1691">
        <f t="shared" si="26"/>
        <v>-75</v>
      </c>
    </row>
    <row r="1692" spans="1:15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  <c r="O1692">
        <f t="shared" si="26"/>
        <v>-75</v>
      </c>
    </row>
    <row r="1693" spans="1:15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  <c r="O1693">
        <f t="shared" si="26"/>
        <v>-76</v>
      </c>
    </row>
    <row r="1694" spans="1:15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  <c r="O1694">
        <f t="shared" si="26"/>
        <v>-76</v>
      </c>
    </row>
    <row r="1695" spans="1:15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  <c r="O1695">
        <f t="shared" si="26"/>
        <v>-76</v>
      </c>
    </row>
    <row r="1696" spans="1:15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  <c r="O1696">
        <f t="shared" si="26"/>
        <v>-76</v>
      </c>
    </row>
    <row r="1697" spans="1:15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  <c r="O1697">
        <f t="shared" si="26"/>
        <v>-76</v>
      </c>
    </row>
    <row r="1698" spans="1:15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  <c r="O1698">
        <f t="shared" si="26"/>
        <v>-76</v>
      </c>
    </row>
    <row r="1699" spans="1:15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  <c r="O1699">
        <f t="shared" si="26"/>
        <v>-77</v>
      </c>
    </row>
    <row r="1700" spans="1:15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  <c r="O1700">
        <f t="shared" si="26"/>
        <v>-76</v>
      </c>
    </row>
    <row r="1701" spans="1:15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  <c r="O1701">
        <f t="shared" si="26"/>
        <v>-76</v>
      </c>
    </row>
    <row r="1702" spans="1:15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  <c r="O1702">
        <f t="shared" si="26"/>
        <v>-76</v>
      </c>
    </row>
    <row r="1703" spans="1:15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  <c r="O1703">
        <f t="shared" si="26"/>
        <v>-78</v>
      </c>
    </row>
    <row r="1704" spans="1:15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  <c r="O1704">
        <f t="shared" si="26"/>
        <v>-76</v>
      </c>
    </row>
    <row r="1705" spans="1:15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  <c r="O1705">
        <f t="shared" si="26"/>
        <v>-78</v>
      </c>
    </row>
    <row r="1706" spans="1:15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  <c r="O1706">
        <f t="shared" si="26"/>
        <v>-77</v>
      </c>
    </row>
    <row r="1707" spans="1:15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  <c r="O1707">
        <f t="shared" si="26"/>
        <v>-77</v>
      </c>
    </row>
    <row r="1708" spans="1:15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  <c r="O1708">
        <f t="shared" si="26"/>
        <v>-77</v>
      </c>
    </row>
    <row r="1709" spans="1:15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  <c r="O1709">
        <f t="shared" si="26"/>
        <v>-78</v>
      </c>
    </row>
    <row r="1710" spans="1:15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  <c r="O1710">
        <f t="shared" si="26"/>
        <v>-78</v>
      </c>
    </row>
    <row r="1711" spans="1:15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  <c r="O1711">
        <f t="shared" si="26"/>
        <v>-78</v>
      </c>
    </row>
    <row r="1712" spans="1:15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  <c r="O1712">
        <f t="shared" si="26"/>
        <v>-78</v>
      </c>
    </row>
    <row r="1713" spans="1:15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  <c r="O1713">
        <f t="shared" si="26"/>
        <v>-78</v>
      </c>
    </row>
    <row r="1714" spans="1:15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  <c r="O1714">
        <f t="shared" si="26"/>
        <v>-78</v>
      </c>
    </row>
    <row r="1715" spans="1:15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  <c r="O1715">
        <f t="shared" si="26"/>
        <v>-77</v>
      </c>
    </row>
    <row r="1716" spans="1:15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  <c r="O1716">
        <f t="shared" si="26"/>
        <v>-78</v>
      </c>
    </row>
    <row r="1717" spans="1:15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  <c r="O1717">
        <f t="shared" si="26"/>
        <v>-78</v>
      </c>
    </row>
    <row r="1718" spans="1:15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  <c r="O1718">
        <f t="shared" si="26"/>
        <v>-77</v>
      </c>
    </row>
    <row r="1719" spans="1:15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  <c r="O1719">
        <f t="shared" si="26"/>
        <v>-77</v>
      </c>
    </row>
    <row r="1720" spans="1:15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  <c r="O1720">
        <f t="shared" si="26"/>
        <v>-77</v>
      </c>
    </row>
    <row r="1721" spans="1:15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  <c r="O1721">
        <f t="shared" si="26"/>
        <v>-75</v>
      </c>
    </row>
    <row r="1722" spans="1:15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  <c r="O1722">
        <f t="shared" si="26"/>
        <v>-76</v>
      </c>
    </row>
    <row r="1723" spans="1:15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  <c r="O1723">
        <f t="shared" si="26"/>
        <v>-76</v>
      </c>
    </row>
    <row r="1724" spans="1:15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  <c r="O1724">
        <f t="shared" si="26"/>
        <v>-76</v>
      </c>
    </row>
    <row r="1725" spans="1:15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  <c r="O1725">
        <f t="shared" si="26"/>
        <v>-78</v>
      </c>
    </row>
    <row r="1726" spans="1:15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  <c r="O1726">
        <f t="shared" si="26"/>
        <v>-78</v>
      </c>
    </row>
    <row r="1727" spans="1:15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  <c r="O1727">
        <f t="shared" si="26"/>
        <v>-77</v>
      </c>
    </row>
    <row r="1728" spans="1:15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  <c r="O1728">
        <f t="shared" si="26"/>
        <v>-77</v>
      </c>
    </row>
    <row r="1729" spans="1:15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  <c r="O1729">
        <f t="shared" si="26"/>
        <v>-78</v>
      </c>
    </row>
    <row r="1730" spans="1:15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  <c r="O1730">
        <f t="shared" si="26"/>
        <v>-78</v>
      </c>
    </row>
    <row r="1731" spans="1:15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  <c r="O1731">
        <f t="shared" ref="O1731:O1794" si="27">IF(N1731=0,"",N1731)</f>
        <v>-78</v>
      </c>
    </row>
    <row r="1732" spans="1:15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  <c r="O1732">
        <f t="shared" si="27"/>
        <v>-77</v>
      </c>
    </row>
    <row r="1733" spans="1:15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  <c r="O1733">
        <f t="shared" si="27"/>
        <v>-77</v>
      </c>
    </row>
    <row r="1734" spans="1:15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  <c r="O1734">
        <f t="shared" si="27"/>
        <v>-77</v>
      </c>
    </row>
    <row r="1735" spans="1:15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  <c r="O1735">
        <f t="shared" si="27"/>
        <v>-77</v>
      </c>
    </row>
    <row r="1736" spans="1:15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  <c r="O1736">
        <f t="shared" si="27"/>
        <v>-77</v>
      </c>
    </row>
    <row r="1737" spans="1:15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  <c r="O1737">
        <f t="shared" si="27"/>
        <v>-78</v>
      </c>
    </row>
    <row r="1738" spans="1:15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  <c r="O1738">
        <f t="shared" si="27"/>
        <v>-78</v>
      </c>
    </row>
    <row r="1739" spans="1:15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  <c r="O1739">
        <f t="shared" si="27"/>
        <v>-78</v>
      </c>
    </row>
    <row r="1740" spans="1:15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  <c r="O1740">
        <f t="shared" si="27"/>
        <v>-78</v>
      </c>
    </row>
    <row r="1741" spans="1:15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  <c r="O1741">
        <f t="shared" si="27"/>
        <v>-78</v>
      </c>
    </row>
    <row r="1742" spans="1:15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  <c r="O1742">
        <f t="shared" si="27"/>
        <v>-78</v>
      </c>
    </row>
    <row r="1743" spans="1:15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  <c r="O1743">
        <f t="shared" si="27"/>
        <v>-78</v>
      </c>
    </row>
    <row r="1744" spans="1:15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  <c r="O1744">
        <f t="shared" si="27"/>
        <v>-78</v>
      </c>
    </row>
    <row r="1745" spans="1:15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  <c r="O1745">
        <f t="shared" si="27"/>
        <v>-78</v>
      </c>
    </row>
    <row r="1746" spans="1:15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  <c r="O1746">
        <f t="shared" si="27"/>
        <v>-77</v>
      </c>
    </row>
    <row r="1747" spans="1:15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  <c r="O1747">
        <f t="shared" si="27"/>
        <v>-78</v>
      </c>
    </row>
    <row r="1748" spans="1:15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  <c r="O1748">
        <f t="shared" si="27"/>
        <v>-77</v>
      </c>
    </row>
    <row r="1749" spans="1:15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  <c r="O1749">
        <f t="shared" si="27"/>
        <v>-78</v>
      </c>
    </row>
    <row r="1750" spans="1:15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  <c r="O1750">
        <f t="shared" si="27"/>
        <v>-78</v>
      </c>
    </row>
    <row r="1751" spans="1:15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  <c r="O1751">
        <f t="shared" si="27"/>
        <v>-78</v>
      </c>
    </row>
    <row r="1752" spans="1:15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  <c r="O1752">
        <f t="shared" si="27"/>
        <v>-77</v>
      </c>
    </row>
    <row r="1753" spans="1:15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  <c r="O1753">
        <f t="shared" si="27"/>
        <v>-77</v>
      </c>
    </row>
    <row r="1754" spans="1:15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  <c r="O1754">
        <f t="shared" si="27"/>
        <v>-77</v>
      </c>
    </row>
    <row r="1755" spans="1:15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  <c r="O1755">
        <f t="shared" si="27"/>
        <v>-77</v>
      </c>
    </row>
    <row r="1756" spans="1:15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  <c r="O1756">
        <f t="shared" si="27"/>
        <v>-77</v>
      </c>
    </row>
    <row r="1757" spans="1:15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  <c r="O1757">
        <f t="shared" si="27"/>
        <v>-77</v>
      </c>
    </row>
    <row r="1758" spans="1:15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  <c r="O1758">
        <f t="shared" si="27"/>
        <v>-77</v>
      </c>
    </row>
    <row r="1759" spans="1:15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  <c r="O1759">
        <f t="shared" si="27"/>
        <v>-77</v>
      </c>
    </row>
    <row r="1760" spans="1:15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  <c r="O1760">
        <f t="shared" si="27"/>
        <v>-76</v>
      </c>
    </row>
    <row r="1761" spans="1:15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  <c r="O1761">
        <f t="shared" si="27"/>
        <v>-76</v>
      </c>
    </row>
    <row r="1762" spans="1:15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  <c r="O1762">
        <f t="shared" si="27"/>
        <v>-78</v>
      </c>
    </row>
    <row r="1763" spans="1:15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  <c r="O1763">
        <f t="shared" si="27"/>
        <v>-78</v>
      </c>
    </row>
    <row r="1764" spans="1:15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  <c r="O1764">
        <f t="shared" si="27"/>
        <v>-75</v>
      </c>
    </row>
    <row r="1765" spans="1:15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  <c r="O1765">
        <f t="shared" si="27"/>
        <v>-75</v>
      </c>
    </row>
    <row r="1766" spans="1:15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  <c r="O1766">
        <f t="shared" si="27"/>
        <v>-75</v>
      </c>
    </row>
    <row r="1767" spans="1:15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  <c r="O1767">
        <f t="shared" si="27"/>
        <v>-75</v>
      </c>
    </row>
    <row r="1768" spans="1:15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  <c r="O1768">
        <f t="shared" si="27"/>
        <v>-76</v>
      </c>
    </row>
    <row r="1769" spans="1:15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  <c r="O1769">
        <f t="shared" si="27"/>
        <v>-77</v>
      </c>
    </row>
    <row r="1770" spans="1:15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  <c r="O1770">
        <f t="shared" si="27"/>
        <v>-77</v>
      </c>
    </row>
    <row r="1771" spans="1:15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  <c r="O1771">
        <f t="shared" si="27"/>
        <v>-77</v>
      </c>
    </row>
    <row r="1772" spans="1:15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  <c r="O1772">
        <f t="shared" si="27"/>
        <v>-77</v>
      </c>
    </row>
    <row r="1773" spans="1:15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  <c r="O1773">
        <f t="shared" si="27"/>
        <v>-77</v>
      </c>
    </row>
    <row r="1774" spans="1:15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  <c r="O1774">
        <f t="shared" si="27"/>
        <v>-77</v>
      </c>
    </row>
    <row r="1775" spans="1:15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  <c r="O1775">
        <f t="shared" si="27"/>
        <v>-75</v>
      </c>
    </row>
    <row r="1776" spans="1:15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  <c r="O1776">
        <f t="shared" si="27"/>
        <v>-75</v>
      </c>
    </row>
    <row r="1777" spans="1:15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O1777" t="str">
        <f t="shared" si="27"/>
        <v/>
      </c>
    </row>
    <row r="1778" spans="1:15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O1778" t="str">
        <f t="shared" si="27"/>
        <v/>
      </c>
    </row>
    <row r="1779" spans="1:15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O1779" t="str">
        <f t="shared" si="27"/>
        <v/>
      </c>
    </row>
    <row r="1780" spans="1:15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O1780" t="str">
        <f t="shared" si="27"/>
        <v/>
      </c>
    </row>
    <row r="1781" spans="1:15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  <c r="O1781">
        <f t="shared" si="27"/>
        <v>-76</v>
      </c>
    </row>
    <row r="1782" spans="1:15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  <c r="O1782">
        <f t="shared" si="27"/>
        <v>-76</v>
      </c>
    </row>
    <row r="1783" spans="1:15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  <c r="O1783">
        <f t="shared" si="27"/>
        <v>-75</v>
      </c>
    </row>
    <row r="1784" spans="1:15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  <c r="O1784">
        <f t="shared" si="27"/>
        <v>-75</v>
      </c>
    </row>
    <row r="1785" spans="1:15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  <c r="O1785">
        <f t="shared" si="27"/>
        <v>-75</v>
      </c>
    </row>
    <row r="1786" spans="1:15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  <c r="O1786">
        <f t="shared" si="27"/>
        <v>-75</v>
      </c>
    </row>
    <row r="1787" spans="1:15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  <c r="O1787">
        <f t="shared" si="27"/>
        <v>-76</v>
      </c>
    </row>
    <row r="1788" spans="1:15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  <c r="O1788">
        <f t="shared" si="27"/>
        <v>-76</v>
      </c>
    </row>
    <row r="1789" spans="1:15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  <c r="O1789">
        <f t="shared" si="27"/>
        <v>-75</v>
      </c>
    </row>
    <row r="1790" spans="1:15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  <c r="O1790">
        <f t="shared" si="27"/>
        <v>-75</v>
      </c>
    </row>
    <row r="1791" spans="1:15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  <c r="O1791">
        <f t="shared" si="27"/>
        <v>-75</v>
      </c>
    </row>
    <row r="1792" spans="1:15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  <c r="O1792">
        <f t="shared" si="27"/>
        <v>-75</v>
      </c>
    </row>
    <row r="1793" spans="1:15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  <c r="O1793">
        <f t="shared" si="27"/>
        <v>-75</v>
      </c>
    </row>
    <row r="1794" spans="1:15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O1794" t="str">
        <f t="shared" si="27"/>
        <v/>
      </c>
    </row>
    <row r="1795" spans="1:15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  <c r="O1795">
        <f t="shared" ref="O1795:O1858" si="28">IF(N1795=0,"",N1795)</f>
        <v>-76</v>
      </c>
    </row>
    <row r="1796" spans="1:15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  <c r="O1796">
        <f t="shared" si="28"/>
        <v>-76</v>
      </c>
    </row>
    <row r="1797" spans="1:15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  <c r="O1797">
        <f t="shared" si="28"/>
        <v>-76</v>
      </c>
    </row>
    <row r="1798" spans="1:15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  <c r="O1798">
        <f t="shared" si="28"/>
        <v>-76</v>
      </c>
    </row>
    <row r="1799" spans="1:15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  <c r="O1799">
        <f t="shared" si="28"/>
        <v>-76</v>
      </c>
    </row>
    <row r="1800" spans="1:15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  <c r="O1800">
        <f t="shared" si="28"/>
        <v>-76</v>
      </c>
    </row>
    <row r="1801" spans="1:15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  <c r="O1801">
        <f t="shared" si="28"/>
        <v>-76</v>
      </c>
    </row>
    <row r="1802" spans="1:15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  <c r="O1802">
        <f t="shared" si="28"/>
        <v>-76</v>
      </c>
    </row>
    <row r="1803" spans="1:15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  <c r="O1803">
        <f t="shared" si="28"/>
        <v>-76</v>
      </c>
    </row>
    <row r="1804" spans="1:15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  <c r="O1804">
        <f t="shared" si="28"/>
        <v>-76</v>
      </c>
    </row>
    <row r="1805" spans="1:15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  <c r="O1805">
        <f t="shared" si="28"/>
        <v>-76</v>
      </c>
    </row>
    <row r="1806" spans="1:15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  <c r="O1806">
        <f t="shared" si="28"/>
        <v>-76</v>
      </c>
    </row>
    <row r="1807" spans="1:15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  <c r="O1807">
        <f t="shared" si="28"/>
        <v>-76</v>
      </c>
    </row>
    <row r="1808" spans="1:15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  <c r="O1808">
        <f t="shared" si="28"/>
        <v>-76</v>
      </c>
    </row>
    <row r="1809" spans="1:15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  <c r="O1809">
        <f t="shared" si="28"/>
        <v>-76</v>
      </c>
    </row>
    <row r="1810" spans="1:15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  <c r="O1810">
        <f t="shared" si="28"/>
        <v>-76</v>
      </c>
    </row>
    <row r="1811" spans="1:15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  <c r="O1811">
        <f t="shared" si="28"/>
        <v>-75</v>
      </c>
    </row>
    <row r="1812" spans="1:15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  <c r="O1812">
        <f t="shared" si="28"/>
        <v>-75</v>
      </c>
    </row>
    <row r="1813" spans="1:15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  <c r="O1813">
        <f t="shared" si="28"/>
        <v>-75</v>
      </c>
    </row>
    <row r="1814" spans="1:15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  <c r="O1814">
        <f t="shared" si="28"/>
        <v>-75</v>
      </c>
    </row>
    <row r="1815" spans="1:15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  <c r="O1815">
        <f t="shared" si="28"/>
        <v>-75</v>
      </c>
    </row>
    <row r="1816" spans="1:15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  <c r="O1816">
        <f t="shared" si="28"/>
        <v>-76</v>
      </c>
    </row>
    <row r="1817" spans="1:15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  <c r="O1817">
        <f t="shared" si="28"/>
        <v>-76</v>
      </c>
    </row>
    <row r="1818" spans="1:15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  <c r="O1818">
        <f t="shared" si="28"/>
        <v>-75</v>
      </c>
    </row>
    <row r="1819" spans="1:15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  <c r="O1819">
        <f t="shared" si="28"/>
        <v>-75</v>
      </c>
    </row>
    <row r="1820" spans="1:15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  <c r="O1820">
        <f t="shared" si="28"/>
        <v>-75</v>
      </c>
    </row>
    <row r="1821" spans="1:15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  <c r="O1821">
        <f t="shared" si="28"/>
        <v>-75</v>
      </c>
    </row>
    <row r="1822" spans="1:15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  <c r="O1822">
        <f t="shared" si="28"/>
        <v>-76</v>
      </c>
    </row>
    <row r="1823" spans="1:15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  <c r="O1823">
        <f t="shared" si="28"/>
        <v>-76</v>
      </c>
    </row>
    <row r="1824" spans="1:15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  <c r="O1824">
        <f t="shared" si="28"/>
        <v>-77</v>
      </c>
    </row>
    <row r="1825" spans="1:15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  <c r="O1825">
        <f t="shared" si="28"/>
        <v>-77</v>
      </c>
    </row>
    <row r="1826" spans="1:15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  <c r="O1826">
        <f t="shared" si="28"/>
        <v>-77</v>
      </c>
    </row>
    <row r="1827" spans="1:15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  <c r="O1827">
        <f t="shared" si="28"/>
        <v>-77</v>
      </c>
    </row>
    <row r="1828" spans="1:15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  <c r="O1828">
        <f t="shared" si="28"/>
        <v>-77</v>
      </c>
    </row>
    <row r="1829" spans="1:15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  <c r="O1829">
        <f t="shared" si="28"/>
        <v>-76</v>
      </c>
    </row>
    <row r="1830" spans="1:15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  <c r="O1830">
        <f t="shared" si="28"/>
        <v>-76</v>
      </c>
    </row>
    <row r="1831" spans="1:15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  <c r="O1831">
        <f t="shared" si="28"/>
        <v>-76</v>
      </c>
    </row>
    <row r="1832" spans="1:15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  <c r="O1832">
        <f t="shared" si="28"/>
        <v>-76</v>
      </c>
    </row>
    <row r="1833" spans="1:15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  <c r="O1833">
        <f t="shared" si="28"/>
        <v>-76</v>
      </c>
    </row>
    <row r="1834" spans="1:15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  <c r="O1834">
        <f t="shared" si="28"/>
        <v>-76</v>
      </c>
    </row>
    <row r="1835" spans="1:15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  <c r="O1835">
        <f t="shared" si="28"/>
        <v>-76</v>
      </c>
    </row>
    <row r="1836" spans="1:15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  <c r="O1836">
        <f t="shared" si="28"/>
        <v>-75</v>
      </c>
    </row>
    <row r="1837" spans="1:15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  <c r="O1837">
        <f t="shared" si="28"/>
        <v>-75</v>
      </c>
    </row>
    <row r="1838" spans="1:15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  <c r="O1838">
        <f t="shared" si="28"/>
        <v>-76</v>
      </c>
    </row>
    <row r="1839" spans="1:15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  <c r="O1839">
        <f t="shared" si="28"/>
        <v>-76</v>
      </c>
    </row>
    <row r="1840" spans="1:15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  <c r="O1840">
        <f t="shared" si="28"/>
        <v>-76</v>
      </c>
    </row>
    <row r="1841" spans="1:15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  <c r="O1841">
        <f t="shared" si="28"/>
        <v>-75</v>
      </c>
    </row>
    <row r="1842" spans="1:15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  <c r="O1842">
        <f t="shared" si="28"/>
        <v>-75</v>
      </c>
    </row>
    <row r="1843" spans="1:15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  <c r="O1843">
        <f t="shared" si="28"/>
        <v>-76</v>
      </c>
    </row>
    <row r="1844" spans="1:15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  <c r="O1844">
        <f t="shared" si="28"/>
        <v>-77</v>
      </c>
    </row>
    <row r="1845" spans="1:15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  <c r="O1845">
        <f t="shared" si="28"/>
        <v>-77</v>
      </c>
    </row>
    <row r="1846" spans="1:15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  <c r="O1846">
        <f t="shared" si="28"/>
        <v>-77</v>
      </c>
    </row>
    <row r="1847" spans="1:15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  <c r="O1847">
        <f t="shared" si="28"/>
        <v>-77</v>
      </c>
    </row>
    <row r="1848" spans="1:15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  <c r="O1848">
        <f t="shared" si="28"/>
        <v>-77</v>
      </c>
    </row>
    <row r="1849" spans="1:15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  <c r="O1849">
        <f t="shared" si="28"/>
        <v>-76</v>
      </c>
    </row>
    <row r="1850" spans="1:15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  <c r="O1850">
        <f t="shared" si="28"/>
        <v>-76</v>
      </c>
    </row>
    <row r="1851" spans="1:15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  <c r="O1851">
        <f t="shared" si="28"/>
        <v>-76</v>
      </c>
    </row>
    <row r="1852" spans="1:15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  <c r="O1852">
        <f t="shared" si="28"/>
        <v>-76</v>
      </c>
    </row>
    <row r="1853" spans="1:15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  <c r="O1853">
        <f t="shared" si="28"/>
        <v>-76</v>
      </c>
    </row>
    <row r="1854" spans="1:15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  <c r="O1854">
        <f t="shared" si="28"/>
        <v>-75</v>
      </c>
    </row>
    <row r="1855" spans="1:15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O1855" t="str">
        <f t="shared" si="28"/>
        <v/>
      </c>
    </row>
    <row r="1856" spans="1:15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  <c r="O1856">
        <f t="shared" si="28"/>
        <v>-75</v>
      </c>
    </row>
    <row r="1857" spans="1:15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  <c r="O1857">
        <f t="shared" si="28"/>
        <v>-75</v>
      </c>
    </row>
    <row r="1858" spans="1:15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  <c r="O1858">
        <f t="shared" si="28"/>
        <v>-75</v>
      </c>
    </row>
    <row r="1859" spans="1:15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  <c r="O1859">
        <f t="shared" ref="O1859:O1922" si="29">IF(N1859=0,"",N1859)</f>
        <v>-75</v>
      </c>
    </row>
    <row r="1860" spans="1:15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  <c r="O1860">
        <f t="shared" si="29"/>
        <v>-75</v>
      </c>
    </row>
    <row r="1861" spans="1:15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  <c r="O1861">
        <f t="shared" si="29"/>
        <v>-75</v>
      </c>
    </row>
    <row r="1862" spans="1:15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  <c r="O1862">
        <f t="shared" si="29"/>
        <v>-75</v>
      </c>
    </row>
    <row r="1863" spans="1:15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  <c r="O1863">
        <f t="shared" si="29"/>
        <v>-75</v>
      </c>
    </row>
    <row r="1864" spans="1:15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  <c r="O1864">
        <f t="shared" si="29"/>
        <v>-75</v>
      </c>
    </row>
    <row r="1865" spans="1:15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O1865" t="str">
        <f t="shared" si="29"/>
        <v/>
      </c>
    </row>
    <row r="1866" spans="1:15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  <c r="O1866">
        <f t="shared" si="29"/>
        <v>-75</v>
      </c>
    </row>
    <row r="1867" spans="1:15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  <c r="O1867">
        <f t="shared" si="29"/>
        <v>-75</v>
      </c>
    </row>
    <row r="1868" spans="1:15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  <c r="O1868">
        <f t="shared" si="29"/>
        <v>-75</v>
      </c>
    </row>
    <row r="1869" spans="1:15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O1869" t="str">
        <f t="shared" si="29"/>
        <v/>
      </c>
    </row>
    <row r="1870" spans="1:15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  <c r="O1870">
        <f t="shared" si="29"/>
        <v>-75</v>
      </c>
    </row>
    <row r="1871" spans="1:15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O1871" t="str">
        <f t="shared" si="29"/>
        <v/>
      </c>
    </row>
    <row r="1872" spans="1:15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O1872" t="str">
        <f t="shared" si="29"/>
        <v/>
      </c>
    </row>
    <row r="1873" spans="1:15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  <c r="O1873">
        <f t="shared" si="29"/>
        <v>-75</v>
      </c>
    </row>
    <row r="1874" spans="1:15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  <c r="O1874">
        <f t="shared" si="29"/>
        <v>-75</v>
      </c>
    </row>
    <row r="1875" spans="1:15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  <c r="O1875">
        <f t="shared" si="29"/>
        <v>-75</v>
      </c>
    </row>
    <row r="1876" spans="1:15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  <c r="O1876">
        <f t="shared" si="29"/>
        <v>-75</v>
      </c>
    </row>
    <row r="1877" spans="1:15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  <c r="O1877">
        <f t="shared" si="29"/>
        <v>-75</v>
      </c>
    </row>
    <row r="1878" spans="1:15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  <c r="O1878">
        <f t="shared" si="29"/>
        <v>-75</v>
      </c>
    </row>
    <row r="1879" spans="1:15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  <c r="O1879">
        <f t="shared" si="29"/>
        <v>-75</v>
      </c>
    </row>
    <row r="1880" spans="1:15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  <c r="O1880">
        <f t="shared" si="29"/>
        <v>-75</v>
      </c>
    </row>
    <row r="1881" spans="1:15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  <c r="O1881">
        <f t="shared" si="29"/>
        <v>-75</v>
      </c>
    </row>
    <row r="1882" spans="1:15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  <c r="O1882">
        <f t="shared" si="29"/>
        <v>-75</v>
      </c>
    </row>
    <row r="1883" spans="1:15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  <c r="O1883">
        <f t="shared" si="29"/>
        <v>-75</v>
      </c>
    </row>
    <row r="1884" spans="1:15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  <c r="O1884">
        <f t="shared" si="29"/>
        <v>-75</v>
      </c>
    </row>
    <row r="1885" spans="1:15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  <c r="O1885">
        <f t="shared" si="29"/>
        <v>-75</v>
      </c>
    </row>
    <row r="1886" spans="1:15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  <c r="O1886">
        <f t="shared" si="29"/>
        <v>-75</v>
      </c>
    </row>
    <row r="1887" spans="1:15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  <c r="O1887">
        <f t="shared" si="29"/>
        <v>-75</v>
      </c>
    </row>
    <row r="1888" spans="1:15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  <c r="O1888">
        <f t="shared" si="29"/>
        <v>-75</v>
      </c>
    </row>
    <row r="1889" spans="1:15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  <c r="O1889">
        <f t="shared" si="29"/>
        <v>-75</v>
      </c>
    </row>
    <row r="1890" spans="1:15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  <c r="O1890">
        <f t="shared" si="29"/>
        <v>-75</v>
      </c>
    </row>
    <row r="1891" spans="1:15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  <c r="O1891">
        <f t="shared" si="29"/>
        <v>-75</v>
      </c>
    </row>
    <row r="1892" spans="1:15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  <c r="O1892">
        <f t="shared" si="29"/>
        <v>-75</v>
      </c>
    </row>
    <row r="1893" spans="1:15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  <c r="O1893">
        <f t="shared" si="29"/>
        <v>-75</v>
      </c>
    </row>
    <row r="1894" spans="1:15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  <c r="O1894">
        <f t="shared" si="29"/>
        <v>-75</v>
      </c>
    </row>
    <row r="1895" spans="1:15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  <c r="O1895">
        <f t="shared" si="29"/>
        <v>-75</v>
      </c>
    </row>
    <row r="1896" spans="1:15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  <c r="O1896">
        <f t="shared" si="29"/>
        <v>-75</v>
      </c>
    </row>
    <row r="1897" spans="1:15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  <c r="O1897">
        <f t="shared" si="29"/>
        <v>-75</v>
      </c>
    </row>
    <row r="1898" spans="1:15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  <c r="O1898">
        <f t="shared" si="29"/>
        <v>-75</v>
      </c>
    </row>
    <row r="1899" spans="1:15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  <c r="O1899">
        <f t="shared" si="29"/>
        <v>-75</v>
      </c>
    </row>
    <row r="1900" spans="1:15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  <c r="O1900">
        <f t="shared" si="29"/>
        <v>-75</v>
      </c>
    </row>
    <row r="1901" spans="1:15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  <c r="O1901">
        <f t="shared" si="29"/>
        <v>-75</v>
      </c>
    </row>
    <row r="1902" spans="1:15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  <c r="O1902">
        <f t="shared" si="29"/>
        <v>-75</v>
      </c>
    </row>
    <row r="1903" spans="1:15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  <c r="O1903">
        <f t="shared" si="29"/>
        <v>-75</v>
      </c>
    </row>
    <row r="1904" spans="1:15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  <c r="O1904">
        <f t="shared" si="29"/>
        <v>-75</v>
      </c>
    </row>
    <row r="1905" spans="1:15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  <c r="O1905">
        <f t="shared" si="29"/>
        <v>-75</v>
      </c>
    </row>
    <row r="1906" spans="1:15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  <c r="O1906">
        <f t="shared" si="29"/>
        <v>-75</v>
      </c>
    </row>
    <row r="1907" spans="1:15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  <c r="O1907">
        <f t="shared" si="29"/>
        <v>-75</v>
      </c>
    </row>
    <row r="1908" spans="1:15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  <c r="O1908">
        <f t="shared" si="29"/>
        <v>-75</v>
      </c>
    </row>
    <row r="1909" spans="1:15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  <c r="O1909">
        <f t="shared" si="29"/>
        <v>-75</v>
      </c>
    </row>
    <row r="1910" spans="1:15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  <c r="O1910">
        <f t="shared" si="29"/>
        <v>-75</v>
      </c>
    </row>
    <row r="1911" spans="1:15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  <c r="O1911">
        <f t="shared" si="29"/>
        <v>-75</v>
      </c>
    </row>
    <row r="1912" spans="1:15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  <c r="O1912">
        <f t="shared" si="29"/>
        <v>-75</v>
      </c>
    </row>
    <row r="1913" spans="1:15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  <c r="O1913">
        <f t="shared" si="29"/>
        <v>-75</v>
      </c>
    </row>
    <row r="1914" spans="1:15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  <c r="O1914">
        <f t="shared" si="29"/>
        <v>-75</v>
      </c>
    </row>
    <row r="1915" spans="1:15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  <c r="O1915">
        <f t="shared" si="29"/>
        <v>-75</v>
      </c>
    </row>
    <row r="1916" spans="1:15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  <c r="O1916">
        <f t="shared" si="29"/>
        <v>-75</v>
      </c>
    </row>
    <row r="1917" spans="1:15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O1917" t="str">
        <f t="shared" si="29"/>
        <v/>
      </c>
    </row>
    <row r="1918" spans="1:15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O1918" t="str">
        <f t="shared" si="29"/>
        <v/>
      </c>
    </row>
    <row r="1919" spans="1:15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O1919" t="str">
        <f t="shared" si="29"/>
        <v/>
      </c>
    </row>
    <row r="1920" spans="1:15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O1920" t="str">
        <f t="shared" si="29"/>
        <v/>
      </c>
    </row>
    <row r="1921" spans="1:15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  <c r="O1921">
        <f t="shared" si="29"/>
        <v>-84</v>
      </c>
    </row>
    <row r="1922" spans="1:15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  <c r="O1922">
        <f t="shared" si="29"/>
        <v>-83</v>
      </c>
    </row>
    <row r="1923" spans="1:15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  <c r="O1923">
        <f t="shared" ref="O1923:O1986" si="30">IF(N1923=0,"",N1923)</f>
        <v>-84</v>
      </c>
    </row>
    <row r="1924" spans="1:15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  <c r="O1924">
        <f t="shared" si="30"/>
        <v>-84</v>
      </c>
    </row>
    <row r="1925" spans="1:15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  <c r="O1925">
        <f t="shared" si="30"/>
        <v>-83</v>
      </c>
    </row>
    <row r="1926" spans="1:15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  <c r="O1926">
        <f t="shared" si="30"/>
        <v>-84</v>
      </c>
    </row>
    <row r="1927" spans="1:15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O1927" t="str">
        <f t="shared" si="30"/>
        <v/>
      </c>
    </row>
    <row r="1928" spans="1:15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O1928" t="str">
        <f t="shared" si="30"/>
        <v/>
      </c>
    </row>
    <row r="1929" spans="1:15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  <c r="O1929">
        <f t="shared" si="30"/>
        <v>-83</v>
      </c>
    </row>
    <row r="1930" spans="1:15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  <c r="O1930">
        <f t="shared" si="30"/>
        <v>-85</v>
      </c>
    </row>
    <row r="1931" spans="1:15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  <c r="O1931">
        <f t="shared" si="30"/>
        <v>-83</v>
      </c>
    </row>
    <row r="1932" spans="1:15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  <c r="O1932">
        <f t="shared" si="30"/>
        <v>-85</v>
      </c>
    </row>
    <row r="1933" spans="1:15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  <c r="O1933">
        <f t="shared" si="30"/>
        <v>-84</v>
      </c>
    </row>
    <row r="1934" spans="1:15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  <c r="O1934">
        <f t="shared" si="30"/>
        <v>-84</v>
      </c>
    </row>
    <row r="1935" spans="1:15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  <c r="O1935">
        <f t="shared" si="30"/>
        <v>-84</v>
      </c>
    </row>
    <row r="1936" spans="1:15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  <c r="O1936">
        <f t="shared" si="30"/>
        <v>-83</v>
      </c>
    </row>
    <row r="1937" spans="1:15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O1937" t="str">
        <f t="shared" si="30"/>
        <v/>
      </c>
    </row>
    <row r="1938" spans="1:15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  <c r="O1938">
        <f t="shared" si="30"/>
        <v>-84</v>
      </c>
    </row>
    <row r="1939" spans="1:15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  <c r="O1939">
        <f t="shared" si="30"/>
        <v>-83</v>
      </c>
    </row>
    <row r="1940" spans="1:15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  <c r="O1940">
        <f t="shared" si="30"/>
        <v>-85</v>
      </c>
    </row>
    <row r="1941" spans="1:15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  <c r="O1941">
        <f t="shared" si="30"/>
        <v>-84</v>
      </c>
    </row>
    <row r="1942" spans="1:15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  <c r="O1942">
        <f t="shared" si="30"/>
        <v>-83</v>
      </c>
    </row>
    <row r="1943" spans="1:15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  <c r="O1943">
        <f t="shared" si="30"/>
        <v>-84</v>
      </c>
    </row>
    <row r="1944" spans="1:15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  <c r="O1944">
        <f t="shared" si="30"/>
        <v>-84</v>
      </c>
    </row>
    <row r="1945" spans="1:15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  <c r="O1945">
        <f t="shared" si="30"/>
        <v>-84</v>
      </c>
    </row>
    <row r="1946" spans="1:15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  <c r="O1946">
        <f t="shared" si="30"/>
        <v>-84</v>
      </c>
    </row>
    <row r="1947" spans="1:15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  <c r="O1947">
        <f t="shared" si="30"/>
        <v>-83</v>
      </c>
    </row>
    <row r="1948" spans="1:15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  <c r="O1948">
        <f t="shared" si="30"/>
        <v>-84</v>
      </c>
    </row>
    <row r="1949" spans="1:15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  <c r="O1949">
        <f t="shared" si="30"/>
        <v>-84</v>
      </c>
    </row>
    <row r="1950" spans="1:15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  <c r="O1950">
        <f t="shared" si="30"/>
        <v>-85</v>
      </c>
    </row>
    <row r="1951" spans="1:15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  <c r="O1951">
        <f t="shared" si="30"/>
        <v>-84</v>
      </c>
    </row>
    <row r="1952" spans="1:15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  <c r="O1952">
        <f t="shared" si="30"/>
        <v>-85</v>
      </c>
    </row>
    <row r="1953" spans="1:15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  <c r="O1953">
        <f t="shared" si="30"/>
        <v>-85</v>
      </c>
    </row>
    <row r="1954" spans="1:15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  <c r="O1954">
        <f t="shared" si="30"/>
        <v>-85</v>
      </c>
    </row>
    <row r="1955" spans="1:15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  <c r="O1955">
        <f t="shared" si="30"/>
        <v>-83</v>
      </c>
    </row>
    <row r="1956" spans="1:15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  <c r="O1956">
        <f t="shared" si="30"/>
        <v>-84</v>
      </c>
    </row>
    <row r="1957" spans="1:15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  <c r="O1957">
        <f t="shared" si="30"/>
        <v>-84</v>
      </c>
    </row>
    <row r="1958" spans="1:15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  <c r="O1958">
        <f t="shared" si="30"/>
        <v>-85</v>
      </c>
    </row>
    <row r="1959" spans="1:15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  <c r="O1959">
        <f t="shared" si="30"/>
        <v>-85</v>
      </c>
    </row>
    <row r="1960" spans="1:15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  <c r="O1960">
        <f t="shared" si="30"/>
        <v>-84</v>
      </c>
    </row>
    <row r="1961" spans="1:15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  <c r="O1961">
        <f t="shared" si="30"/>
        <v>-84</v>
      </c>
    </row>
    <row r="1962" spans="1:15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  <c r="O1962">
        <f t="shared" si="30"/>
        <v>-84</v>
      </c>
    </row>
    <row r="1963" spans="1:15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  <c r="O1963">
        <f t="shared" si="30"/>
        <v>-84</v>
      </c>
    </row>
    <row r="1964" spans="1:15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  <c r="O1964">
        <f t="shared" si="30"/>
        <v>-84</v>
      </c>
    </row>
    <row r="1965" spans="1:15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  <c r="O1965">
        <f t="shared" si="30"/>
        <v>-85</v>
      </c>
    </row>
    <row r="1966" spans="1:15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  <c r="O1966">
        <f t="shared" si="30"/>
        <v>-85</v>
      </c>
    </row>
    <row r="1967" spans="1:15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  <c r="O1967">
        <f t="shared" si="30"/>
        <v>-85</v>
      </c>
    </row>
    <row r="1968" spans="1:15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  <c r="O1968">
        <f t="shared" si="30"/>
        <v>-85</v>
      </c>
    </row>
    <row r="1969" spans="1:15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  <c r="O1969">
        <f t="shared" si="30"/>
        <v>-84</v>
      </c>
    </row>
    <row r="1970" spans="1:15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  <c r="O1970">
        <f t="shared" si="30"/>
        <v>-84</v>
      </c>
    </row>
    <row r="1971" spans="1:15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  <c r="O1971">
        <f t="shared" si="30"/>
        <v>-84</v>
      </c>
    </row>
    <row r="1972" spans="1:15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  <c r="O1972">
        <f t="shared" si="30"/>
        <v>-84</v>
      </c>
    </row>
    <row r="1973" spans="1:15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O1973" t="str">
        <f t="shared" si="30"/>
        <v/>
      </c>
    </row>
    <row r="1974" spans="1:15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  <c r="O1974">
        <f t="shared" si="30"/>
        <v>-84</v>
      </c>
    </row>
    <row r="1975" spans="1:15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  <c r="O1975">
        <f t="shared" si="30"/>
        <v>-84</v>
      </c>
    </row>
    <row r="1976" spans="1:15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  <c r="O1976">
        <f t="shared" si="30"/>
        <v>-83</v>
      </c>
    </row>
    <row r="1977" spans="1:15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  <c r="O1977">
        <f t="shared" si="30"/>
        <v>-84</v>
      </c>
    </row>
    <row r="1978" spans="1:15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  <c r="O1978">
        <f t="shared" si="30"/>
        <v>-84</v>
      </c>
    </row>
    <row r="1979" spans="1:15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O1979" t="str">
        <f t="shared" si="30"/>
        <v/>
      </c>
    </row>
    <row r="1980" spans="1:15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O1980" t="str">
        <f t="shared" si="30"/>
        <v/>
      </c>
    </row>
    <row r="1981" spans="1:15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  <c r="O1981">
        <f t="shared" si="30"/>
        <v>-83</v>
      </c>
    </row>
    <row r="1982" spans="1:15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O1982" t="str">
        <f t="shared" si="30"/>
        <v/>
      </c>
    </row>
    <row r="1983" spans="1:15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  <c r="O1983">
        <f t="shared" si="30"/>
        <v>-74</v>
      </c>
    </row>
    <row r="1984" spans="1:15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  <c r="O1984">
        <f t="shared" si="30"/>
        <v>-74</v>
      </c>
    </row>
    <row r="1985" spans="1:15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  <c r="O1985">
        <f t="shared" si="30"/>
        <v>-74</v>
      </c>
    </row>
    <row r="1986" spans="1:15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  <c r="O1986">
        <f t="shared" si="30"/>
        <v>-74</v>
      </c>
    </row>
    <row r="1987" spans="1:15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  <c r="O1987">
        <f t="shared" ref="O1987:O2026" si="31">IF(N1987=0,"",N1987)</f>
        <v>-74</v>
      </c>
    </row>
    <row r="1988" spans="1:15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  <c r="O1988">
        <f t="shared" si="31"/>
        <v>-74</v>
      </c>
    </row>
    <row r="1989" spans="1:15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  <c r="O1989">
        <f t="shared" si="31"/>
        <v>-74</v>
      </c>
    </row>
    <row r="1990" spans="1:15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  <c r="O1990">
        <f t="shared" si="31"/>
        <v>-74</v>
      </c>
    </row>
    <row r="1991" spans="1:15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  <c r="O1991">
        <f t="shared" si="31"/>
        <v>-74</v>
      </c>
    </row>
    <row r="1992" spans="1:15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  <c r="O1992">
        <f t="shared" si="31"/>
        <v>-74</v>
      </c>
    </row>
    <row r="1993" spans="1:15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  <c r="O1993">
        <f t="shared" si="31"/>
        <v>-74</v>
      </c>
    </row>
    <row r="1994" spans="1:15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  <c r="O1994">
        <f t="shared" si="31"/>
        <v>-74</v>
      </c>
    </row>
    <row r="1995" spans="1:15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  <c r="O1995">
        <f t="shared" si="31"/>
        <v>-74</v>
      </c>
    </row>
    <row r="1996" spans="1:15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  <c r="O1996">
        <f t="shared" si="31"/>
        <v>-74</v>
      </c>
    </row>
    <row r="1997" spans="1:15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  <c r="O1997">
        <f t="shared" si="31"/>
        <v>-74</v>
      </c>
    </row>
    <row r="1998" spans="1:15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  <c r="O1998">
        <f t="shared" si="31"/>
        <v>-74</v>
      </c>
    </row>
    <row r="1999" spans="1:15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  <c r="O1999">
        <f t="shared" si="31"/>
        <v>-74</v>
      </c>
    </row>
    <row r="2000" spans="1:15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  <c r="O2000">
        <f t="shared" si="31"/>
        <v>-75</v>
      </c>
    </row>
    <row r="2001" spans="1:15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  <c r="O2001">
        <f t="shared" si="31"/>
        <v>-75</v>
      </c>
    </row>
    <row r="2002" spans="1:15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  <c r="O2002">
        <f t="shared" si="31"/>
        <v>-75</v>
      </c>
    </row>
    <row r="2003" spans="1:15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  <c r="O2003">
        <f t="shared" si="31"/>
        <v>-74</v>
      </c>
    </row>
    <row r="2004" spans="1:15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  <c r="O2004">
        <f t="shared" si="31"/>
        <v>-74</v>
      </c>
    </row>
    <row r="2005" spans="1:15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  <c r="O2005">
        <f t="shared" si="31"/>
        <v>-74</v>
      </c>
    </row>
    <row r="2006" spans="1:15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  <c r="O2006">
        <f t="shared" si="31"/>
        <v>-74</v>
      </c>
    </row>
    <row r="2007" spans="1:15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  <c r="O2007">
        <f t="shared" si="31"/>
        <v>-74</v>
      </c>
    </row>
    <row r="2008" spans="1:15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  <c r="O2008">
        <f t="shared" si="31"/>
        <v>-74</v>
      </c>
    </row>
    <row r="2009" spans="1:15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  <c r="O2009">
        <f t="shared" si="31"/>
        <v>-75</v>
      </c>
    </row>
    <row r="2010" spans="1:15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O2010" t="str">
        <f t="shared" si="31"/>
        <v/>
      </c>
    </row>
    <row r="2011" spans="1:15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  <c r="O2011">
        <f t="shared" si="31"/>
        <v>-75</v>
      </c>
    </row>
    <row r="2012" spans="1:15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  <c r="O2012">
        <f t="shared" si="31"/>
        <v>-75</v>
      </c>
    </row>
    <row r="2013" spans="1:15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O2013" t="str">
        <f t="shared" si="31"/>
        <v/>
      </c>
    </row>
    <row r="2014" spans="1:15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  <c r="O2014">
        <f t="shared" si="31"/>
        <v>-75</v>
      </c>
    </row>
    <row r="2015" spans="1:15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O2015" t="str">
        <f t="shared" si="31"/>
        <v/>
      </c>
    </row>
    <row r="2016" spans="1:15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  <c r="O2016">
        <f t="shared" si="31"/>
        <v>-75</v>
      </c>
    </row>
    <row r="2017" spans="1:15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  <c r="O2017">
        <f t="shared" si="31"/>
        <v>-75</v>
      </c>
    </row>
    <row r="2018" spans="1:15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  <c r="O2018">
        <f t="shared" si="31"/>
        <v>-75</v>
      </c>
    </row>
    <row r="2019" spans="1:15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O2019" t="str">
        <f t="shared" si="31"/>
        <v/>
      </c>
    </row>
    <row r="2020" spans="1:15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  <c r="O2020">
        <f t="shared" si="31"/>
        <v>-74</v>
      </c>
    </row>
    <row r="2021" spans="1:15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  <c r="O2021">
        <f t="shared" si="31"/>
        <v>-75</v>
      </c>
    </row>
    <row r="2022" spans="1:15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  <c r="O2022">
        <f t="shared" si="31"/>
        <v>-75</v>
      </c>
    </row>
    <row r="2023" spans="1:15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  <c r="O2023">
        <f t="shared" si="31"/>
        <v>-74</v>
      </c>
    </row>
    <row r="2024" spans="1:15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  <c r="O2024">
        <f t="shared" si="31"/>
        <v>-74</v>
      </c>
    </row>
    <row r="2025" spans="1:15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  <c r="O2025">
        <f t="shared" si="31"/>
        <v>-74</v>
      </c>
    </row>
    <row r="2026" spans="1:15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  <c r="O2026">
        <f t="shared" si="31"/>
        <v>-75</v>
      </c>
    </row>
  </sheetData>
  <autoFilter ref="N1:N202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840"/>
  <sheetViews>
    <sheetView topLeftCell="A10" zoomScale="50" zoomScaleNormal="50" workbookViewId="0">
      <selection activeCell="AI42" sqref="AI42"/>
    </sheetView>
  </sheetViews>
  <sheetFormatPr defaultRowHeight="15" x14ac:dyDescent="0.25"/>
  <cols>
    <col min="27" max="30" width="9.28515625" bestFit="1" customWidth="1"/>
    <col min="31" max="31" width="10" bestFit="1" customWidth="1"/>
    <col min="32" max="34" width="9.28515625" bestFit="1" customWidth="1"/>
  </cols>
  <sheetData>
    <row r="1" spans="2:62" x14ac:dyDescent="0.25">
      <c r="G1" t="s">
        <v>3</v>
      </c>
      <c r="H1" t="s">
        <v>2</v>
      </c>
      <c r="I1" t="s">
        <v>1623</v>
      </c>
      <c r="M1" t="s">
        <v>1628</v>
      </c>
      <c r="N1" t="s">
        <v>1629</v>
      </c>
      <c r="O1" t="s">
        <v>1630</v>
      </c>
      <c r="P1" t="s">
        <v>1631</v>
      </c>
      <c r="Q1" t="s">
        <v>1632</v>
      </c>
      <c r="R1" t="s">
        <v>1633</v>
      </c>
      <c r="S1" t="s">
        <v>1634</v>
      </c>
      <c r="T1" s="2" t="s">
        <v>1635</v>
      </c>
      <c r="U1" t="s">
        <v>1636</v>
      </c>
      <c r="V1" t="s">
        <v>1637</v>
      </c>
      <c r="W1" t="s">
        <v>1638</v>
      </c>
      <c r="X1" t="s">
        <v>1639</v>
      </c>
      <c r="Y1" t="s">
        <v>1640</v>
      </c>
      <c r="Z1" t="s">
        <v>1641</v>
      </c>
      <c r="AA1" s="3" t="s">
        <v>1642</v>
      </c>
      <c r="AB1" s="4" t="s">
        <v>1643</v>
      </c>
      <c r="AC1" s="4" t="s">
        <v>1644</v>
      </c>
      <c r="AD1" s="4" t="s">
        <v>1643</v>
      </c>
      <c r="AE1" s="5" t="s">
        <v>1644</v>
      </c>
      <c r="AF1" s="6" t="s">
        <v>1643</v>
      </c>
      <c r="AG1" s="6" t="s">
        <v>1644</v>
      </c>
      <c r="AH1" s="7" t="s">
        <v>1643</v>
      </c>
      <c r="AO1" t="s">
        <v>1628</v>
      </c>
      <c r="AP1" t="s">
        <v>1629</v>
      </c>
      <c r="AQ1" t="s">
        <v>1630</v>
      </c>
      <c r="AR1" t="s">
        <v>1631</v>
      </c>
      <c r="AS1" t="s">
        <v>1632</v>
      </c>
      <c r="AT1" t="s">
        <v>1633</v>
      </c>
      <c r="AU1" t="s">
        <v>1634</v>
      </c>
      <c r="AV1" s="2" t="s">
        <v>1635</v>
      </c>
      <c r="AW1" t="s">
        <v>1636</v>
      </c>
      <c r="AX1" t="s">
        <v>1637</v>
      </c>
      <c r="AY1" t="s">
        <v>1638</v>
      </c>
      <c r="AZ1" t="s">
        <v>1639</v>
      </c>
      <c r="BA1" t="s">
        <v>1640</v>
      </c>
      <c r="BB1" t="s">
        <v>1641</v>
      </c>
      <c r="BC1" s="3" t="s">
        <v>1642</v>
      </c>
      <c r="BD1" s="4" t="s">
        <v>1643</v>
      </c>
      <c r="BE1" s="4" t="s">
        <v>1644</v>
      </c>
      <c r="BF1" s="4" t="s">
        <v>1643</v>
      </c>
      <c r="BG1" s="5" t="s">
        <v>1644</v>
      </c>
      <c r="BH1" s="6" t="s">
        <v>1643</v>
      </c>
      <c r="BI1" s="6" t="s">
        <v>1644</v>
      </c>
      <c r="BJ1" s="7" t="s">
        <v>1643</v>
      </c>
    </row>
    <row r="2" spans="2:62" x14ac:dyDescent="0.25">
      <c r="B2" t="s">
        <v>1624</v>
      </c>
      <c r="C2" t="s">
        <v>1625</v>
      </c>
      <c r="G2">
        <v>0.3</v>
      </c>
      <c r="H2">
        <v>-53</v>
      </c>
      <c r="I2">
        <v>-53</v>
      </c>
      <c r="M2">
        <v>0.3</v>
      </c>
      <c r="N2">
        <v>2</v>
      </c>
      <c r="O2">
        <f>COUNTIF(G:G,M2)+1</f>
        <v>134</v>
      </c>
      <c r="P2">
        <f ca="1">INDIRECT("I"&amp;RANDBETWEEN($N2,$O2))</f>
        <v>-53</v>
      </c>
      <c r="Q2">
        <f t="shared" ref="Q2:Y2" ca="1" si="0">INDIRECT("I"&amp;RANDBETWEEN($N2,$O2))</f>
        <v>-53</v>
      </c>
      <c r="R2">
        <f t="shared" ca="1" si="0"/>
        <v>-53</v>
      </c>
      <c r="S2">
        <f t="shared" ca="1" si="0"/>
        <v>-53</v>
      </c>
      <c r="T2">
        <f t="shared" ca="1" si="0"/>
        <v>-53</v>
      </c>
      <c r="U2">
        <f t="shared" ca="1" si="0"/>
        <v>-53</v>
      </c>
      <c r="V2">
        <f t="shared" ca="1" si="0"/>
        <v>-53</v>
      </c>
      <c r="W2">
        <f t="shared" ca="1" si="0"/>
        <v>-53</v>
      </c>
      <c r="X2">
        <f t="shared" ca="1" si="0"/>
        <v>-53</v>
      </c>
      <c r="Y2">
        <f t="shared" ca="1" si="0"/>
        <v>-53</v>
      </c>
      <c r="Z2">
        <f ca="1">AVERAGE(P2:Y2)</f>
        <v>-53</v>
      </c>
      <c r="AA2" s="8">
        <f ca="1">POWER(10,-((Z2-$B$5)/(10*$B$3)))</f>
        <v>0.3613365198078124</v>
      </c>
      <c r="AB2" s="1">
        <f ca="1">POWER(10,-((Z2-$C$5)/(10*$C$3)))</f>
        <v>0.24260945465078432</v>
      </c>
      <c r="AC2" s="1">
        <f ca="1">IF(AA2&gt;15,15,AA2)</f>
        <v>0.3613365198078124</v>
      </c>
      <c r="AD2" s="1">
        <f ca="1">IF(AB2&gt;15,15,AB2)</f>
        <v>0.24260945465078432</v>
      </c>
      <c r="AE2" s="9">
        <f ca="1">POWER(10,-((P2-$B$5)/(10*$B$3)))</f>
        <v>0.3613365198078124</v>
      </c>
      <c r="AF2" s="1">
        <f ca="1">POWER(10,-((P2-$C$5)/(10*$C$3)))</f>
        <v>0.24260945465078432</v>
      </c>
      <c r="AG2" s="1">
        <f ca="1">IF(AE2&gt;15,15,AE2)</f>
        <v>0.3613365198078124</v>
      </c>
      <c r="AH2" s="10">
        <f ca="1">IF(AF2&gt;15,15,AF2)</f>
        <v>0.24260945465078432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-53</v>
      </c>
      <c r="AS2">
        <f t="shared" ref="AS2:BA2" ca="1" si="1">INDIRECT("I"&amp;RANDBETWEEN($N2,$O2))</f>
        <v>-53</v>
      </c>
      <c r="AT2">
        <f t="shared" ca="1" si="1"/>
        <v>-53</v>
      </c>
      <c r="AU2">
        <f t="shared" ca="1" si="1"/>
        <v>-53</v>
      </c>
      <c r="AV2">
        <f t="shared" ca="1" si="1"/>
        <v>-53</v>
      </c>
      <c r="AW2">
        <f t="shared" ca="1" si="1"/>
        <v>-53</v>
      </c>
      <c r="AX2">
        <f t="shared" ca="1" si="1"/>
        <v>-53</v>
      </c>
      <c r="AY2">
        <f t="shared" ca="1" si="1"/>
        <v>-53</v>
      </c>
      <c r="AZ2">
        <f t="shared" ca="1" si="1"/>
        <v>-53</v>
      </c>
      <c r="BA2">
        <f t="shared" ca="1" si="1"/>
        <v>-53</v>
      </c>
      <c r="BB2">
        <f ca="1">AVERAGE(AR2:BA2)</f>
        <v>-53</v>
      </c>
      <c r="BC2" s="8">
        <f ca="1">POWER(10,-((BB2-$B$5)/(10*$B$3)))</f>
        <v>0.3613365198078124</v>
      </c>
      <c r="BD2" s="1">
        <f ca="1">POWER(10,-((BB2-$C$5)/(10*$C$3)))</f>
        <v>0.24260945465078432</v>
      </c>
      <c r="BE2" s="1">
        <f ca="1">IF(BC2&gt;15,15,BC2)</f>
        <v>0.3613365198078124</v>
      </c>
      <c r="BF2" s="1">
        <f ca="1">IF(BD2&gt;15,15,BD2)</f>
        <v>0.24260945465078432</v>
      </c>
      <c r="BG2" s="9">
        <f ca="1">POWER(10,-((AR2-$B$5)/(10*$B$3)))</f>
        <v>0.3613365198078124</v>
      </c>
      <c r="BH2" s="1">
        <f ca="1">POWER(10,-((AR2-$C$5)/(10*$C$3)))</f>
        <v>0.24260945465078432</v>
      </c>
      <c r="BI2" s="1">
        <f ca="1">IF(BG2&gt;15,15,BG2)</f>
        <v>0.3613365198078124</v>
      </c>
      <c r="BJ2" s="10">
        <f ca="1">IF(BH2&gt;15,15,BH2)</f>
        <v>0.24260945465078432</v>
      </c>
    </row>
    <row r="3" spans="2:62" x14ac:dyDescent="0.25">
      <c r="B3" s="1">
        <v>1.5833946502595384</v>
      </c>
      <c r="C3" s="1">
        <v>1.4745754935571997</v>
      </c>
      <c r="G3">
        <v>0.3</v>
      </c>
      <c r="H3">
        <v>-53</v>
      </c>
      <c r="I3">
        <v>-53</v>
      </c>
      <c r="M3">
        <v>0.5</v>
      </c>
      <c r="N3">
        <f>O2+1</f>
        <v>135</v>
      </c>
      <c r="O3">
        <f t="shared" ref="O3:O33" si="2">N3+COUNTIF(G:G,M3)-1</f>
        <v>158</v>
      </c>
      <c r="P3">
        <f t="shared" ref="P3:Y28" ca="1" si="3">INDIRECT("I"&amp;RANDBETWEEN($N3,$O3))</f>
        <v>-58</v>
      </c>
      <c r="Q3">
        <f ca="1">INDIRECT("I"&amp;RANDBETWEEN($N3,$O3))</f>
        <v>-58</v>
      </c>
      <c r="R3">
        <f t="shared" ca="1" si="3"/>
        <v>-58</v>
      </c>
      <c r="S3">
        <f t="shared" ca="1" si="3"/>
        <v>-58</v>
      </c>
      <c r="T3">
        <f t="shared" ca="1" si="3"/>
        <v>-58</v>
      </c>
      <c r="U3">
        <f t="shared" ca="1" si="3"/>
        <v>-58</v>
      </c>
      <c r="V3">
        <f t="shared" ca="1" si="3"/>
        <v>-58</v>
      </c>
      <c r="W3">
        <f t="shared" ca="1" si="3"/>
        <v>-58</v>
      </c>
      <c r="X3">
        <f t="shared" ca="1" si="3"/>
        <v>-58</v>
      </c>
      <c r="Y3">
        <f t="shared" ca="1" si="3"/>
        <v>-58</v>
      </c>
      <c r="Z3">
        <f t="shared" ref="Z3:Z33" ca="1" si="4">AVERAGE(P3:Y3)</f>
        <v>-58</v>
      </c>
      <c r="AA3" s="8">
        <f t="shared" ref="AA3:AA33" ca="1" si="5">POWER(10,-((Z3-$B$5)/(10*$B$3)))</f>
        <v>0.74763410092180049</v>
      </c>
      <c r="AB3" s="1">
        <f t="shared" ref="AB3:AB33" ca="1" si="6">POWER(10,-((Z3-$C$5)/(10*$C$3)))</f>
        <v>0.52964924822636705</v>
      </c>
      <c r="AC3" s="1">
        <f t="shared" ref="AC3:AD33" ca="1" si="7">IF(AA3&gt;15,15,AA3)</f>
        <v>0.74763410092180049</v>
      </c>
      <c r="AD3" s="1">
        <f t="shared" ca="1" si="7"/>
        <v>0.52964924822636705</v>
      </c>
      <c r="AE3" s="9">
        <f t="shared" ref="AE3:AE33" ca="1" si="8">POWER(10,-((P3-$B$5)/(10*$B$3)))</f>
        <v>0.74763410092180049</v>
      </c>
      <c r="AF3" s="1">
        <f t="shared" ref="AF3:AF33" ca="1" si="9">POWER(10,-((P3-$C$5)/(10*$C$3)))</f>
        <v>0.52964924822636705</v>
      </c>
      <c r="AG3" s="1">
        <f t="shared" ref="AG3:AH33" ca="1" si="10">IF(AE3&gt;15,15,AE3)</f>
        <v>0.74763410092180049</v>
      </c>
      <c r="AH3" s="10">
        <f t="shared" ca="1" si="10"/>
        <v>0.52964924822636705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-58</v>
      </c>
      <c r="AS3">
        <f ca="1">INDIRECT("I"&amp;RANDBETWEEN($N3,$O3))</f>
        <v>-58</v>
      </c>
      <c r="AT3">
        <f t="shared" ca="1" si="12"/>
        <v>-58</v>
      </c>
      <c r="AU3">
        <f t="shared" ca="1" si="12"/>
        <v>-58</v>
      </c>
      <c r="AV3">
        <f t="shared" ca="1" si="12"/>
        <v>-58</v>
      </c>
      <c r="AW3">
        <f t="shared" ca="1" si="12"/>
        <v>-58</v>
      </c>
      <c r="AX3">
        <f t="shared" ca="1" si="12"/>
        <v>-58</v>
      </c>
      <c r="AY3">
        <f t="shared" ca="1" si="12"/>
        <v>-58</v>
      </c>
      <c r="AZ3">
        <f t="shared" ca="1" si="12"/>
        <v>-58</v>
      </c>
      <c r="BA3">
        <f t="shared" ca="1" si="12"/>
        <v>-58</v>
      </c>
      <c r="BB3">
        <f t="shared" ref="BB3:BB33" ca="1" si="13">AVERAGE(AR3:BA3)</f>
        <v>-58</v>
      </c>
      <c r="BC3" s="8">
        <f t="shared" ref="BC3:BC33" ca="1" si="14">POWER(10,-((BB3-$B$5)/(10*$B$3)))</f>
        <v>0.74763410092180049</v>
      </c>
      <c r="BD3" s="1">
        <f t="shared" ref="BD3:BD33" ca="1" si="15">POWER(10,-((BB3-$C$5)/(10*$C$3)))</f>
        <v>0.52964924822636705</v>
      </c>
      <c r="BE3" s="1">
        <f t="shared" ref="BE3:BE33" ca="1" si="16">IF(BC3&gt;15,15,BC3)</f>
        <v>0.74763410092180049</v>
      </c>
      <c r="BF3" s="1">
        <f t="shared" ref="BF3:BF33" ca="1" si="17">IF(BD3&gt;15,15,BD3)</f>
        <v>0.52964924822636705</v>
      </c>
      <c r="BG3" s="9">
        <f t="shared" ref="BG3:BG33" ca="1" si="18">POWER(10,-((AR3-$B$5)/(10*$B$3)))</f>
        <v>0.74763410092180049</v>
      </c>
      <c r="BH3" s="1">
        <f t="shared" ref="BH3:BH33" ca="1" si="19">POWER(10,-((AR3-$C$5)/(10*$C$3)))</f>
        <v>0.52964924822636705</v>
      </c>
      <c r="BI3" s="1">
        <f t="shared" ref="BI3:BI33" ca="1" si="20">IF(BG3&gt;15,15,BG3)</f>
        <v>0.74763410092180049</v>
      </c>
      <c r="BJ3" s="10">
        <f t="shared" ref="BJ3:BJ33" ca="1" si="21">IF(BH3&gt;15,15,BH3)</f>
        <v>0.52964924822636705</v>
      </c>
    </row>
    <row r="4" spans="2:62" x14ac:dyDescent="0.25">
      <c r="B4" t="s">
        <v>1626</v>
      </c>
      <c r="C4" t="s">
        <v>1627</v>
      </c>
      <c r="G4">
        <v>0.3</v>
      </c>
      <c r="H4">
        <v>-53</v>
      </c>
      <c r="I4">
        <v>-53</v>
      </c>
      <c r="M4">
        <v>0.75</v>
      </c>
      <c r="N4">
        <f>O3+1</f>
        <v>159</v>
      </c>
      <c r="O4">
        <f t="shared" si="2"/>
        <v>182</v>
      </c>
      <c r="P4">
        <f t="shared" ca="1" si="3"/>
        <v>-62</v>
      </c>
      <c r="Q4">
        <f t="shared" ca="1" si="3"/>
        <v>-62</v>
      </c>
      <c r="R4">
        <f t="shared" ca="1" si="3"/>
        <v>-62</v>
      </c>
      <c r="S4">
        <f t="shared" ca="1" si="3"/>
        <v>-62</v>
      </c>
      <c r="T4">
        <f t="shared" ca="1" si="3"/>
        <v>-62</v>
      </c>
      <c r="U4">
        <f t="shared" ca="1" si="3"/>
        <v>-62</v>
      </c>
      <c r="V4">
        <f t="shared" ca="1" si="3"/>
        <v>-62</v>
      </c>
      <c r="W4">
        <f t="shared" ca="1" si="3"/>
        <v>-62</v>
      </c>
      <c r="X4">
        <f t="shared" ca="1" si="3"/>
        <v>-62</v>
      </c>
      <c r="Y4">
        <f t="shared" ca="1" si="3"/>
        <v>-62</v>
      </c>
      <c r="Z4">
        <f t="shared" ca="1" si="4"/>
        <v>-62</v>
      </c>
      <c r="AA4" s="8">
        <f t="shared" ca="1" si="5"/>
        <v>1.3375526862231715</v>
      </c>
      <c r="AB4" s="1">
        <f t="shared" ca="1" si="6"/>
        <v>0.98912885435118958</v>
      </c>
      <c r="AC4" s="1">
        <f t="shared" ca="1" si="7"/>
        <v>1.3375526862231715</v>
      </c>
      <c r="AD4" s="1">
        <f t="shared" ca="1" si="7"/>
        <v>0.98912885435118958</v>
      </c>
      <c r="AE4" s="9">
        <f t="shared" ca="1" si="8"/>
        <v>1.3375526862231715</v>
      </c>
      <c r="AF4" s="1">
        <f t="shared" ca="1" si="9"/>
        <v>0.98912885435118958</v>
      </c>
      <c r="AG4" s="1">
        <f t="shared" ca="1" si="10"/>
        <v>1.3375526862231715</v>
      </c>
      <c r="AH4" s="10">
        <f t="shared" ca="1" si="10"/>
        <v>0.98912885435118958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-62</v>
      </c>
      <c r="AS4">
        <f t="shared" ca="1" si="12"/>
        <v>-62</v>
      </c>
      <c r="AT4">
        <f t="shared" ca="1" si="12"/>
        <v>-62</v>
      </c>
      <c r="AU4">
        <f t="shared" ca="1" si="12"/>
        <v>-61</v>
      </c>
      <c r="AV4">
        <f t="shared" ca="1" si="12"/>
        <v>-61</v>
      </c>
      <c r="AW4">
        <f t="shared" ca="1" si="12"/>
        <v>-62</v>
      </c>
      <c r="AX4">
        <f t="shared" ca="1" si="12"/>
        <v>-62</v>
      </c>
      <c r="AY4">
        <f t="shared" ca="1" si="12"/>
        <v>-62</v>
      </c>
      <c r="AZ4">
        <f t="shared" ca="1" si="12"/>
        <v>-62</v>
      </c>
      <c r="BA4">
        <f t="shared" ca="1" si="12"/>
        <v>-62</v>
      </c>
      <c r="BB4">
        <f t="shared" ca="1" si="13"/>
        <v>-61.8</v>
      </c>
      <c r="BC4" s="8">
        <f t="shared" ca="1" si="14"/>
        <v>1.2992113564835766</v>
      </c>
      <c r="BD4" s="1">
        <f t="shared" ca="1" si="15"/>
        <v>0.95871527184602601</v>
      </c>
      <c r="BE4" s="1">
        <f t="shared" ca="1" si="16"/>
        <v>1.2992113564835766</v>
      </c>
      <c r="BF4" s="1">
        <f t="shared" ca="1" si="17"/>
        <v>0.95871527184602601</v>
      </c>
      <c r="BG4" s="9">
        <f t="shared" ca="1" si="18"/>
        <v>1.3375526862231715</v>
      </c>
      <c r="BH4" s="1">
        <f t="shared" ca="1" si="19"/>
        <v>0.98912885435118958</v>
      </c>
      <c r="BI4" s="1">
        <f t="shared" ca="1" si="20"/>
        <v>1.3375526862231715</v>
      </c>
      <c r="BJ4" s="10">
        <f t="shared" ca="1" si="21"/>
        <v>0.98912885435118958</v>
      </c>
    </row>
    <row r="5" spans="2:62" x14ac:dyDescent="0.25">
      <c r="B5" s="1">
        <v>-60</v>
      </c>
      <c r="C5" s="1">
        <v>-62.07</v>
      </c>
      <c r="G5">
        <v>0.3</v>
      </c>
      <c r="H5">
        <v>-53</v>
      </c>
      <c r="I5">
        <v>-53</v>
      </c>
      <c r="M5">
        <v>1</v>
      </c>
      <c r="N5">
        <f t="shared" ref="N5:N33" si="22">O4+1</f>
        <v>183</v>
      </c>
      <c r="O5">
        <f t="shared" si="2"/>
        <v>208</v>
      </c>
      <c r="P5">
        <f t="shared" ca="1" si="3"/>
        <v>-6</v>
      </c>
      <c r="Q5">
        <f t="shared" ca="1" si="3"/>
        <v>-6</v>
      </c>
      <c r="R5">
        <f t="shared" ca="1" si="3"/>
        <v>-6</v>
      </c>
      <c r="S5">
        <f t="shared" ca="1" si="3"/>
        <v>-6</v>
      </c>
      <c r="T5">
        <f t="shared" ca="1" si="3"/>
        <v>-6</v>
      </c>
      <c r="U5">
        <f t="shared" ca="1" si="3"/>
        <v>-6</v>
      </c>
      <c r="V5">
        <f t="shared" ca="1" si="3"/>
        <v>-6</v>
      </c>
      <c r="W5">
        <f t="shared" ca="1" si="3"/>
        <v>-6</v>
      </c>
      <c r="X5">
        <f t="shared" ca="1" si="3"/>
        <v>-6</v>
      </c>
      <c r="Y5">
        <f t="shared" ca="1" si="3"/>
        <v>-6</v>
      </c>
      <c r="Z5">
        <f t="shared" ca="1" si="4"/>
        <v>-6</v>
      </c>
      <c r="AA5" s="8">
        <f t="shared" ca="1" si="5"/>
        <v>3.8869213839700897E-4</v>
      </c>
      <c r="AB5" s="1">
        <f t="shared" ca="1" si="6"/>
        <v>1.5759764332978581E-4</v>
      </c>
      <c r="AC5" s="1">
        <f t="shared" ca="1" si="7"/>
        <v>3.8869213839700897E-4</v>
      </c>
      <c r="AD5" s="1">
        <f t="shared" ca="1" si="7"/>
        <v>1.5759764332978581E-4</v>
      </c>
      <c r="AE5" s="9">
        <f t="shared" ca="1" si="8"/>
        <v>3.8869213839700897E-4</v>
      </c>
      <c r="AF5" s="1">
        <f t="shared" ca="1" si="9"/>
        <v>1.5759764332978581E-4</v>
      </c>
      <c r="AG5" s="1">
        <f t="shared" ca="1" si="10"/>
        <v>3.8869213839700897E-4</v>
      </c>
      <c r="AH5" s="10">
        <f t="shared" ca="1" si="10"/>
        <v>1.5759764332978581E-4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</v>
      </c>
      <c r="AS5">
        <f t="shared" ca="1" si="12"/>
        <v>-6</v>
      </c>
      <c r="AT5">
        <f t="shared" ca="1" si="12"/>
        <v>-6</v>
      </c>
      <c r="AU5">
        <f t="shared" ca="1" si="12"/>
        <v>-6</v>
      </c>
      <c r="AV5">
        <f t="shared" ca="1" si="12"/>
        <v>-6</v>
      </c>
      <c r="AW5">
        <f t="shared" ca="1" si="12"/>
        <v>-6</v>
      </c>
      <c r="AX5">
        <f t="shared" ca="1" si="12"/>
        <v>-6</v>
      </c>
      <c r="AY5">
        <f t="shared" ca="1" si="12"/>
        <v>-6</v>
      </c>
      <c r="AZ5">
        <f t="shared" ca="1" si="12"/>
        <v>-6</v>
      </c>
      <c r="BA5">
        <f t="shared" ca="1" si="12"/>
        <v>-6</v>
      </c>
      <c r="BB5">
        <f t="shared" ca="1" si="13"/>
        <v>-6</v>
      </c>
      <c r="BC5" s="8">
        <f t="shared" ca="1" si="14"/>
        <v>3.8869213839700897E-4</v>
      </c>
      <c r="BD5" s="1">
        <f t="shared" ca="1" si="15"/>
        <v>1.5759764332978581E-4</v>
      </c>
      <c r="BE5" s="1">
        <f t="shared" ca="1" si="16"/>
        <v>3.8869213839700897E-4</v>
      </c>
      <c r="BF5" s="1">
        <f t="shared" ca="1" si="17"/>
        <v>1.5759764332978581E-4</v>
      </c>
      <c r="BG5" s="9">
        <f t="shared" ca="1" si="18"/>
        <v>3.8869213839700897E-4</v>
      </c>
      <c r="BH5" s="1">
        <f t="shared" ca="1" si="19"/>
        <v>1.5759764332978581E-4</v>
      </c>
      <c r="BI5" s="1">
        <f t="shared" ca="1" si="20"/>
        <v>3.8869213839700897E-4</v>
      </c>
      <c r="BJ5" s="10">
        <f t="shared" ca="1" si="21"/>
        <v>1.5759764332978581E-4</v>
      </c>
    </row>
    <row r="6" spans="2:62" x14ac:dyDescent="0.25">
      <c r="G6">
        <v>0.3</v>
      </c>
      <c r="H6">
        <v>-53</v>
      </c>
      <c r="I6">
        <v>-53</v>
      </c>
      <c r="M6">
        <v>1.5</v>
      </c>
      <c r="N6">
        <f t="shared" si="22"/>
        <v>209</v>
      </c>
      <c r="O6">
        <f t="shared" si="2"/>
        <v>238</v>
      </c>
      <c r="P6">
        <f t="shared" ca="1" si="3"/>
        <v>-6</v>
      </c>
      <c r="Q6">
        <f t="shared" ca="1" si="3"/>
        <v>-61</v>
      </c>
      <c r="R6">
        <f t="shared" ca="1" si="3"/>
        <v>-61</v>
      </c>
      <c r="S6">
        <f t="shared" ca="1" si="3"/>
        <v>-61</v>
      </c>
      <c r="T6">
        <f t="shared" ca="1" si="3"/>
        <v>-61</v>
      </c>
      <c r="U6">
        <f t="shared" ca="1" si="3"/>
        <v>-61</v>
      </c>
      <c r="V6">
        <f t="shared" ca="1" si="3"/>
        <v>-61</v>
      </c>
      <c r="W6">
        <f t="shared" ca="1" si="3"/>
        <v>-61</v>
      </c>
      <c r="X6">
        <f t="shared" ca="1" si="3"/>
        <v>-61</v>
      </c>
      <c r="Y6">
        <f t="shared" ca="1" si="3"/>
        <v>-61</v>
      </c>
      <c r="Z6">
        <f t="shared" ca="1" si="4"/>
        <v>-55.5</v>
      </c>
      <c r="AA6" s="8">
        <f t="shared" ca="1" si="5"/>
        <v>0.51975715879314843</v>
      </c>
      <c r="AB6" s="1">
        <f t="shared" ca="1" si="6"/>
        <v>0.3584660587397317</v>
      </c>
      <c r="AC6" s="1">
        <f t="shared" ca="1" si="7"/>
        <v>0.51975715879314843</v>
      </c>
      <c r="AD6" s="1">
        <f t="shared" ca="1" si="7"/>
        <v>0.3584660587397317</v>
      </c>
      <c r="AE6" s="9">
        <f t="shared" ca="1" si="8"/>
        <v>3.8869213839700897E-4</v>
      </c>
      <c r="AF6" s="1">
        <f t="shared" ca="1" si="9"/>
        <v>1.5759764332978581E-4</v>
      </c>
      <c r="AG6" s="1">
        <f t="shared" ca="1" si="10"/>
        <v>3.8869213839700897E-4</v>
      </c>
      <c r="AH6" s="10">
        <f t="shared" ca="1" si="10"/>
        <v>1.5759764332978581E-4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-61</v>
      </c>
      <c r="AS6">
        <f t="shared" ca="1" si="12"/>
        <v>-6</v>
      </c>
      <c r="AT6">
        <f t="shared" ca="1" si="12"/>
        <v>-6</v>
      </c>
      <c r="AU6">
        <f t="shared" ca="1" si="12"/>
        <v>-61</v>
      </c>
      <c r="AV6">
        <f t="shared" ca="1" si="12"/>
        <v>-61</v>
      </c>
      <c r="AW6">
        <f t="shared" ca="1" si="12"/>
        <v>-61</v>
      </c>
      <c r="AX6">
        <f t="shared" ca="1" si="12"/>
        <v>-6</v>
      </c>
      <c r="AY6">
        <f t="shared" ca="1" si="12"/>
        <v>-61</v>
      </c>
      <c r="AZ6">
        <f t="shared" ca="1" si="12"/>
        <v>-6</v>
      </c>
      <c r="BA6">
        <f t="shared" ca="1" si="12"/>
        <v>-6</v>
      </c>
      <c r="BB6">
        <f t="shared" ca="1" si="13"/>
        <v>-33.5</v>
      </c>
      <c r="BC6" s="8">
        <f t="shared" ca="1" si="14"/>
        <v>2.1202184181174543E-2</v>
      </c>
      <c r="BD6" s="1">
        <f t="shared" ca="1" si="15"/>
        <v>1.1547639864724922E-2</v>
      </c>
      <c r="BE6" s="1">
        <f t="shared" ca="1" si="16"/>
        <v>2.1202184181174543E-2</v>
      </c>
      <c r="BF6" s="1">
        <f t="shared" ca="1" si="17"/>
        <v>1.1547639864724922E-2</v>
      </c>
      <c r="BG6" s="9">
        <f t="shared" ca="1" si="18"/>
        <v>1.1565261286383337</v>
      </c>
      <c r="BH6" s="1">
        <f t="shared" ca="1" si="19"/>
        <v>0.84612931784990464</v>
      </c>
      <c r="BI6" s="1">
        <f t="shared" ca="1" si="20"/>
        <v>1.1565261286383337</v>
      </c>
      <c r="BJ6" s="10">
        <f t="shared" ca="1" si="21"/>
        <v>0.84612931784990464</v>
      </c>
    </row>
    <row r="7" spans="2:62" x14ac:dyDescent="0.25">
      <c r="G7">
        <v>0.3</v>
      </c>
      <c r="H7">
        <v>-53</v>
      </c>
      <c r="I7">
        <v>-53</v>
      </c>
      <c r="M7">
        <v>2</v>
      </c>
      <c r="N7">
        <f t="shared" si="22"/>
        <v>239</v>
      </c>
      <c r="O7">
        <f t="shared" si="2"/>
        <v>258</v>
      </c>
      <c r="P7">
        <f t="shared" ca="1" si="3"/>
        <v>-64</v>
      </c>
      <c r="Q7">
        <f t="shared" ca="1" si="3"/>
        <v>-64</v>
      </c>
      <c r="R7">
        <f t="shared" ca="1" si="3"/>
        <v>-64</v>
      </c>
      <c r="S7">
        <f t="shared" ca="1" si="3"/>
        <v>-64</v>
      </c>
      <c r="T7">
        <f t="shared" ca="1" si="3"/>
        <v>-64</v>
      </c>
      <c r="U7">
        <f t="shared" ca="1" si="3"/>
        <v>-64</v>
      </c>
      <c r="V7">
        <f t="shared" ca="1" si="3"/>
        <v>-64</v>
      </c>
      <c r="W7">
        <f t="shared" ca="1" si="3"/>
        <v>-64</v>
      </c>
      <c r="X7">
        <f t="shared" ca="1" si="3"/>
        <v>-64</v>
      </c>
      <c r="Y7">
        <f t="shared" ca="1" si="3"/>
        <v>-64</v>
      </c>
      <c r="Z7">
        <f t="shared" ca="1" si="4"/>
        <v>-64</v>
      </c>
      <c r="AA7" s="8">
        <f t="shared" ca="1" si="5"/>
        <v>1.7890471884228218</v>
      </c>
      <c r="AB7" s="1">
        <f t="shared" ca="1" si="6"/>
        <v>1.3517149791538294</v>
      </c>
      <c r="AC7" s="1">
        <f t="shared" ca="1" si="7"/>
        <v>1.7890471884228218</v>
      </c>
      <c r="AD7" s="1">
        <f t="shared" ca="1" si="7"/>
        <v>1.3517149791538294</v>
      </c>
      <c r="AE7" s="9">
        <f t="shared" ca="1" si="8"/>
        <v>1.7890471884228218</v>
      </c>
      <c r="AF7" s="1">
        <f t="shared" ca="1" si="9"/>
        <v>1.3517149791538294</v>
      </c>
      <c r="AG7" s="1">
        <f t="shared" ca="1" si="10"/>
        <v>1.7890471884228218</v>
      </c>
      <c r="AH7" s="10">
        <f t="shared" ca="1" si="10"/>
        <v>1.3517149791538294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-64</v>
      </c>
      <c r="AS7">
        <f t="shared" ca="1" si="12"/>
        <v>-64</v>
      </c>
      <c r="AT7">
        <f t="shared" ca="1" si="12"/>
        <v>-64</v>
      </c>
      <c r="AU7">
        <f t="shared" ca="1" si="12"/>
        <v>-64</v>
      </c>
      <c r="AV7">
        <f t="shared" ca="1" si="12"/>
        <v>-64</v>
      </c>
      <c r="AW7">
        <f t="shared" ca="1" si="12"/>
        <v>-64</v>
      </c>
      <c r="AX7">
        <f t="shared" ca="1" si="12"/>
        <v>-64</v>
      </c>
      <c r="AY7">
        <f t="shared" ca="1" si="12"/>
        <v>-64</v>
      </c>
      <c r="AZ7">
        <f t="shared" ca="1" si="12"/>
        <v>-64</v>
      </c>
      <c r="BA7">
        <f t="shared" ca="1" si="12"/>
        <v>-64</v>
      </c>
      <c r="BB7">
        <f t="shared" ca="1" si="13"/>
        <v>-64</v>
      </c>
      <c r="BC7" s="8">
        <f t="shared" ca="1" si="14"/>
        <v>1.7890471884228218</v>
      </c>
      <c r="BD7" s="1">
        <f t="shared" ca="1" si="15"/>
        <v>1.3517149791538294</v>
      </c>
      <c r="BE7" s="1">
        <f t="shared" ca="1" si="16"/>
        <v>1.7890471884228218</v>
      </c>
      <c r="BF7" s="1">
        <f t="shared" ca="1" si="17"/>
        <v>1.3517149791538294</v>
      </c>
      <c r="BG7" s="9">
        <f t="shared" ca="1" si="18"/>
        <v>1.7890471884228218</v>
      </c>
      <c r="BH7" s="1">
        <f t="shared" ca="1" si="19"/>
        <v>1.3517149791538294</v>
      </c>
      <c r="BI7" s="1">
        <f t="shared" ca="1" si="20"/>
        <v>1.7890471884228218</v>
      </c>
      <c r="BJ7" s="10">
        <f t="shared" ca="1" si="21"/>
        <v>1.3517149791538294</v>
      </c>
    </row>
    <row r="8" spans="2:62" x14ac:dyDescent="0.25">
      <c r="G8">
        <v>0.3</v>
      </c>
      <c r="H8">
        <v>-53</v>
      </c>
      <c r="I8">
        <v>-53</v>
      </c>
      <c r="M8">
        <v>2.5</v>
      </c>
      <c r="N8">
        <f t="shared" si="22"/>
        <v>259</v>
      </c>
      <c r="O8">
        <f t="shared" si="2"/>
        <v>290</v>
      </c>
      <c r="P8">
        <f t="shared" ca="1" si="3"/>
        <v>-69</v>
      </c>
      <c r="Q8">
        <f t="shared" ca="1" si="3"/>
        <v>-7</v>
      </c>
      <c r="R8">
        <f t="shared" ca="1" si="3"/>
        <v>-7</v>
      </c>
      <c r="S8">
        <f t="shared" ca="1" si="3"/>
        <v>-7</v>
      </c>
      <c r="T8">
        <f t="shared" ca="1" si="3"/>
        <v>-69</v>
      </c>
      <c r="U8">
        <f t="shared" ca="1" si="3"/>
        <v>-71</v>
      </c>
      <c r="V8">
        <f t="shared" ca="1" si="3"/>
        <v>-69</v>
      </c>
      <c r="W8">
        <f t="shared" ca="1" si="3"/>
        <v>-71</v>
      </c>
      <c r="X8">
        <f t="shared" ca="1" si="3"/>
        <v>-7</v>
      </c>
      <c r="Y8">
        <f t="shared" ca="1" si="3"/>
        <v>-7</v>
      </c>
      <c r="Z8">
        <f t="shared" ca="1" si="4"/>
        <v>-38.4</v>
      </c>
      <c r="AA8" s="8">
        <f t="shared" ca="1" si="5"/>
        <v>4.3235680882928985E-2</v>
      </c>
      <c r="AB8" s="1">
        <f t="shared" ca="1" si="6"/>
        <v>2.4819455923093859E-2</v>
      </c>
      <c r="AC8" s="1">
        <f t="shared" ca="1" si="7"/>
        <v>4.3235680882928985E-2</v>
      </c>
      <c r="AD8" s="1">
        <f t="shared" ca="1" si="7"/>
        <v>2.4819455923093859E-2</v>
      </c>
      <c r="AE8" s="9">
        <f t="shared" ca="1" si="8"/>
        <v>3.7016814324070779</v>
      </c>
      <c r="AF8" s="1">
        <f t="shared" ca="1" si="9"/>
        <v>2.9509765955150944</v>
      </c>
      <c r="AG8" s="1">
        <f t="shared" ca="1" si="10"/>
        <v>3.7016814324070779</v>
      </c>
      <c r="AH8" s="10">
        <f t="shared" ca="1" si="10"/>
        <v>2.9509765955150944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</v>
      </c>
      <c r="AS8">
        <f t="shared" ca="1" si="12"/>
        <v>-71</v>
      </c>
      <c r="AT8">
        <f t="shared" ca="1" si="12"/>
        <v>-71</v>
      </c>
      <c r="AU8">
        <f t="shared" ca="1" si="12"/>
        <v>-7</v>
      </c>
      <c r="AV8">
        <f t="shared" ca="1" si="12"/>
        <v>-7</v>
      </c>
      <c r="AW8">
        <f t="shared" ca="1" si="12"/>
        <v>-69</v>
      </c>
      <c r="AX8">
        <f t="shared" ca="1" si="12"/>
        <v>-71</v>
      </c>
      <c r="AY8">
        <f t="shared" ca="1" si="12"/>
        <v>-7</v>
      </c>
      <c r="AZ8">
        <f t="shared" ca="1" si="12"/>
        <v>-7</v>
      </c>
      <c r="BA8">
        <f t="shared" ca="1" si="12"/>
        <v>-7</v>
      </c>
      <c r="BB8">
        <f t="shared" ca="1" si="13"/>
        <v>-32.4</v>
      </c>
      <c r="BC8" s="8">
        <f t="shared" ca="1" si="14"/>
        <v>1.8067980327085117E-2</v>
      </c>
      <c r="BD8" s="1">
        <f t="shared" ca="1" si="15"/>
        <v>9.7251316836654712E-3</v>
      </c>
      <c r="BE8" s="1">
        <f t="shared" ca="1" si="16"/>
        <v>1.8067980327085117E-2</v>
      </c>
      <c r="BF8" s="1">
        <f t="shared" ca="1" si="17"/>
        <v>9.7251316836654712E-3</v>
      </c>
      <c r="BG8" s="9">
        <f t="shared" ca="1" si="18"/>
        <v>4.4953261405244809E-4</v>
      </c>
      <c r="BH8" s="1">
        <f t="shared" ca="1" si="19"/>
        <v>1.8423233081127073E-4</v>
      </c>
      <c r="BI8" s="1">
        <f t="shared" ca="1" si="20"/>
        <v>4.4953261405244809E-4</v>
      </c>
      <c r="BJ8" s="10">
        <f t="shared" ca="1" si="21"/>
        <v>1.8423233081127073E-4</v>
      </c>
    </row>
    <row r="9" spans="2:62" x14ac:dyDescent="0.25">
      <c r="G9">
        <v>0.3</v>
      </c>
      <c r="H9">
        <v>-53</v>
      </c>
      <c r="I9">
        <v>-53</v>
      </c>
      <c r="M9">
        <v>3</v>
      </c>
      <c r="N9">
        <f t="shared" si="22"/>
        <v>291</v>
      </c>
      <c r="O9">
        <f t="shared" si="2"/>
        <v>324</v>
      </c>
      <c r="P9">
        <f t="shared" ca="1" si="3"/>
        <v>-76</v>
      </c>
      <c r="Q9">
        <f t="shared" ca="1" si="3"/>
        <v>-76</v>
      </c>
      <c r="R9">
        <f t="shared" ca="1" si="3"/>
        <v>-77</v>
      </c>
      <c r="S9">
        <f t="shared" ca="1" si="3"/>
        <v>-76</v>
      </c>
      <c r="T9">
        <f t="shared" ca="1" si="3"/>
        <v>-77</v>
      </c>
      <c r="U9">
        <f t="shared" ca="1" si="3"/>
        <v>-78</v>
      </c>
      <c r="V9">
        <f t="shared" ca="1" si="3"/>
        <v>-78</v>
      </c>
      <c r="W9">
        <f t="shared" ca="1" si="3"/>
        <v>-77</v>
      </c>
      <c r="X9">
        <f t="shared" ca="1" si="3"/>
        <v>-76</v>
      </c>
      <c r="Y9">
        <f t="shared" ca="1" si="3"/>
        <v>-77</v>
      </c>
      <c r="Z9">
        <f t="shared" ca="1" si="4"/>
        <v>-76.8</v>
      </c>
      <c r="AA9" s="8">
        <f t="shared" ca="1" si="5"/>
        <v>11.508309744180151</v>
      </c>
      <c r="AB9" s="1">
        <f t="shared" ca="1" si="6"/>
        <v>9.9754285266451781</v>
      </c>
      <c r="AC9" s="1">
        <f t="shared" ca="1" si="7"/>
        <v>11.508309744180151</v>
      </c>
      <c r="AD9" s="1">
        <f t="shared" ca="1" si="7"/>
        <v>9.9754285266451781</v>
      </c>
      <c r="AE9" s="9">
        <f t="shared" ca="1" si="8"/>
        <v>10.244415467265608</v>
      </c>
      <c r="AF9" s="1">
        <f t="shared" ca="1" si="9"/>
        <v>8.8039721305976535</v>
      </c>
      <c r="AG9" s="1">
        <f t="shared" ca="1" si="10"/>
        <v>10.244415467265608</v>
      </c>
      <c r="AH9" s="10">
        <f t="shared" ca="1" si="10"/>
        <v>8.8039721305976535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-77</v>
      </c>
      <c r="AS9">
        <f t="shared" ca="1" si="12"/>
        <v>-76</v>
      </c>
      <c r="AT9">
        <f t="shared" ca="1" si="12"/>
        <v>-76</v>
      </c>
      <c r="AU9">
        <f t="shared" ca="1" si="12"/>
        <v>-77</v>
      </c>
      <c r="AV9">
        <f t="shared" ca="1" si="12"/>
        <v>-76</v>
      </c>
      <c r="AW9">
        <f t="shared" ca="1" si="12"/>
        <v>-77</v>
      </c>
      <c r="AX9">
        <f t="shared" ca="1" si="12"/>
        <v>-76</v>
      </c>
      <c r="AY9">
        <f t="shared" ca="1" si="12"/>
        <v>-76</v>
      </c>
      <c r="AZ9">
        <f t="shared" ca="1" si="12"/>
        <v>-77</v>
      </c>
      <c r="BA9">
        <f t="shared" ca="1" si="12"/>
        <v>-76</v>
      </c>
      <c r="BB9">
        <f t="shared" ca="1" si="13"/>
        <v>-76.400000000000006</v>
      </c>
      <c r="BC9" s="8">
        <f t="shared" ca="1" si="14"/>
        <v>10.85798813525613</v>
      </c>
      <c r="BD9" s="1">
        <f t="shared" ca="1" si="15"/>
        <v>9.3714137001496827</v>
      </c>
      <c r="BE9" s="1">
        <f t="shared" ca="1" si="16"/>
        <v>10.85798813525613</v>
      </c>
      <c r="BF9" s="1">
        <f t="shared" ca="1" si="17"/>
        <v>9.3714137001496827</v>
      </c>
      <c r="BG9" s="9">
        <f t="shared" ca="1" si="18"/>
        <v>11.847934160519358</v>
      </c>
      <c r="BH9" s="1">
        <f t="shared" ca="1" si="19"/>
        <v>10.291881729623061</v>
      </c>
      <c r="BI9" s="1">
        <f t="shared" ca="1" si="20"/>
        <v>11.847934160519358</v>
      </c>
      <c r="BJ9" s="10">
        <f t="shared" ca="1" si="21"/>
        <v>10.291881729623061</v>
      </c>
    </row>
    <row r="10" spans="2:62" x14ac:dyDescent="0.25">
      <c r="G10">
        <v>0.3</v>
      </c>
      <c r="H10">
        <v>-53</v>
      </c>
      <c r="I10">
        <v>-53</v>
      </c>
      <c r="M10">
        <v>3.5</v>
      </c>
      <c r="N10">
        <f t="shared" si="22"/>
        <v>325</v>
      </c>
      <c r="O10">
        <f t="shared" si="2"/>
        <v>359</v>
      </c>
      <c r="P10">
        <f t="shared" ca="1" si="3"/>
        <v>-72</v>
      </c>
      <c r="Q10">
        <f t="shared" ca="1" si="3"/>
        <v>-71</v>
      </c>
      <c r="R10">
        <f t="shared" ca="1" si="3"/>
        <v>-7</v>
      </c>
      <c r="S10">
        <f t="shared" ca="1" si="3"/>
        <v>-72</v>
      </c>
      <c r="T10">
        <f t="shared" ca="1" si="3"/>
        <v>-7</v>
      </c>
      <c r="U10">
        <f t="shared" ca="1" si="3"/>
        <v>-7</v>
      </c>
      <c r="V10">
        <f t="shared" ca="1" si="3"/>
        <v>-7</v>
      </c>
      <c r="W10">
        <f t="shared" ca="1" si="3"/>
        <v>-7</v>
      </c>
      <c r="X10">
        <f t="shared" ca="1" si="3"/>
        <v>-7</v>
      </c>
      <c r="Y10">
        <f t="shared" ca="1" si="3"/>
        <v>-71</v>
      </c>
      <c r="Z10">
        <f t="shared" ca="1" si="4"/>
        <v>-32.799999999999997</v>
      </c>
      <c r="AA10" s="8">
        <f t="shared" ca="1" si="5"/>
        <v>1.9150132737821797E-2</v>
      </c>
      <c r="AB10" s="1">
        <f t="shared" ca="1" si="6"/>
        <v>1.0351944661355411E-2</v>
      </c>
      <c r="AC10" s="1">
        <f t="shared" ca="1" si="7"/>
        <v>1.9150132737821797E-2</v>
      </c>
      <c r="AD10" s="1">
        <f t="shared" ca="1" si="7"/>
        <v>1.0351944661355411E-2</v>
      </c>
      <c r="AE10" s="9">
        <f t="shared" ca="1" si="8"/>
        <v>5.7261851635656527</v>
      </c>
      <c r="AF10" s="1">
        <f t="shared" ca="1" si="9"/>
        <v>4.7142667003032663</v>
      </c>
      <c r="AG10" s="1">
        <f t="shared" ca="1" si="10"/>
        <v>5.7261851635656527</v>
      </c>
      <c r="AH10" s="10">
        <f t="shared" ca="1" si="10"/>
        <v>4.7142667003032663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-72</v>
      </c>
      <c r="AS10">
        <f t="shared" ca="1" si="12"/>
        <v>-71</v>
      </c>
      <c r="AT10">
        <f t="shared" ca="1" si="12"/>
        <v>-7</v>
      </c>
      <c r="AU10">
        <f t="shared" ca="1" si="12"/>
        <v>-72</v>
      </c>
      <c r="AV10">
        <f t="shared" ca="1" si="12"/>
        <v>-69</v>
      </c>
      <c r="AW10">
        <f t="shared" ca="1" si="12"/>
        <v>-72</v>
      </c>
      <c r="AX10">
        <f t="shared" ca="1" si="12"/>
        <v>-72</v>
      </c>
      <c r="AY10">
        <f t="shared" ca="1" si="12"/>
        <v>-7</v>
      </c>
      <c r="AZ10">
        <f t="shared" ca="1" si="12"/>
        <v>-7</v>
      </c>
      <c r="BA10">
        <f t="shared" ca="1" si="12"/>
        <v>-72</v>
      </c>
      <c r="BB10">
        <f t="shared" ca="1" si="13"/>
        <v>-52.1</v>
      </c>
      <c r="BC10" s="8">
        <f t="shared" ca="1" si="14"/>
        <v>0.31700926360768755</v>
      </c>
      <c r="BD10" s="1">
        <f t="shared" ca="1" si="15"/>
        <v>0.21080126206148825</v>
      </c>
      <c r="BE10" s="1">
        <f t="shared" ca="1" si="16"/>
        <v>0.31700926360768755</v>
      </c>
      <c r="BF10" s="1">
        <f t="shared" ca="1" si="17"/>
        <v>0.21080126206148825</v>
      </c>
      <c r="BG10" s="9">
        <f t="shared" ca="1" si="18"/>
        <v>5.7261851635656527</v>
      </c>
      <c r="BH10" s="1">
        <f t="shared" ca="1" si="19"/>
        <v>4.7142667003032663</v>
      </c>
      <c r="BI10" s="1">
        <f t="shared" ca="1" si="20"/>
        <v>5.7261851635656527</v>
      </c>
      <c r="BJ10" s="10">
        <f t="shared" ca="1" si="21"/>
        <v>4.7142667003032663</v>
      </c>
    </row>
    <row r="11" spans="2:62" x14ac:dyDescent="0.25">
      <c r="G11">
        <v>0.3</v>
      </c>
      <c r="H11">
        <v>-53</v>
      </c>
      <c r="I11">
        <v>-53</v>
      </c>
      <c r="M11">
        <v>4</v>
      </c>
      <c r="N11">
        <f t="shared" si="22"/>
        <v>360</v>
      </c>
      <c r="O11">
        <f t="shared" si="2"/>
        <v>399</v>
      </c>
      <c r="P11">
        <f t="shared" ca="1" si="3"/>
        <v>-84</v>
      </c>
      <c r="Q11">
        <f t="shared" ca="1" si="3"/>
        <v>-75</v>
      </c>
      <c r="R11">
        <f t="shared" ca="1" si="3"/>
        <v>-75</v>
      </c>
      <c r="S11">
        <f t="shared" ca="1" si="3"/>
        <v>-75</v>
      </c>
      <c r="T11">
        <f t="shared" ca="1" si="3"/>
        <v>-75</v>
      </c>
      <c r="U11">
        <f t="shared" ca="1" si="3"/>
        <v>-77</v>
      </c>
      <c r="V11">
        <f t="shared" ca="1" si="3"/>
        <v>-74</v>
      </c>
      <c r="W11">
        <f t="shared" ca="1" si="3"/>
        <v>-76</v>
      </c>
      <c r="X11">
        <f t="shared" ca="1" si="3"/>
        <v>-74</v>
      </c>
      <c r="Y11">
        <f t="shared" ca="1" si="3"/>
        <v>-77</v>
      </c>
      <c r="Z11">
        <f t="shared" ca="1" si="4"/>
        <v>-76.2</v>
      </c>
      <c r="AA11" s="8">
        <f t="shared" ca="1" si="5"/>
        <v>10.546740804447804</v>
      </c>
      <c r="AB11" s="1">
        <f t="shared" ca="1" si="6"/>
        <v>9.0832629071506492</v>
      </c>
      <c r="AC11" s="1">
        <f t="shared" ca="1" si="7"/>
        <v>10.546740804447804</v>
      </c>
      <c r="AD11" s="1">
        <f t="shared" ca="1" si="7"/>
        <v>9.0832629071506492</v>
      </c>
      <c r="AE11" s="9">
        <f t="shared" ca="1" si="8"/>
        <v>32.789196527439394</v>
      </c>
      <c r="AF11" s="1">
        <f t="shared" ca="1" si="9"/>
        <v>30.704899542991011</v>
      </c>
      <c r="AG11" s="1">
        <f t="shared" ca="1" si="10"/>
        <v>15</v>
      </c>
      <c r="AH11" s="10">
        <f t="shared" ca="1" si="10"/>
        <v>15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-79</v>
      </c>
      <c r="AS11">
        <f t="shared" ca="1" si="12"/>
        <v>-75</v>
      </c>
      <c r="AT11">
        <f t="shared" ca="1" si="12"/>
        <v>-76</v>
      </c>
      <c r="AU11">
        <f t="shared" ca="1" si="12"/>
        <v>-74</v>
      </c>
      <c r="AV11">
        <f t="shared" ca="1" si="12"/>
        <v>-84</v>
      </c>
      <c r="AW11">
        <f t="shared" ca="1" si="12"/>
        <v>-82</v>
      </c>
      <c r="AX11">
        <f t="shared" ca="1" si="12"/>
        <v>-82</v>
      </c>
      <c r="AY11">
        <f t="shared" ca="1" si="12"/>
        <v>-73</v>
      </c>
      <c r="AZ11">
        <f t="shared" ca="1" si="12"/>
        <v>-84</v>
      </c>
      <c r="BA11">
        <f t="shared" ca="1" si="12"/>
        <v>-8</v>
      </c>
      <c r="BB11">
        <f t="shared" ca="1" si="13"/>
        <v>-71.7</v>
      </c>
      <c r="BC11" s="8">
        <f t="shared" ca="1" si="14"/>
        <v>5.4817440350475559</v>
      </c>
      <c r="BD11" s="1">
        <f t="shared" ca="1" si="15"/>
        <v>4.4985164188127307</v>
      </c>
      <c r="BE11" s="1">
        <f t="shared" ca="1" si="16"/>
        <v>5.4817440350475559</v>
      </c>
      <c r="BF11" s="1">
        <f t="shared" ca="1" si="17"/>
        <v>4.4985164188127307</v>
      </c>
      <c r="BG11" s="9">
        <f t="shared" ca="1" si="18"/>
        <v>15.847236162597946</v>
      </c>
      <c r="BH11" s="1">
        <f t="shared" ca="1" si="19"/>
        <v>14.064588891946102</v>
      </c>
      <c r="BI11" s="1">
        <f t="shared" ca="1" si="20"/>
        <v>15</v>
      </c>
      <c r="BJ11" s="10">
        <f t="shared" ca="1" si="21"/>
        <v>14.064588891946102</v>
      </c>
    </row>
    <row r="12" spans="2:62" x14ac:dyDescent="0.25">
      <c r="G12">
        <v>0.3</v>
      </c>
      <c r="H12">
        <v>-53</v>
      </c>
      <c r="I12">
        <v>-53</v>
      </c>
      <c r="M12">
        <v>4.5</v>
      </c>
      <c r="N12">
        <f t="shared" si="22"/>
        <v>400</v>
      </c>
      <c r="O12">
        <f t="shared" si="2"/>
        <v>429</v>
      </c>
      <c r="P12">
        <f t="shared" ca="1" si="3"/>
        <v>-66</v>
      </c>
      <c r="Q12">
        <f t="shared" ca="1" si="3"/>
        <v>-67</v>
      </c>
      <c r="R12">
        <f t="shared" ca="1" si="3"/>
        <v>-67</v>
      </c>
      <c r="S12">
        <f t="shared" ca="1" si="3"/>
        <v>-67</v>
      </c>
      <c r="T12">
        <f t="shared" ca="1" si="3"/>
        <v>-67</v>
      </c>
      <c r="U12">
        <f t="shared" ca="1" si="3"/>
        <v>-66</v>
      </c>
      <c r="V12">
        <f t="shared" ca="1" si="3"/>
        <v>-66</v>
      </c>
      <c r="W12">
        <f t="shared" ca="1" si="3"/>
        <v>-66</v>
      </c>
      <c r="X12">
        <f t="shared" ca="1" si="3"/>
        <v>-66</v>
      </c>
      <c r="Y12">
        <f t="shared" ca="1" si="3"/>
        <v>-67</v>
      </c>
      <c r="Z12">
        <f t="shared" ca="1" si="4"/>
        <v>-66.5</v>
      </c>
      <c r="AA12" s="8">
        <f t="shared" ca="1" si="5"/>
        <v>2.5734184966858478</v>
      </c>
      <c r="AB12" s="1">
        <f t="shared" ca="1" si="6"/>
        <v>1.9972178817770796</v>
      </c>
      <c r="AC12" s="1">
        <f t="shared" ca="1" si="7"/>
        <v>2.5734184966858478</v>
      </c>
      <c r="AD12" s="1">
        <f t="shared" ca="1" si="7"/>
        <v>1.9972178817770796</v>
      </c>
      <c r="AE12" s="9">
        <f t="shared" ca="1" si="8"/>
        <v>2.3929448726549576</v>
      </c>
      <c r="AF12" s="1">
        <f t="shared" ca="1" si="9"/>
        <v>1.8472147251910163</v>
      </c>
      <c r="AG12" s="1">
        <f t="shared" ca="1" si="10"/>
        <v>2.3929448726549576</v>
      </c>
      <c r="AH12" s="10">
        <f t="shared" ca="1" si="10"/>
        <v>1.8472147251910163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-67</v>
      </c>
      <c r="AS12">
        <f t="shared" ca="1" si="12"/>
        <v>-66</v>
      </c>
      <c r="AT12">
        <f t="shared" ca="1" si="12"/>
        <v>-67</v>
      </c>
      <c r="AU12">
        <f t="shared" ca="1" si="12"/>
        <v>-66</v>
      </c>
      <c r="AV12">
        <f t="shared" ca="1" si="12"/>
        <v>-66</v>
      </c>
      <c r="AW12">
        <f t="shared" ca="1" si="12"/>
        <v>-67</v>
      </c>
      <c r="AX12">
        <f t="shared" ca="1" si="12"/>
        <v>-67</v>
      </c>
      <c r="AY12">
        <f t="shared" ca="1" si="12"/>
        <v>-67</v>
      </c>
      <c r="AZ12">
        <f t="shared" ca="1" si="12"/>
        <v>-67</v>
      </c>
      <c r="BA12">
        <f t="shared" ca="1" si="12"/>
        <v>-67</v>
      </c>
      <c r="BB12">
        <f t="shared" ca="1" si="13"/>
        <v>-66.7</v>
      </c>
      <c r="BC12" s="8">
        <f t="shared" ca="1" si="14"/>
        <v>2.6493632508992491</v>
      </c>
      <c r="BD12" s="1">
        <f t="shared" ca="1" si="15"/>
        <v>2.0605761619797658</v>
      </c>
      <c r="BE12" s="1">
        <f t="shared" ca="1" si="16"/>
        <v>2.6493632508992491</v>
      </c>
      <c r="BF12" s="1">
        <f t="shared" ca="1" si="17"/>
        <v>2.0605761619797658</v>
      </c>
      <c r="BG12" s="9">
        <f t="shared" ca="1" si="18"/>
        <v>2.7675032696165887</v>
      </c>
      <c r="BH12" s="1">
        <f t="shared" ca="1" si="19"/>
        <v>2.1594020515820884</v>
      </c>
      <c r="BI12" s="1">
        <f t="shared" ca="1" si="20"/>
        <v>2.7675032696165887</v>
      </c>
      <c r="BJ12" s="10">
        <f t="shared" ca="1" si="21"/>
        <v>2.1594020515820884</v>
      </c>
    </row>
    <row r="13" spans="2:62" x14ac:dyDescent="0.25">
      <c r="G13">
        <v>0.3</v>
      </c>
      <c r="H13">
        <v>-53</v>
      </c>
      <c r="I13">
        <v>-53</v>
      </c>
      <c r="M13">
        <v>5</v>
      </c>
      <c r="N13">
        <f t="shared" si="22"/>
        <v>430</v>
      </c>
      <c r="O13">
        <f t="shared" si="2"/>
        <v>461</v>
      </c>
      <c r="P13">
        <f t="shared" ca="1" si="3"/>
        <v>-68</v>
      </c>
      <c r="Q13">
        <f t="shared" ca="1" si="3"/>
        <v>-68</v>
      </c>
      <c r="R13">
        <f t="shared" ca="1" si="3"/>
        <v>-68</v>
      </c>
      <c r="S13">
        <f t="shared" ca="1" si="3"/>
        <v>-68</v>
      </c>
      <c r="T13">
        <f t="shared" ca="1" si="3"/>
        <v>-68</v>
      </c>
      <c r="U13">
        <f t="shared" ca="1" si="3"/>
        <v>-68</v>
      </c>
      <c r="V13">
        <f t="shared" ca="1" si="3"/>
        <v>-68</v>
      </c>
      <c r="W13">
        <f t="shared" ca="1" si="3"/>
        <v>-68</v>
      </c>
      <c r="X13">
        <f t="shared" ca="1" si="3"/>
        <v>-68</v>
      </c>
      <c r="Y13">
        <f t="shared" ca="1" si="3"/>
        <v>-68</v>
      </c>
      <c r="Z13">
        <f t="shared" ca="1" si="4"/>
        <v>-68</v>
      </c>
      <c r="AA13" s="8">
        <f t="shared" ca="1" si="5"/>
        <v>3.2006898424036039</v>
      </c>
      <c r="AB13" s="1">
        <f t="shared" ca="1" si="6"/>
        <v>2.5243503945621382</v>
      </c>
      <c r="AC13" s="1">
        <f t="shared" ca="1" si="7"/>
        <v>3.2006898424036039</v>
      </c>
      <c r="AD13" s="1">
        <f t="shared" ca="1" si="7"/>
        <v>2.5243503945621382</v>
      </c>
      <c r="AE13" s="9">
        <f t="shared" ca="1" si="8"/>
        <v>3.2006898424036039</v>
      </c>
      <c r="AF13" s="1">
        <f t="shared" ca="1" si="9"/>
        <v>2.5243503945621382</v>
      </c>
      <c r="AG13" s="1">
        <f t="shared" ca="1" si="10"/>
        <v>3.2006898424036039</v>
      </c>
      <c r="AH13" s="10">
        <f t="shared" ca="1" si="10"/>
        <v>2.5243503945621382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-68</v>
      </c>
      <c r="AS13">
        <f t="shared" ca="1" si="12"/>
        <v>-68</v>
      </c>
      <c r="AT13">
        <f t="shared" ca="1" si="12"/>
        <v>-68</v>
      </c>
      <c r="AU13">
        <f t="shared" ca="1" si="12"/>
        <v>-68</v>
      </c>
      <c r="AV13">
        <f t="shared" ca="1" si="12"/>
        <v>-68</v>
      </c>
      <c r="AW13">
        <f t="shared" ca="1" si="12"/>
        <v>-68</v>
      </c>
      <c r="AX13">
        <f t="shared" ca="1" si="12"/>
        <v>-68</v>
      </c>
      <c r="AY13">
        <f t="shared" ca="1" si="12"/>
        <v>-68</v>
      </c>
      <c r="AZ13">
        <f t="shared" ca="1" si="12"/>
        <v>-68</v>
      </c>
      <c r="BA13">
        <f t="shared" ca="1" si="12"/>
        <v>-68</v>
      </c>
      <c r="BB13">
        <f t="shared" ca="1" si="13"/>
        <v>-68</v>
      </c>
      <c r="BC13" s="8">
        <f t="shared" ca="1" si="14"/>
        <v>3.2006898424036039</v>
      </c>
      <c r="BD13" s="1">
        <f t="shared" ca="1" si="15"/>
        <v>2.5243503945621382</v>
      </c>
      <c r="BE13" s="1">
        <f t="shared" ca="1" si="16"/>
        <v>3.2006898424036039</v>
      </c>
      <c r="BF13" s="1">
        <f t="shared" ca="1" si="17"/>
        <v>2.5243503945621382</v>
      </c>
      <c r="BG13" s="9">
        <f t="shared" ca="1" si="18"/>
        <v>3.2006898424036039</v>
      </c>
      <c r="BH13" s="1">
        <f t="shared" ca="1" si="19"/>
        <v>2.5243503945621382</v>
      </c>
      <c r="BI13" s="1">
        <f t="shared" ca="1" si="20"/>
        <v>3.2006898424036039</v>
      </c>
      <c r="BJ13" s="10">
        <f t="shared" ca="1" si="21"/>
        <v>2.5243503945621382</v>
      </c>
    </row>
    <row r="14" spans="2:62" x14ac:dyDescent="0.25">
      <c r="G14">
        <v>0.3</v>
      </c>
      <c r="H14">
        <v>-53</v>
      </c>
      <c r="I14">
        <v>-53</v>
      </c>
      <c r="M14">
        <v>5.5</v>
      </c>
      <c r="N14">
        <f t="shared" si="22"/>
        <v>462</v>
      </c>
      <c r="O14">
        <f t="shared" si="2"/>
        <v>492</v>
      </c>
      <c r="P14">
        <f t="shared" ca="1" si="3"/>
        <v>-69</v>
      </c>
      <c r="Q14">
        <f t="shared" ca="1" si="3"/>
        <v>-7</v>
      </c>
      <c r="R14">
        <f t="shared" ca="1" si="3"/>
        <v>-71</v>
      </c>
      <c r="S14">
        <f t="shared" ca="1" si="3"/>
        <v>-71</v>
      </c>
      <c r="T14">
        <f t="shared" ca="1" si="3"/>
        <v>-69</v>
      </c>
      <c r="U14">
        <f t="shared" ca="1" si="3"/>
        <v>-7</v>
      </c>
      <c r="V14">
        <f t="shared" ca="1" si="3"/>
        <v>-7</v>
      </c>
      <c r="W14">
        <f t="shared" ca="1" si="3"/>
        <v>-7</v>
      </c>
      <c r="X14">
        <f t="shared" ca="1" si="3"/>
        <v>-71</v>
      </c>
      <c r="Y14">
        <f t="shared" ca="1" si="3"/>
        <v>-71</v>
      </c>
      <c r="Z14">
        <f t="shared" ca="1" si="4"/>
        <v>-45</v>
      </c>
      <c r="AA14" s="8">
        <f t="shared" ca="1" si="5"/>
        <v>0.11289332537652616</v>
      </c>
      <c r="AB14" s="1">
        <f t="shared" ca="1" si="6"/>
        <v>6.9563063522628144E-2</v>
      </c>
      <c r="AC14" s="1">
        <f t="shared" ca="1" si="7"/>
        <v>0.11289332537652616</v>
      </c>
      <c r="AD14" s="1">
        <f t="shared" ca="1" si="7"/>
        <v>6.9563063522628144E-2</v>
      </c>
      <c r="AE14" s="9">
        <f t="shared" ca="1" si="8"/>
        <v>3.7016814324070779</v>
      </c>
      <c r="AF14" s="1">
        <f t="shared" ca="1" si="9"/>
        <v>2.9509765955150944</v>
      </c>
      <c r="AG14" s="1">
        <f t="shared" ca="1" si="10"/>
        <v>3.7016814324070779</v>
      </c>
      <c r="AH14" s="10">
        <f t="shared" ca="1" si="10"/>
        <v>2.9509765955150944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-71</v>
      </c>
      <c r="AS14">
        <f t="shared" ca="1" si="12"/>
        <v>-7</v>
      </c>
      <c r="AT14">
        <f t="shared" ca="1" si="12"/>
        <v>-71</v>
      </c>
      <c r="AU14">
        <f t="shared" ca="1" si="12"/>
        <v>-7</v>
      </c>
      <c r="AV14">
        <f t="shared" ca="1" si="12"/>
        <v>-71</v>
      </c>
      <c r="AW14">
        <f t="shared" ca="1" si="12"/>
        <v>-7</v>
      </c>
      <c r="AX14">
        <f t="shared" ca="1" si="12"/>
        <v>-7</v>
      </c>
      <c r="AY14">
        <f t="shared" ca="1" si="12"/>
        <v>-69</v>
      </c>
      <c r="AZ14">
        <f t="shared" ca="1" si="12"/>
        <v>-71</v>
      </c>
      <c r="BA14">
        <f t="shared" ca="1" si="12"/>
        <v>-7</v>
      </c>
      <c r="BB14">
        <f t="shared" ca="1" si="13"/>
        <v>-38.799999999999997</v>
      </c>
      <c r="BC14" s="8">
        <f t="shared" ca="1" si="14"/>
        <v>4.5825211945632528E-2</v>
      </c>
      <c r="BD14" s="1">
        <f t="shared" ca="1" si="15"/>
        <v>2.6419141930217955E-2</v>
      </c>
      <c r="BE14" s="1">
        <f t="shared" ca="1" si="16"/>
        <v>4.5825211945632528E-2</v>
      </c>
      <c r="BF14" s="1">
        <f t="shared" ca="1" si="17"/>
        <v>2.6419141930217955E-2</v>
      </c>
      <c r="BG14" s="9">
        <f t="shared" ca="1" si="18"/>
        <v>4.9511939434585246</v>
      </c>
      <c r="BH14" s="1">
        <f t="shared" ca="1" si="19"/>
        <v>4.032719548866659</v>
      </c>
      <c r="BI14" s="1">
        <f t="shared" ca="1" si="20"/>
        <v>4.9511939434585246</v>
      </c>
      <c r="BJ14" s="10">
        <f t="shared" ca="1" si="21"/>
        <v>4.032719548866659</v>
      </c>
    </row>
    <row r="15" spans="2:62" x14ac:dyDescent="0.25">
      <c r="G15">
        <v>0.3</v>
      </c>
      <c r="H15">
        <v>-53</v>
      </c>
      <c r="I15">
        <v>-53</v>
      </c>
      <c r="M15">
        <v>6</v>
      </c>
      <c r="N15">
        <f t="shared" si="22"/>
        <v>493</v>
      </c>
      <c r="O15">
        <f t="shared" si="2"/>
        <v>535</v>
      </c>
      <c r="P15">
        <f t="shared" ca="1" si="3"/>
        <v>-84</v>
      </c>
      <c r="Q15">
        <f t="shared" ca="1" si="3"/>
        <v>-79</v>
      </c>
      <c r="R15">
        <f t="shared" ca="1" si="3"/>
        <v>-83</v>
      </c>
      <c r="S15">
        <f t="shared" ca="1" si="3"/>
        <v>-79</v>
      </c>
      <c r="T15">
        <f t="shared" ca="1" si="3"/>
        <v>-78</v>
      </c>
      <c r="U15">
        <f t="shared" ca="1" si="3"/>
        <v>-7</v>
      </c>
      <c r="V15">
        <f t="shared" ca="1" si="3"/>
        <v>-72</v>
      </c>
      <c r="W15">
        <f t="shared" ca="1" si="3"/>
        <v>-79</v>
      </c>
      <c r="X15">
        <f t="shared" ca="1" si="3"/>
        <v>-78</v>
      </c>
      <c r="Y15">
        <f t="shared" ca="1" si="3"/>
        <v>-79</v>
      </c>
      <c r="Z15">
        <f t="shared" ca="1" si="4"/>
        <v>-71.8</v>
      </c>
      <c r="AA15" s="8">
        <f t="shared" ca="1" si="5"/>
        <v>5.5620424305222258</v>
      </c>
      <c r="AB15" s="1">
        <f t="shared" ca="1" si="6"/>
        <v>4.5693131499035404</v>
      </c>
      <c r="AC15" s="1">
        <f t="shared" ca="1" si="7"/>
        <v>5.5620424305222258</v>
      </c>
      <c r="AD15" s="1">
        <f t="shared" ca="1" si="7"/>
        <v>4.5693131499035404</v>
      </c>
      <c r="AE15" s="9">
        <f t="shared" ca="1" si="8"/>
        <v>32.789196527439394</v>
      </c>
      <c r="AF15" s="1">
        <f t="shared" ca="1" si="9"/>
        <v>30.704899542991011</v>
      </c>
      <c r="AG15" s="1">
        <f t="shared" ca="1" si="10"/>
        <v>15</v>
      </c>
      <c r="AH15" s="10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-71</v>
      </c>
      <c r="AS15">
        <f t="shared" ca="1" si="12"/>
        <v>-71</v>
      </c>
      <c r="AT15">
        <f t="shared" ca="1" si="12"/>
        <v>-88</v>
      </c>
      <c r="AU15">
        <f t="shared" ca="1" si="12"/>
        <v>-84</v>
      </c>
      <c r="AV15">
        <f t="shared" ca="1" si="12"/>
        <v>-82</v>
      </c>
      <c r="AW15">
        <f t="shared" ca="1" si="12"/>
        <v>-82</v>
      </c>
      <c r="AX15">
        <f t="shared" ca="1" si="12"/>
        <v>-78</v>
      </c>
      <c r="AY15">
        <f t="shared" ca="1" si="12"/>
        <v>-7</v>
      </c>
      <c r="AZ15">
        <f t="shared" ca="1" si="12"/>
        <v>-83</v>
      </c>
      <c r="BA15">
        <f t="shared" ca="1" si="12"/>
        <v>-83</v>
      </c>
      <c r="BB15">
        <f t="shared" ca="1" si="13"/>
        <v>-72.900000000000006</v>
      </c>
      <c r="BC15" s="8">
        <f t="shared" ca="1" si="14"/>
        <v>6.5268749412273266</v>
      </c>
      <c r="BD15" s="1">
        <f t="shared" ca="1" si="15"/>
        <v>5.4256111280079429</v>
      </c>
      <c r="BE15" s="1">
        <f t="shared" ca="1" si="16"/>
        <v>6.5268749412273266</v>
      </c>
      <c r="BF15" s="1">
        <f t="shared" ca="1" si="17"/>
        <v>5.4256111280079429</v>
      </c>
      <c r="BG15" s="9">
        <f t="shared" ca="1" si="18"/>
        <v>4.9511939434585246</v>
      </c>
      <c r="BH15" s="1">
        <f t="shared" ca="1" si="19"/>
        <v>4.032719548866659</v>
      </c>
      <c r="BI15" s="1">
        <f t="shared" ca="1" si="20"/>
        <v>4.9511939434585246</v>
      </c>
      <c r="BJ15" s="10">
        <f t="shared" ca="1" si="21"/>
        <v>4.032719548866659</v>
      </c>
    </row>
    <row r="16" spans="2:62" x14ac:dyDescent="0.25">
      <c r="G16">
        <v>0.3</v>
      </c>
      <c r="H16">
        <v>-53</v>
      </c>
      <c r="I16">
        <v>-53</v>
      </c>
      <c r="M16">
        <v>6.5</v>
      </c>
      <c r="N16">
        <f t="shared" si="22"/>
        <v>536</v>
      </c>
      <c r="O16">
        <f t="shared" si="2"/>
        <v>563</v>
      </c>
      <c r="P16">
        <f t="shared" ca="1" si="3"/>
        <v>-77</v>
      </c>
      <c r="Q16">
        <f t="shared" ca="1" si="3"/>
        <v>-78</v>
      </c>
      <c r="R16">
        <f t="shared" ca="1" si="3"/>
        <v>-75</v>
      </c>
      <c r="S16">
        <f t="shared" ca="1" si="3"/>
        <v>-74</v>
      </c>
      <c r="T16">
        <f t="shared" ca="1" si="3"/>
        <v>-77</v>
      </c>
      <c r="U16">
        <f t="shared" ca="1" si="3"/>
        <v>-79</v>
      </c>
      <c r="V16">
        <f t="shared" ca="1" si="3"/>
        <v>-75</v>
      </c>
      <c r="W16">
        <f t="shared" ca="1" si="3"/>
        <v>-81</v>
      </c>
      <c r="X16">
        <f t="shared" ca="1" si="3"/>
        <v>-76</v>
      </c>
      <c r="Y16">
        <f t="shared" ca="1" si="3"/>
        <v>-81</v>
      </c>
      <c r="Z16">
        <f t="shared" ca="1" si="4"/>
        <v>-77.3</v>
      </c>
      <c r="AA16" s="8">
        <f t="shared" ca="1" si="5"/>
        <v>12.376255508303766</v>
      </c>
      <c r="AB16" s="1">
        <f t="shared" ca="1" si="6"/>
        <v>10.785483658238343</v>
      </c>
      <c r="AC16" s="1">
        <f t="shared" ca="1" si="7"/>
        <v>12.376255508303766</v>
      </c>
      <c r="AD16" s="1">
        <f t="shared" ca="1" si="7"/>
        <v>10.785483658238343</v>
      </c>
      <c r="AE16" s="9">
        <f t="shared" ca="1" si="8"/>
        <v>11.847934160519358</v>
      </c>
      <c r="AF16" s="1">
        <f t="shared" ca="1" si="9"/>
        <v>10.291881729623061</v>
      </c>
      <c r="AG16" s="1">
        <f t="shared" ca="1" si="10"/>
        <v>11.847934160519358</v>
      </c>
      <c r="AH16" s="10">
        <f t="shared" ca="1" si="10"/>
        <v>10.291881729623061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-77</v>
      </c>
      <c r="AS16">
        <f t="shared" ca="1" si="12"/>
        <v>-75</v>
      </c>
      <c r="AT16">
        <f t="shared" ca="1" si="12"/>
        <v>-74</v>
      </c>
      <c r="AU16">
        <f t="shared" ca="1" si="12"/>
        <v>-81</v>
      </c>
      <c r="AV16">
        <f t="shared" ca="1" si="12"/>
        <v>-81</v>
      </c>
      <c r="AW16">
        <f t="shared" ca="1" si="12"/>
        <v>-75</v>
      </c>
      <c r="AX16">
        <f t="shared" ca="1" si="12"/>
        <v>-76</v>
      </c>
      <c r="AY16">
        <f t="shared" ca="1" si="12"/>
        <v>-78</v>
      </c>
      <c r="AZ16">
        <f t="shared" ca="1" si="12"/>
        <v>-77</v>
      </c>
      <c r="BA16">
        <f t="shared" ca="1" si="12"/>
        <v>-75</v>
      </c>
      <c r="BB16">
        <f t="shared" ca="1" si="13"/>
        <v>-76.900000000000006</v>
      </c>
      <c r="BC16" s="8">
        <f t="shared" ca="1" si="14"/>
        <v>11.676887262790119</v>
      </c>
      <c r="BD16" s="1">
        <f t="shared" ca="1" si="15"/>
        <v>10.132419780019996</v>
      </c>
      <c r="BE16" s="1">
        <f t="shared" ca="1" si="16"/>
        <v>11.676887262790119</v>
      </c>
      <c r="BF16" s="1">
        <f t="shared" ca="1" si="17"/>
        <v>10.132419780019996</v>
      </c>
      <c r="BG16" s="9">
        <f t="shared" ca="1" si="18"/>
        <v>11.847934160519358</v>
      </c>
      <c r="BH16" s="1">
        <f t="shared" ca="1" si="19"/>
        <v>10.291881729623061</v>
      </c>
      <c r="BI16" s="1">
        <f t="shared" ca="1" si="20"/>
        <v>11.847934160519358</v>
      </c>
      <c r="BJ16" s="10">
        <f t="shared" ca="1" si="21"/>
        <v>10.291881729623061</v>
      </c>
    </row>
    <row r="17" spans="7:62" x14ac:dyDescent="0.25">
      <c r="G17">
        <v>0.3</v>
      </c>
      <c r="H17">
        <v>-53</v>
      </c>
      <c r="I17">
        <v>-53</v>
      </c>
      <c r="M17">
        <v>7</v>
      </c>
      <c r="N17">
        <f t="shared" si="22"/>
        <v>564</v>
      </c>
      <c r="O17">
        <f t="shared" si="2"/>
        <v>584</v>
      </c>
      <c r="P17">
        <f t="shared" ca="1" si="3"/>
        <v>-67</v>
      </c>
      <c r="Q17">
        <f t="shared" ca="1" si="3"/>
        <v>-67</v>
      </c>
      <c r="R17">
        <f t="shared" ca="1" si="3"/>
        <v>-67</v>
      </c>
      <c r="S17">
        <f t="shared" ca="1" si="3"/>
        <v>-67</v>
      </c>
      <c r="T17">
        <f t="shared" ca="1" si="3"/>
        <v>-67</v>
      </c>
      <c r="U17">
        <f t="shared" ca="1" si="3"/>
        <v>-67</v>
      </c>
      <c r="V17">
        <f t="shared" ca="1" si="3"/>
        <v>-67</v>
      </c>
      <c r="W17">
        <f t="shared" ca="1" si="3"/>
        <v>-67</v>
      </c>
      <c r="X17">
        <f t="shared" ca="1" si="3"/>
        <v>-67</v>
      </c>
      <c r="Y17">
        <f t="shared" ca="1" si="3"/>
        <v>-67</v>
      </c>
      <c r="Z17">
        <f t="shared" ca="1" si="4"/>
        <v>-67</v>
      </c>
      <c r="AA17" s="8">
        <f t="shared" ca="1" si="5"/>
        <v>2.7675032696165887</v>
      </c>
      <c r="AB17" s="1">
        <f t="shared" ca="1" si="6"/>
        <v>2.1594020515820884</v>
      </c>
      <c r="AC17" s="1">
        <f t="shared" ca="1" si="7"/>
        <v>2.7675032696165887</v>
      </c>
      <c r="AD17" s="1">
        <f t="shared" ca="1" si="7"/>
        <v>2.1594020515820884</v>
      </c>
      <c r="AE17" s="9">
        <f t="shared" ca="1" si="8"/>
        <v>2.7675032696165887</v>
      </c>
      <c r="AF17" s="1">
        <f t="shared" ca="1" si="9"/>
        <v>2.1594020515820884</v>
      </c>
      <c r="AG17" s="1">
        <f t="shared" ca="1" si="10"/>
        <v>2.7675032696165887</v>
      </c>
      <c r="AH17" s="10">
        <f t="shared" ca="1" si="10"/>
        <v>2.1594020515820884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-67</v>
      </c>
      <c r="AS17">
        <f t="shared" ca="1" si="12"/>
        <v>-67</v>
      </c>
      <c r="AT17">
        <f t="shared" ca="1" si="12"/>
        <v>-67</v>
      </c>
      <c r="AU17">
        <f t="shared" ca="1" si="12"/>
        <v>-67</v>
      </c>
      <c r="AV17">
        <f t="shared" ca="1" si="12"/>
        <v>-67</v>
      </c>
      <c r="AW17">
        <f t="shared" ca="1" si="12"/>
        <v>-68</v>
      </c>
      <c r="AX17">
        <f t="shared" ca="1" si="12"/>
        <v>-67</v>
      </c>
      <c r="AY17">
        <f t="shared" ca="1" si="12"/>
        <v>-68</v>
      </c>
      <c r="AZ17">
        <f t="shared" ca="1" si="12"/>
        <v>-68</v>
      </c>
      <c r="BA17">
        <f t="shared" ca="1" si="12"/>
        <v>-68</v>
      </c>
      <c r="BB17">
        <f t="shared" ca="1" si="13"/>
        <v>-67.400000000000006</v>
      </c>
      <c r="BC17" s="8">
        <f t="shared" ca="1" si="14"/>
        <v>2.9332583944684694</v>
      </c>
      <c r="BD17" s="1">
        <f t="shared" ca="1" si="15"/>
        <v>2.2985817844648224</v>
      </c>
      <c r="BE17" s="1">
        <f t="shared" ca="1" si="16"/>
        <v>2.9332583944684694</v>
      </c>
      <c r="BF17" s="1">
        <f t="shared" ca="1" si="17"/>
        <v>2.2985817844648224</v>
      </c>
      <c r="BG17" s="9">
        <f t="shared" ca="1" si="18"/>
        <v>2.7675032696165887</v>
      </c>
      <c r="BH17" s="1">
        <f t="shared" ca="1" si="19"/>
        <v>2.1594020515820884</v>
      </c>
      <c r="BI17" s="1">
        <f t="shared" ca="1" si="20"/>
        <v>2.7675032696165887</v>
      </c>
      <c r="BJ17" s="10">
        <f t="shared" ca="1" si="21"/>
        <v>2.1594020515820884</v>
      </c>
    </row>
    <row r="18" spans="7:62" x14ac:dyDescent="0.25">
      <c r="G18">
        <v>0.3</v>
      </c>
      <c r="H18">
        <v>-53</v>
      </c>
      <c r="I18">
        <v>-53</v>
      </c>
      <c r="M18">
        <v>7.5</v>
      </c>
      <c r="N18">
        <f t="shared" si="22"/>
        <v>585</v>
      </c>
      <c r="O18">
        <f t="shared" si="2"/>
        <v>716</v>
      </c>
      <c r="P18">
        <f t="shared" ca="1" si="3"/>
        <v>-82</v>
      </c>
      <c r="Q18">
        <f t="shared" ca="1" si="3"/>
        <v>-76</v>
      </c>
      <c r="R18">
        <f t="shared" ca="1" si="3"/>
        <v>-76</v>
      </c>
      <c r="S18">
        <f t="shared" ca="1" si="3"/>
        <v>-76</v>
      </c>
      <c r="T18">
        <f t="shared" ca="1" si="3"/>
        <v>-76</v>
      </c>
      <c r="U18">
        <f t="shared" ca="1" si="3"/>
        <v>-74</v>
      </c>
      <c r="V18">
        <f t="shared" ca="1" si="3"/>
        <v>-76</v>
      </c>
      <c r="W18">
        <f t="shared" ca="1" si="3"/>
        <v>-86</v>
      </c>
      <c r="X18">
        <f t="shared" ca="1" si="3"/>
        <v>-76</v>
      </c>
      <c r="Y18">
        <f t="shared" ca="1" si="3"/>
        <v>-88</v>
      </c>
      <c r="Z18">
        <f t="shared" ca="1" si="4"/>
        <v>-78.599999999999994</v>
      </c>
      <c r="AA18" s="8">
        <f t="shared" ca="1" si="5"/>
        <v>14.951726713569455</v>
      </c>
      <c r="AB18" s="1">
        <f t="shared" ca="1" si="6"/>
        <v>13.212974327558392</v>
      </c>
      <c r="AC18" s="1">
        <f t="shared" ca="1" si="7"/>
        <v>14.951726713569455</v>
      </c>
      <c r="AD18" s="1">
        <f t="shared" ca="1" si="7"/>
        <v>13.212974327558392</v>
      </c>
      <c r="AE18" s="9">
        <f t="shared" ca="1" si="8"/>
        <v>24.514321465740373</v>
      </c>
      <c r="AF18" s="1">
        <f t="shared" ca="1" si="9"/>
        <v>22.468569614386684</v>
      </c>
      <c r="AG18" s="1">
        <f t="shared" ca="1" si="10"/>
        <v>15</v>
      </c>
      <c r="AH18" s="10">
        <f t="shared" ca="1" si="10"/>
        <v>15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-83</v>
      </c>
      <c r="AS18">
        <f t="shared" ca="1" si="12"/>
        <v>-77</v>
      </c>
      <c r="AT18">
        <f t="shared" ca="1" si="12"/>
        <v>-76</v>
      </c>
      <c r="AU18">
        <f t="shared" ca="1" si="12"/>
        <v>-76</v>
      </c>
      <c r="AV18">
        <f t="shared" ca="1" si="12"/>
        <v>-76</v>
      </c>
      <c r="AW18">
        <f t="shared" ca="1" si="12"/>
        <v>-76</v>
      </c>
      <c r="AX18">
        <f t="shared" ca="1" si="12"/>
        <v>-82</v>
      </c>
      <c r="AY18">
        <f t="shared" ca="1" si="12"/>
        <v>-87</v>
      </c>
      <c r="AZ18">
        <f t="shared" ca="1" si="12"/>
        <v>-77</v>
      </c>
      <c r="BA18">
        <f t="shared" ca="1" si="12"/>
        <v>-79</v>
      </c>
      <c r="BB18">
        <f t="shared" ca="1" si="13"/>
        <v>-78.900000000000006</v>
      </c>
      <c r="BC18" s="8">
        <f t="shared" ca="1" si="14"/>
        <v>15.618451925070056</v>
      </c>
      <c r="BD18" s="1">
        <f t="shared" ca="1" si="15"/>
        <v>13.846672788361268</v>
      </c>
      <c r="BE18" s="1">
        <f t="shared" ca="1" si="16"/>
        <v>15</v>
      </c>
      <c r="BF18" s="1">
        <f t="shared" ca="1" si="17"/>
        <v>13.846672788361268</v>
      </c>
      <c r="BG18" s="9">
        <f t="shared" ca="1" si="18"/>
        <v>28.351453300968323</v>
      </c>
      <c r="BH18" s="1">
        <f t="shared" ca="1" si="19"/>
        <v>26.265855647293193</v>
      </c>
      <c r="BI18" s="1">
        <f t="shared" ca="1" si="20"/>
        <v>15</v>
      </c>
      <c r="BJ18" s="10">
        <f t="shared" ca="1" si="21"/>
        <v>15</v>
      </c>
    </row>
    <row r="19" spans="7:62" x14ac:dyDescent="0.25">
      <c r="G19">
        <v>0.3</v>
      </c>
      <c r="H19">
        <v>-53</v>
      </c>
      <c r="I19">
        <v>-53</v>
      </c>
      <c r="M19">
        <v>8</v>
      </c>
      <c r="N19">
        <f t="shared" si="22"/>
        <v>717</v>
      </c>
      <c r="O19">
        <f t="shared" si="2"/>
        <v>854</v>
      </c>
      <c r="P19">
        <f t="shared" ca="1" si="3"/>
        <v>-88</v>
      </c>
      <c r="Q19">
        <f t="shared" ca="1" si="3"/>
        <v>-82</v>
      </c>
      <c r="R19">
        <f t="shared" ca="1" si="3"/>
        <v>-83</v>
      </c>
      <c r="S19">
        <f t="shared" ca="1" si="3"/>
        <v>-86</v>
      </c>
      <c r="T19">
        <f t="shared" ca="1" si="3"/>
        <v>-79</v>
      </c>
      <c r="U19">
        <f t="shared" ca="1" si="3"/>
        <v>-84</v>
      </c>
      <c r="V19">
        <f t="shared" ca="1" si="3"/>
        <v>-88</v>
      </c>
      <c r="W19">
        <f t="shared" ca="1" si="3"/>
        <v>-86</v>
      </c>
      <c r="X19">
        <f t="shared" ca="1" si="3"/>
        <v>-85</v>
      </c>
      <c r="Y19">
        <f t="shared" ca="1" si="3"/>
        <v>-85</v>
      </c>
      <c r="Z19">
        <f t="shared" ca="1" si="4"/>
        <v>-84.6</v>
      </c>
      <c r="AA19" s="8">
        <f t="shared" ca="1" si="5"/>
        <v>35.778657776574192</v>
      </c>
      <c r="AB19" s="1">
        <f t="shared" ca="1" si="6"/>
        <v>33.720760253212731</v>
      </c>
      <c r="AC19" s="1">
        <f t="shared" ca="1" si="7"/>
        <v>15</v>
      </c>
      <c r="AD19" s="1">
        <f t="shared" ca="1" si="7"/>
        <v>15</v>
      </c>
      <c r="AE19" s="9">
        <f t="shared" ca="1" si="8"/>
        <v>58.6614198580588</v>
      </c>
      <c r="AF19" s="1">
        <f t="shared" ca="1" si="9"/>
        <v>57.341914879763486</v>
      </c>
      <c r="AG19" s="1">
        <f t="shared" ca="1" si="10"/>
        <v>15</v>
      </c>
      <c r="AH19" s="10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-87</v>
      </c>
      <c r="AS19">
        <f t="shared" ca="1" si="12"/>
        <v>-87</v>
      </c>
      <c r="AT19">
        <f t="shared" ca="1" si="12"/>
        <v>-85</v>
      </c>
      <c r="AU19">
        <f t="shared" ca="1" si="12"/>
        <v>-84</v>
      </c>
      <c r="AV19">
        <f t="shared" ca="1" si="12"/>
        <v>-82</v>
      </c>
      <c r="AW19">
        <f t="shared" ca="1" si="12"/>
        <v>-92</v>
      </c>
      <c r="AX19">
        <f t="shared" ca="1" si="12"/>
        <v>-82</v>
      </c>
      <c r="AY19">
        <f t="shared" ca="1" si="12"/>
        <v>-82</v>
      </c>
      <c r="AZ19">
        <f t="shared" ca="1" si="12"/>
        <v>-87</v>
      </c>
      <c r="BA19">
        <f t="shared" ca="1" si="12"/>
        <v>-82</v>
      </c>
      <c r="BB19">
        <f t="shared" ca="1" si="13"/>
        <v>-85</v>
      </c>
      <c r="BC19" s="8">
        <f t="shared" ca="1" si="14"/>
        <v>37.92156252104099</v>
      </c>
      <c r="BD19" s="1">
        <f t="shared" ca="1" si="15"/>
        <v>35.894161172789673</v>
      </c>
      <c r="BE19" s="1">
        <f t="shared" ca="1" si="16"/>
        <v>15</v>
      </c>
      <c r="BF19" s="1">
        <f t="shared" ca="1" si="17"/>
        <v>15</v>
      </c>
      <c r="BG19" s="9">
        <f t="shared" ca="1" si="18"/>
        <v>50.722087815798325</v>
      </c>
      <c r="BH19" s="1">
        <f t="shared" ca="1" si="19"/>
        <v>49.051925952809242</v>
      </c>
      <c r="BI19" s="1">
        <f t="shared" ca="1" si="20"/>
        <v>15</v>
      </c>
      <c r="BJ19" s="10">
        <f t="shared" ca="1" si="21"/>
        <v>15</v>
      </c>
    </row>
    <row r="20" spans="7:62" x14ac:dyDescent="0.25">
      <c r="G20">
        <v>0.3</v>
      </c>
      <c r="H20">
        <v>-53</v>
      </c>
      <c r="I20">
        <v>-53</v>
      </c>
      <c r="M20">
        <v>8.5</v>
      </c>
      <c r="N20">
        <f t="shared" si="22"/>
        <v>855</v>
      </c>
      <c r="O20">
        <f t="shared" si="2"/>
        <v>916</v>
      </c>
      <c r="P20">
        <f t="shared" ca="1" si="3"/>
        <v>-75</v>
      </c>
      <c r="Q20">
        <f t="shared" ca="1" si="3"/>
        <v>-74</v>
      </c>
      <c r="R20">
        <f t="shared" ca="1" si="3"/>
        <v>-76</v>
      </c>
      <c r="S20">
        <f t="shared" ca="1" si="3"/>
        <v>-75</v>
      </c>
      <c r="T20">
        <f t="shared" ca="1" si="3"/>
        <v>-74</v>
      </c>
      <c r="U20">
        <f t="shared" ca="1" si="3"/>
        <v>-76</v>
      </c>
      <c r="V20">
        <f t="shared" ca="1" si="3"/>
        <v>-75</v>
      </c>
      <c r="W20">
        <f t="shared" ca="1" si="3"/>
        <v>-76</v>
      </c>
      <c r="X20">
        <f t="shared" ca="1" si="3"/>
        <v>-76</v>
      </c>
      <c r="Y20">
        <f t="shared" ca="1" si="3"/>
        <v>-74</v>
      </c>
      <c r="Z20">
        <f t="shared" ca="1" si="4"/>
        <v>-75.099999999999994</v>
      </c>
      <c r="AA20" s="8">
        <f t="shared" ca="1" si="5"/>
        <v>8.9876733331477023</v>
      </c>
      <c r="AB20" s="1">
        <f t="shared" ca="1" si="6"/>
        <v>7.6496954290406656</v>
      </c>
      <c r="AC20" s="1">
        <f t="shared" ca="1" si="7"/>
        <v>8.9876733331477023</v>
      </c>
      <c r="AD20" s="1">
        <f t="shared" ca="1" si="7"/>
        <v>7.6496954290406656</v>
      </c>
      <c r="AE20" s="9">
        <f t="shared" ca="1" si="8"/>
        <v>8.8579196038805801</v>
      </c>
      <c r="AF20" s="1">
        <f t="shared" ca="1" si="9"/>
        <v>7.5311713943664751</v>
      </c>
      <c r="AG20" s="1">
        <f t="shared" ca="1" si="10"/>
        <v>8.8579196038805801</v>
      </c>
      <c r="AH20" s="10">
        <f t="shared" ca="1" si="10"/>
        <v>7.5311713943664751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-75</v>
      </c>
      <c r="AT20">
        <f t="shared" ca="1" si="12"/>
        <v>-75</v>
      </c>
      <c r="AU20">
        <f t="shared" ca="1" si="12"/>
        <v>-75</v>
      </c>
      <c r="AV20">
        <f t="shared" ca="1" si="12"/>
        <v>-75</v>
      </c>
      <c r="AW20">
        <f t="shared" ca="1" si="12"/>
        <v>-75</v>
      </c>
      <c r="AX20">
        <f t="shared" ca="1" si="12"/>
        <v>-76</v>
      </c>
      <c r="AY20">
        <f t="shared" ca="1" si="12"/>
        <v>-75</v>
      </c>
      <c r="AZ20">
        <f t="shared" ca="1" si="12"/>
        <v>-76</v>
      </c>
      <c r="BA20">
        <f t="shared" ca="1" si="12"/>
        <v>-75</v>
      </c>
      <c r="BB20">
        <f t="shared" ca="1" si="13"/>
        <v>-75.2</v>
      </c>
      <c r="BC20" s="8">
        <f t="shared" ca="1" si="14"/>
        <v>9.119327737856894</v>
      </c>
      <c r="BD20" s="1">
        <f t="shared" ca="1" si="15"/>
        <v>7.770084770724873</v>
      </c>
      <c r="BE20" s="1">
        <f t="shared" ca="1" si="16"/>
        <v>9.119327737856894</v>
      </c>
      <c r="BF20" s="1">
        <f t="shared" ca="1" si="17"/>
        <v>7.770084770724873</v>
      </c>
      <c r="BG20" s="9">
        <f t="shared" ca="1" si="18"/>
        <v>8.8579196038805801</v>
      </c>
      <c r="BH20" s="1">
        <f t="shared" ca="1" si="19"/>
        <v>7.5311713943664751</v>
      </c>
      <c r="BI20" s="1">
        <f t="shared" ca="1" si="20"/>
        <v>8.8579196038805801</v>
      </c>
      <c r="BJ20" s="10">
        <f t="shared" ca="1" si="21"/>
        <v>7.5311713943664751</v>
      </c>
    </row>
    <row r="21" spans="7:62" x14ac:dyDescent="0.25">
      <c r="G21">
        <v>0.3</v>
      </c>
      <c r="H21">
        <v>-53</v>
      </c>
      <c r="I21">
        <v>-53</v>
      </c>
      <c r="M21">
        <v>9</v>
      </c>
      <c r="N21">
        <f t="shared" si="22"/>
        <v>917</v>
      </c>
      <c r="O21">
        <f t="shared" si="2"/>
        <v>977</v>
      </c>
      <c r="P21">
        <f t="shared" ca="1" si="3"/>
        <v>-74</v>
      </c>
      <c r="Q21">
        <f t="shared" ca="1" si="3"/>
        <v>-74</v>
      </c>
      <c r="R21">
        <f t="shared" ca="1" si="3"/>
        <v>-73</v>
      </c>
      <c r="S21">
        <f t="shared" ca="1" si="3"/>
        <v>-79</v>
      </c>
      <c r="T21">
        <f t="shared" ca="1" si="3"/>
        <v>-79</v>
      </c>
      <c r="U21">
        <f t="shared" ca="1" si="3"/>
        <v>-79</v>
      </c>
      <c r="V21">
        <f t="shared" ca="1" si="3"/>
        <v>-77</v>
      </c>
      <c r="W21">
        <f t="shared" ca="1" si="3"/>
        <v>-74</v>
      </c>
      <c r="X21">
        <f t="shared" ca="1" si="3"/>
        <v>-74</v>
      </c>
      <c r="Y21">
        <f t="shared" ca="1" si="3"/>
        <v>-74</v>
      </c>
      <c r="Z21">
        <f t="shared" ca="1" si="4"/>
        <v>-75.7</v>
      </c>
      <c r="AA21" s="8">
        <f t="shared" ca="1" si="5"/>
        <v>9.8070987535554046</v>
      </c>
      <c r="AB21" s="1">
        <f t="shared" ca="1" si="6"/>
        <v>8.4010548613457701</v>
      </c>
      <c r="AC21" s="1">
        <f t="shared" ca="1" si="7"/>
        <v>9.8070987535554046</v>
      </c>
      <c r="AD21" s="1">
        <f t="shared" ca="1" si="7"/>
        <v>8.4010548613457701</v>
      </c>
      <c r="AE21" s="9">
        <f t="shared" ca="1" si="8"/>
        <v>7.6590743473385086</v>
      </c>
      <c r="AF21" s="1">
        <f t="shared" ca="1" si="9"/>
        <v>6.4423809764460929</v>
      </c>
      <c r="AG21" s="1">
        <f t="shared" ca="1" si="10"/>
        <v>7.6590743473385086</v>
      </c>
      <c r="AH21" s="10">
        <f t="shared" ca="1" si="10"/>
        <v>6.4423809764460929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-78</v>
      </c>
      <c r="AS21">
        <f t="shared" ca="1" si="12"/>
        <v>-79</v>
      </c>
      <c r="AT21">
        <f t="shared" ca="1" si="12"/>
        <v>-79</v>
      </c>
      <c r="AU21">
        <f t="shared" ca="1" si="12"/>
        <v>-74</v>
      </c>
      <c r="AV21">
        <f t="shared" ca="1" si="12"/>
        <v>-79</v>
      </c>
      <c r="AW21">
        <f t="shared" ca="1" si="12"/>
        <v>-77</v>
      </c>
      <c r="AX21">
        <f t="shared" ca="1" si="12"/>
        <v>-73</v>
      </c>
      <c r="AY21">
        <f t="shared" ca="1" si="12"/>
        <v>-74</v>
      </c>
      <c r="AZ21">
        <f t="shared" ca="1" si="12"/>
        <v>-75</v>
      </c>
      <c r="BA21">
        <f t="shared" ca="1" si="12"/>
        <v>-79</v>
      </c>
      <c r="BB21">
        <f t="shared" ca="1" si="13"/>
        <v>-76.7</v>
      </c>
      <c r="BC21" s="8">
        <f t="shared" ca="1" si="14"/>
        <v>11.342165954623258</v>
      </c>
      <c r="BD21" s="1">
        <f t="shared" ca="1" si="15"/>
        <v>9.8208696886431479</v>
      </c>
      <c r="BE21" s="1">
        <f t="shared" ca="1" si="16"/>
        <v>11.342165954623258</v>
      </c>
      <c r="BF21" s="1">
        <f t="shared" ca="1" si="17"/>
        <v>9.8208696886431479</v>
      </c>
      <c r="BG21" s="9">
        <f t="shared" ca="1" si="18"/>
        <v>13.702445427027317</v>
      </c>
      <c r="BH21" s="1">
        <f t="shared" ca="1" si="19"/>
        <v>12.031254525263749</v>
      </c>
      <c r="BI21" s="1">
        <f t="shared" ca="1" si="20"/>
        <v>13.702445427027317</v>
      </c>
      <c r="BJ21" s="10">
        <f t="shared" ca="1" si="21"/>
        <v>12.031254525263749</v>
      </c>
    </row>
    <row r="22" spans="7:62" x14ac:dyDescent="0.25">
      <c r="G22">
        <v>0.3</v>
      </c>
      <c r="H22">
        <v>-53</v>
      </c>
      <c r="I22">
        <v>-53</v>
      </c>
      <c r="M22">
        <v>9.5</v>
      </c>
      <c r="N22">
        <f t="shared" si="22"/>
        <v>978</v>
      </c>
      <c r="O22">
        <f t="shared" si="2"/>
        <v>1083</v>
      </c>
      <c r="P22">
        <f t="shared" ca="1" si="3"/>
        <v>-74</v>
      </c>
      <c r="Q22">
        <f t="shared" ca="1" si="3"/>
        <v>-74</v>
      </c>
      <c r="R22">
        <f t="shared" ca="1" si="3"/>
        <v>-74</v>
      </c>
      <c r="S22">
        <f t="shared" ca="1" si="3"/>
        <v>-74</v>
      </c>
      <c r="T22">
        <f t="shared" ca="1" si="3"/>
        <v>-75</v>
      </c>
      <c r="U22">
        <f t="shared" ca="1" si="3"/>
        <v>-74</v>
      </c>
      <c r="V22">
        <f t="shared" ca="1" si="3"/>
        <v>-74</v>
      </c>
      <c r="W22">
        <f t="shared" ca="1" si="3"/>
        <v>-75</v>
      </c>
      <c r="X22">
        <f t="shared" ca="1" si="3"/>
        <v>-74</v>
      </c>
      <c r="Y22">
        <f t="shared" ca="1" si="3"/>
        <v>-74</v>
      </c>
      <c r="Z22">
        <f t="shared" ca="1" si="4"/>
        <v>-74.2</v>
      </c>
      <c r="AA22" s="8">
        <f t="shared" ca="1" si="5"/>
        <v>7.8851030789886032</v>
      </c>
      <c r="AB22" s="1">
        <f t="shared" ca="1" si="6"/>
        <v>6.6467543614444997</v>
      </c>
      <c r="AC22" s="1">
        <f t="shared" ca="1" si="7"/>
        <v>7.8851030789886032</v>
      </c>
      <c r="AD22" s="1">
        <f t="shared" ca="1" si="7"/>
        <v>6.6467543614444997</v>
      </c>
      <c r="AE22" s="9">
        <f t="shared" ca="1" si="8"/>
        <v>7.6590743473385086</v>
      </c>
      <c r="AF22" s="1">
        <f t="shared" ca="1" si="9"/>
        <v>6.4423809764460929</v>
      </c>
      <c r="AG22" s="1">
        <f t="shared" ca="1" si="10"/>
        <v>7.6590743473385086</v>
      </c>
      <c r="AH22" s="10">
        <f t="shared" ca="1" si="10"/>
        <v>6.4423809764460929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-75</v>
      </c>
      <c r="AS22">
        <f t="shared" ca="1" si="12"/>
        <v>-75</v>
      </c>
      <c r="AT22">
        <f t="shared" ca="1" si="12"/>
        <v>-75</v>
      </c>
      <c r="AU22">
        <f t="shared" ca="1" si="12"/>
        <v>-74</v>
      </c>
      <c r="AV22">
        <f t="shared" ca="1" si="12"/>
        <v>-75</v>
      </c>
      <c r="AW22">
        <f t="shared" ca="1" si="12"/>
        <v>-74</v>
      </c>
      <c r="AX22">
        <f t="shared" ca="1" si="12"/>
        <v>-74</v>
      </c>
      <c r="AY22">
        <f t="shared" ca="1" si="12"/>
        <v>-75</v>
      </c>
      <c r="AZ22">
        <f t="shared" ca="1" si="12"/>
        <v>-75</v>
      </c>
      <c r="BA22">
        <f t="shared" ca="1" si="12"/>
        <v>-75</v>
      </c>
      <c r="BB22">
        <f t="shared" ca="1" si="13"/>
        <v>-74.7</v>
      </c>
      <c r="BC22" s="8">
        <f t="shared" ca="1" si="14"/>
        <v>8.479790045990617</v>
      </c>
      <c r="BD22" s="1">
        <f t="shared" ca="1" si="15"/>
        <v>7.1865043545947316</v>
      </c>
      <c r="BE22" s="1">
        <f t="shared" ca="1" si="16"/>
        <v>8.479790045990617</v>
      </c>
      <c r="BF22" s="1">
        <f t="shared" ca="1" si="17"/>
        <v>7.1865043545947316</v>
      </c>
      <c r="BG22" s="9">
        <f t="shared" ca="1" si="18"/>
        <v>8.8579196038805801</v>
      </c>
      <c r="BH22" s="1">
        <f t="shared" ca="1" si="19"/>
        <v>7.5311713943664751</v>
      </c>
      <c r="BI22" s="1">
        <f t="shared" ca="1" si="20"/>
        <v>8.8579196038805801</v>
      </c>
      <c r="BJ22" s="10">
        <f t="shared" ca="1" si="21"/>
        <v>7.5311713943664751</v>
      </c>
    </row>
    <row r="23" spans="7:62" x14ac:dyDescent="0.25">
      <c r="G23">
        <v>0.3</v>
      </c>
      <c r="H23">
        <v>-53</v>
      </c>
      <c r="I23">
        <v>-53</v>
      </c>
      <c r="M23">
        <v>10</v>
      </c>
      <c r="N23">
        <f t="shared" si="22"/>
        <v>1084</v>
      </c>
      <c r="O23">
        <f t="shared" si="2"/>
        <v>1151</v>
      </c>
      <c r="P23">
        <f t="shared" ca="1" si="3"/>
        <v>-72</v>
      </c>
      <c r="Q23">
        <f t="shared" ca="1" si="3"/>
        <v>-72</v>
      </c>
      <c r="R23">
        <f t="shared" ca="1" si="3"/>
        <v>-71</v>
      </c>
      <c r="S23">
        <f t="shared" ca="1" si="3"/>
        <v>-71</v>
      </c>
      <c r="T23">
        <f t="shared" ca="1" si="3"/>
        <v>-72</v>
      </c>
      <c r="U23">
        <f t="shared" ca="1" si="3"/>
        <v>-71</v>
      </c>
      <c r="V23">
        <f t="shared" ca="1" si="3"/>
        <v>-72</v>
      </c>
      <c r="W23">
        <f t="shared" ca="1" si="3"/>
        <v>-72</v>
      </c>
      <c r="X23">
        <f t="shared" ca="1" si="3"/>
        <v>-72</v>
      </c>
      <c r="Y23">
        <f t="shared" ca="1" si="3"/>
        <v>-72</v>
      </c>
      <c r="Z23">
        <f t="shared" ca="1" si="4"/>
        <v>-71.7</v>
      </c>
      <c r="AA23" s="8">
        <f t="shared" ca="1" si="5"/>
        <v>5.4817440350475559</v>
      </c>
      <c r="AB23" s="1">
        <f t="shared" ca="1" si="6"/>
        <v>4.4985164188127307</v>
      </c>
      <c r="AC23" s="1">
        <f t="shared" ca="1" si="7"/>
        <v>5.4817440350475559</v>
      </c>
      <c r="AD23" s="1">
        <f t="shared" ca="1" si="7"/>
        <v>4.4985164188127307</v>
      </c>
      <c r="AE23" s="9">
        <f t="shared" ca="1" si="8"/>
        <v>5.7261851635656527</v>
      </c>
      <c r="AF23" s="1">
        <f t="shared" ca="1" si="9"/>
        <v>4.7142667003032663</v>
      </c>
      <c r="AG23" s="1">
        <f t="shared" ca="1" si="10"/>
        <v>5.7261851635656527</v>
      </c>
      <c r="AH23" s="10">
        <f t="shared" ca="1" si="10"/>
        <v>4.7142667003032663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-73</v>
      </c>
      <c r="AS23">
        <f t="shared" ca="1" si="12"/>
        <v>-71</v>
      </c>
      <c r="AT23">
        <f t="shared" ca="1" si="12"/>
        <v>-72</v>
      </c>
      <c r="AU23">
        <f t="shared" ca="1" si="12"/>
        <v>-73</v>
      </c>
      <c r="AV23">
        <f t="shared" ca="1" si="12"/>
        <v>-72</v>
      </c>
      <c r="AW23">
        <f t="shared" ca="1" si="12"/>
        <v>-73</v>
      </c>
      <c r="AX23">
        <f t="shared" ca="1" si="12"/>
        <v>-73</v>
      </c>
      <c r="AY23">
        <f t="shared" ca="1" si="12"/>
        <v>-71</v>
      </c>
      <c r="AZ23">
        <f t="shared" ca="1" si="12"/>
        <v>-73</v>
      </c>
      <c r="BA23">
        <f t="shared" ca="1" si="12"/>
        <v>-72</v>
      </c>
      <c r="BB23">
        <f t="shared" ca="1" si="13"/>
        <v>-72.3</v>
      </c>
      <c r="BC23" s="8">
        <f t="shared" ca="1" si="14"/>
        <v>5.981526375146581</v>
      </c>
      <c r="BD23" s="1">
        <f t="shared" ca="1" si="15"/>
        <v>4.9403644340713102</v>
      </c>
      <c r="BE23" s="1">
        <f t="shared" ca="1" si="16"/>
        <v>5.981526375146581</v>
      </c>
      <c r="BF23" s="1">
        <f t="shared" ca="1" si="17"/>
        <v>4.9403644340713102</v>
      </c>
      <c r="BG23" s="9">
        <f t="shared" ca="1" si="18"/>
        <v>6.6224827590848481</v>
      </c>
      <c r="BH23" s="1">
        <f t="shared" ca="1" si="19"/>
        <v>5.5109982859666236</v>
      </c>
      <c r="BI23" s="1">
        <f t="shared" ca="1" si="20"/>
        <v>6.6224827590848481</v>
      </c>
      <c r="BJ23" s="10">
        <f t="shared" ca="1" si="21"/>
        <v>5.5109982859666236</v>
      </c>
    </row>
    <row r="24" spans="7:62" x14ac:dyDescent="0.25">
      <c r="G24">
        <v>0.3</v>
      </c>
      <c r="H24">
        <v>-53</v>
      </c>
      <c r="I24">
        <v>-53</v>
      </c>
      <c r="M24">
        <v>10.5</v>
      </c>
      <c r="N24">
        <f t="shared" si="22"/>
        <v>1152</v>
      </c>
      <c r="O24">
        <f t="shared" si="2"/>
        <v>1224</v>
      </c>
      <c r="P24">
        <f t="shared" ca="1" si="3"/>
        <v>-8</v>
      </c>
      <c r="Q24">
        <f t="shared" ca="1" si="3"/>
        <v>-81</v>
      </c>
      <c r="R24">
        <f t="shared" ca="1" si="3"/>
        <v>-83</v>
      </c>
      <c r="S24">
        <f t="shared" ca="1" si="3"/>
        <v>-83</v>
      </c>
      <c r="T24">
        <f t="shared" ca="1" si="3"/>
        <v>-83</v>
      </c>
      <c r="U24">
        <f t="shared" ca="1" si="3"/>
        <v>-83</v>
      </c>
      <c r="V24">
        <f t="shared" ca="1" si="3"/>
        <v>-83</v>
      </c>
      <c r="W24">
        <f t="shared" ca="1" si="3"/>
        <v>-82</v>
      </c>
      <c r="X24">
        <f t="shared" ca="1" si="3"/>
        <v>-82</v>
      </c>
      <c r="Y24">
        <f t="shared" ca="1" si="3"/>
        <v>-82</v>
      </c>
      <c r="Z24">
        <f t="shared" ca="1" si="4"/>
        <v>-75</v>
      </c>
      <c r="AA24" s="8">
        <f t="shared" ca="1" si="5"/>
        <v>8.8579196038805801</v>
      </c>
      <c r="AB24" s="1">
        <f t="shared" ca="1" si="6"/>
        <v>7.5311713943664751</v>
      </c>
      <c r="AC24" s="1">
        <f t="shared" ca="1" si="7"/>
        <v>8.8579196038805801</v>
      </c>
      <c r="AD24" s="1">
        <f t="shared" ca="1" si="7"/>
        <v>7.5311713943664751</v>
      </c>
      <c r="AE24" s="9">
        <f t="shared" ca="1" si="8"/>
        <v>5.1989621382674835E-4</v>
      </c>
      <c r="AF24" s="1">
        <f t="shared" ca="1" si="9"/>
        <v>2.1536839637333949E-4</v>
      </c>
      <c r="AG24" s="1">
        <f t="shared" ca="1" si="10"/>
        <v>5.1989621382674835E-4</v>
      </c>
      <c r="AH24" s="10">
        <f t="shared" ca="1" si="10"/>
        <v>2.1536839637333949E-4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-81</v>
      </c>
      <c r="AT24">
        <f t="shared" ca="1" si="12"/>
        <v>-82</v>
      </c>
      <c r="AU24">
        <f t="shared" ca="1" si="12"/>
        <v>-81</v>
      </c>
      <c r="AV24">
        <f t="shared" ca="1" si="12"/>
        <v>-81</v>
      </c>
      <c r="AW24">
        <f t="shared" ca="1" si="12"/>
        <v>-81</v>
      </c>
      <c r="AX24">
        <f t="shared" ca="1" si="12"/>
        <v>-8</v>
      </c>
      <c r="AY24">
        <f t="shared" ca="1" si="12"/>
        <v>-82</v>
      </c>
      <c r="AZ24">
        <f t="shared" ca="1" si="12"/>
        <v>-81</v>
      </c>
      <c r="BA24">
        <f t="shared" ca="1" si="12"/>
        <v>-8</v>
      </c>
      <c r="BB24">
        <f t="shared" ca="1" si="13"/>
        <v>-66.7</v>
      </c>
      <c r="BC24" s="8">
        <f t="shared" ca="1" si="14"/>
        <v>2.6493632508992491</v>
      </c>
      <c r="BD24" s="1">
        <f t="shared" ca="1" si="15"/>
        <v>2.0605761619797658</v>
      </c>
      <c r="BE24" s="1">
        <f t="shared" ca="1" si="16"/>
        <v>2.6493632508992491</v>
      </c>
      <c r="BF24" s="1">
        <f t="shared" ca="1" si="17"/>
        <v>2.0605761619797658</v>
      </c>
      <c r="BG24" s="9">
        <f t="shared" ca="1" si="18"/>
        <v>24.514321465740373</v>
      </c>
      <c r="BH24" s="1">
        <f t="shared" ca="1" si="19"/>
        <v>22.468569614386684</v>
      </c>
      <c r="BI24" s="1">
        <f t="shared" ca="1" si="20"/>
        <v>15</v>
      </c>
      <c r="BJ24" s="10">
        <f t="shared" ca="1" si="21"/>
        <v>15</v>
      </c>
    </row>
    <row r="25" spans="7:62" x14ac:dyDescent="0.25">
      <c r="G25">
        <v>0.3</v>
      </c>
      <c r="H25">
        <v>-53</v>
      </c>
      <c r="I25">
        <v>-53</v>
      </c>
      <c r="M25">
        <v>11</v>
      </c>
      <c r="N25">
        <f t="shared" si="22"/>
        <v>1225</v>
      </c>
      <c r="O25">
        <f t="shared" si="2"/>
        <v>1286</v>
      </c>
      <c r="P25">
        <f t="shared" ca="1" si="3"/>
        <v>-78</v>
      </c>
      <c r="Q25">
        <f t="shared" ca="1" si="3"/>
        <v>-8</v>
      </c>
      <c r="R25">
        <f t="shared" ca="1" si="3"/>
        <v>-8</v>
      </c>
      <c r="S25">
        <f t="shared" ca="1" si="3"/>
        <v>-77</v>
      </c>
      <c r="T25">
        <f t="shared" ca="1" si="3"/>
        <v>-81</v>
      </c>
      <c r="U25">
        <f t="shared" ca="1" si="3"/>
        <v>-8</v>
      </c>
      <c r="V25">
        <f t="shared" ca="1" si="3"/>
        <v>-8</v>
      </c>
      <c r="W25">
        <f t="shared" ca="1" si="3"/>
        <v>-81</v>
      </c>
      <c r="X25">
        <f t="shared" ca="1" si="3"/>
        <v>-8</v>
      </c>
      <c r="Y25">
        <f t="shared" ca="1" si="3"/>
        <v>-79</v>
      </c>
      <c r="Z25">
        <f t="shared" ca="1" si="4"/>
        <v>-43.6</v>
      </c>
      <c r="AA25" s="8">
        <f t="shared" ca="1" si="5"/>
        <v>9.2098092901112955E-2</v>
      </c>
      <c r="AB25" s="1">
        <f t="shared" ca="1" si="6"/>
        <v>5.5903129545732053E-2</v>
      </c>
      <c r="AC25" s="1">
        <f t="shared" ca="1" si="7"/>
        <v>9.2098092901112955E-2</v>
      </c>
      <c r="AD25" s="1">
        <f t="shared" ca="1" si="7"/>
        <v>5.5903129545732053E-2</v>
      </c>
      <c r="AE25" s="9">
        <f t="shared" ca="1" si="8"/>
        <v>13.702445427027317</v>
      </c>
      <c r="AF25" s="1">
        <f t="shared" ca="1" si="9"/>
        <v>12.031254525263749</v>
      </c>
      <c r="AG25" s="1">
        <f t="shared" ca="1" si="10"/>
        <v>13.702445427027317</v>
      </c>
      <c r="AH25" s="10">
        <f t="shared" ca="1" si="10"/>
        <v>12.031254525263749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-78</v>
      </c>
      <c r="AS25">
        <f t="shared" ca="1" si="12"/>
        <v>-79</v>
      </c>
      <c r="AT25">
        <f t="shared" ca="1" si="12"/>
        <v>-78</v>
      </c>
      <c r="AU25">
        <f t="shared" ca="1" si="12"/>
        <v>-78</v>
      </c>
      <c r="AV25">
        <f t="shared" ca="1" si="12"/>
        <v>-8</v>
      </c>
      <c r="AW25">
        <f t="shared" ca="1" si="12"/>
        <v>-77</v>
      </c>
      <c r="AX25">
        <f t="shared" ca="1" si="12"/>
        <v>-8</v>
      </c>
      <c r="AY25">
        <f t="shared" ca="1" si="12"/>
        <v>-79</v>
      </c>
      <c r="AZ25">
        <f t="shared" ca="1" si="12"/>
        <v>-8</v>
      </c>
      <c r="BA25">
        <f t="shared" ca="1" si="12"/>
        <v>-8</v>
      </c>
      <c r="BB25">
        <f t="shared" ca="1" si="13"/>
        <v>-50.1</v>
      </c>
      <c r="BC25" s="8">
        <f t="shared" ca="1" si="14"/>
        <v>0.23700693578121557</v>
      </c>
      <c r="BD25" s="1">
        <f t="shared" ca="1" si="15"/>
        <v>0.1542556042170897</v>
      </c>
      <c r="BE25" s="1">
        <f t="shared" ca="1" si="16"/>
        <v>0.23700693578121557</v>
      </c>
      <c r="BF25" s="1">
        <f t="shared" ca="1" si="17"/>
        <v>0.1542556042170897</v>
      </c>
      <c r="BG25" s="9">
        <f t="shared" ca="1" si="18"/>
        <v>13.702445427027317</v>
      </c>
      <c r="BH25" s="1">
        <f t="shared" ca="1" si="19"/>
        <v>12.031254525263749</v>
      </c>
      <c r="BI25" s="1">
        <f t="shared" ca="1" si="20"/>
        <v>13.702445427027317</v>
      </c>
      <c r="BJ25" s="10">
        <f t="shared" ca="1" si="21"/>
        <v>12.031254525263749</v>
      </c>
    </row>
    <row r="26" spans="7:62" x14ac:dyDescent="0.25">
      <c r="G26">
        <v>0.3</v>
      </c>
      <c r="H26">
        <v>-53</v>
      </c>
      <c r="I26">
        <v>-53</v>
      </c>
      <c r="M26">
        <v>11.5</v>
      </c>
      <c r="N26">
        <f t="shared" si="22"/>
        <v>1287</v>
      </c>
      <c r="O26">
        <f t="shared" si="2"/>
        <v>1359</v>
      </c>
      <c r="P26">
        <f t="shared" ca="1" si="3"/>
        <v>-74</v>
      </c>
      <c r="Q26">
        <f t="shared" ca="1" si="3"/>
        <v>-74</v>
      </c>
      <c r="R26">
        <f t="shared" ca="1" si="3"/>
        <v>-74</v>
      </c>
      <c r="S26">
        <f t="shared" ca="1" si="3"/>
        <v>-75</v>
      </c>
      <c r="T26">
        <f t="shared" ca="1" si="3"/>
        <v>-75</v>
      </c>
      <c r="U26">
        <f t="shared" ca="1" si="3"/>
        <v>-74</v>
      </c>
      <c r="V26">
        <f t="shared" ca="1" si="3"/>
        <v>-74</v>
      </c>
      <c r="W26">
        <f t="shared" ca="1" si="3"/>
        <v>-76</v>
      </c>
      <c r="X26">
        <f t="shared" ca="1" si="3"/>
        <v>-75</v>
      </c>
      <c r="Y26">
        <f t="shared" ca="1" si="3"/>
        <v>-75</v>
      </c>
      <c r="Z26">
        <f t="shared" ca="1" si="4"/>
        <v>-74.599999999999994</v>
      </c>
      <c r="AA26" s="8">
        <f t="shared" ca="1" si="5"/>
        <v>8.3573685536771745</v>
      </c>
      <c r="AB26" s="1">
        <f t="shared" ca="1" si="6"/>
        <v>7.0751569814592319</v>
      </c>
      <c r="AC26" s="1">
        <f t="shared" ca="1" si="7"/>
        <v>8.3573685536771745</v>
      </c>
      <c r="AD26" s="1">
        <f t="shared" ca="1" si="7"/>
        <v>7.0751569814592319</v>
      </c>
      <c r="AE26" s="9">
        <f t="shared" ca="1" si="8"/>
        <v>7.6590743473385086</v>
      </c>
      <c r="AF26" s="1">
        <f t="shared" ca="1" si="9"/>
        <v>6.4423809764460929</v>
      </c>
      <c r="AG26" s="1">
        <f t="shared" ca="1" si="10"/>
        <v>7.6590743473385086</v>
      </c>
      <c r="AH26" s="10">
        <f t="shared" ca="1" si="10"/>
        <v>6.4423809764460929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-75</v>
      </c>
      <c r="AS26">
        <f t="shared" ca="1" si="12"/>
        <v>-75</v>
      </c>
      <c r="AT26">
        <f t="shared" ca="1" si="12"/>
        <v>-75</v>
      </c>
      <c r="AU26">
        <f t="shared" ca="1" si="12"/>
        <v>-74</v>
      </c>
      <c r="AV26">
        <f t="shared" ca="1" si="12"/>
        <v>-75</v>
      </c>
      <c r="AW26">
        <f t="shared" ca="1" si="12"/>
        <v>-75</v>
      </c>
      <c r="AX26">
        <f t="shared" ca="1" si="12"/>
        <v>-75</v>
      </c>
      <c r="AY26">
        <f t="shared" ca="1" si="12"/>
        <v>-74</v>
      </c>
      <c r="AZ26">
        <f t="shared" ca="1" si="12"/>
        <v>-77</v>
      </c>
      <c r="BA26">
        <f t="shared" ca="1" si="12"/>
        <v>-74</v>
      </c>
      <c r="BB26">
        <f t="shared" ca="1" si="13"/>
        <v>-74.900000000000006</v>
      </c>
      <c r="BC26" s="8">
        <f t="shared" ca="1" si="14"/>
        <v>8.7300391102813126</v>
      </c>
      <c r="BD26" s="1">
        <f t="shared" ca="1" si="15"/>
        <v>7.414483765719921</v>
      </c>
      <c r="BE26" s="1">
        <f t="shared" ca="1" si="16"/>
        <v>8.7300391102813126</v>
      </c>
      <c r="BF26" s="1">
        <f t="shared" ca="1" si="17"/>
        <v>7.414483765719921</v>
      </c>
      <c r="BG26" s="9">
        <f t="shared" ca="1" si="18"/>
        <v>8.8579196038805801</v>
      </c>
      <c r="BH26" s="1">
        <f t="shared" ca="1" si="19"/>
        <v>7.5311713943664751</v>
      </c>
      <c r="BI26" s="1">
        <f t="shared" ca="1" si="20"/>
        <v>8.8579196038805801</v>
      </c>
      <c r="BJ26" s="10">
        <f t="shared" ca="1" si="21"/>
        <v>7.5311713943664751</v>
      </c>
    </row>
    <row r="27" spans="7:62" x14ac:dyDescent="0.25">
      <c r="G27">
        <v>0.3</v>
      </c>
      <c r="H27">
        <v>-53</v>
      </c>
      <c r="I27">
        <v>-53</v>
      </c>
      <c r="M27">
        <v>12</v>
      </c>
      <c r="N27">
        <f t="shared" si="22"/>
        <v>1360</v>
      </c>
      <c r="O27">
        <f t="shared" si="2"/>
        <v>1434</v>
      </c>
      <c r="P27">
        <f t="shared" ca="1" si="3"/>
        <v>-74</v>
      </c>
      <c r="Q27">
        <f t="shared" ca="1" si="3"/>
        <v>-74</v>
      </c>
      <c r="R27">
        <f t="shared" ca="1" si="3"/>
        <v>-74</v>
      </c>
      <c r="S27">
        <f t="shared" ca="1" si="3"/>
        <v>-74</v>
      </c>
      <c r="T27">
        <f t="shared" ca="1" si="3"/>
        <v>-74</v>
      </c>
      <c r="U27">
        <f t="shared" ca="1" si="3"/>
        <v>-74</v>
      </c>
      <c r="V27">
        <f t="shared" ca="1" si="3"/>
        <v>-73</v>
      </c>
      <c r="W27">
        <f t="shared" ca="1" si="3"/>
        <v>-74</v>
      </c>
      <c r="X27">
        <f t="shared" ca="1" si="3"/>
        <v>-73</v>
      </c>
      <c r="Y27">
        <f t="shared" ca="1" si="3"/>
        <v>-74</v>
      </c>
      <c r="Z27">
        <f t="shared" ca="1" si="4"/>
        <v>-73.8</v>
      </c>
      <c r="AA27" s="8">
        <f t="shared" ca="1" si="5"/>
        <v>7.4395247938322617</v>
      </c>
      <c r="AB27" s="1">
        <f t="shared" ca="1" si="6"/>
        <v>6.2442916329850116</v>
      </c>
      <c r="AC27" s="1">
        <f t="shared" ca="1" si="7"/>
        <v>7.4395247938322617</v>
      </c>
      <c r="AD27" s="1">
        <f t="shared" ca="1" si="7"/>
        <v>6.2442916329850116</v>
      </c>
      <c r="AE27" s="9">
        <f t="shared" ca="1" si="8"/>
        <v>7.6590743473385086</v>
      </c>
      <c r="AF27" s="1">
        <f t="shared" ca="1" si="9"/>
        <v>6.4423809764460929</v>
      </c>
      <c r="AG27" s="1">
        <f t="shared" ca="1" si="10"/>
        <v>7.6590743473385086</v>
      </c>
      <c r="AH27" s="10">
        <f t="shared" ca="1" si="10"/>
        <v>6.4423809764460929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-74</v>
      </c>
      <c r="AS27">
        <f t="shared" ca="1" si="12"/>
        <v>-74</v>
      </c>
      <c r="AT27">
        <f t="shared" ca="1" si="12"/>
        <v>-74</v>
      </c>
      <c r="AU27">
        <f t="shared" ca="1" si="12"/>
        <v>-73</v>
      </c>
      <c r="AV27">
        <f t="shared" ca="1" si="12"/>
        <v>-74</v>
      </c>
      <c r="AW27">
        <f t="shared" ca="1" si="12"/>
        <v>-74</v>
      </c>
      <c r="AX27">
        <f t="shared" ca="1" si="12"/>
        <v>-74</v>
      </c>
      <c r="AY27">
        <f t="shared" ca="1" si="12"/>
        <v>-73</v>
      </c>
      <c r="AZ27">
        <f t="shared" ca="1" si="12"/>
        <v>-75</v>
      </c>
      <c r="BA27">
        <f t="shared" ca="1" si="12"/>
        <v>-74</v>
      </c>
      <c r="BB27">
        <f t="shared" ca="1" si="13"/>
        <v>-73.900000000000006</v>
      </c>
      <c r="BC27" s="8">
        <f t="shared" ca="1" si="14"/>
        <v>7.5485014078841912</v>
      </c>
      <c r="BD27" s="1">
        <f t="shared" ca="1" si="15"/>
        <v>6.3425630172450198</v>
      </c>
      <c r="BE27" s="1">
        <f t="shared" ca="1" si="16"/>
        <v>7.5485014078841912</v>
      </c>
      <c r="BF27" s="1">
        <f t="shared" ca="1" si="17"/>
        <v>6.3425630172450198</v>
      </c>
      <c r="BG27" s="9">
        <f t="shared" ca="1" si="18"/>
        <v>7.6590743473385086</v>
      </c>
      <c r="BH27" s="1">
        <f t="shared" ca="1" si="19"/>
        <v>6.4423809764460929</v>
      </c>
      <c r="BI27" s="1">
        <f t="shared" ca="1" si="20"/>
        <v>7.6590743473385086</v>
      </c>
      <c r="BJ27" s="10">
        <f t="shared" ca="1" si="21"/>
        <v>6.4423809764460929</v>
      </c>
    </row>
    <row r="28" spans="7:62" x14ac:dyDescent="0.25">
      <c r="G28">
        <v>0.3</v>
      </c>
      <c r="H28">
        <v>-53</v>
      </c>
      <c r="I28">
        <v>-53</v>
      </c>
      <c r="M28">
        <v>12.5</v>
      </c>
      <c r="N28">
        <f t="shared" si="22"/>
        <v>1435</v>
      </c>
      <c r="O28">
        <f t="shared" si="2"/>
        <v>1497</v>
      </c>
      <c r="P28">
        <f t="shared" ca="1" si="3"/>
        <v>-8</v>
      </c>
      <c r="Q28">
        <f t="shared" ca="1" si="3"/>
        <v>-78</v>
      </c>
      <c r="R28">
        <f t="shared" ca="1" si="3"/>
        <v>-77</v>
      </c>
      <c r="S28">
        <f t="shared" ca="1" si="3"/>
        <v>-77</v>
      </c>
      <c r="T28">
        <f t="shared" ca="1" si="3"/>
        <v>-8</v>
      </c>
      <c r="U28">
        <f t="shared" ca="1" si="3"/>
        <v>-78</v>
      </c>
      <c r="V28">
        <f t="shared" ref="Q28:Y33" ca="1" si="24">INDIRECT("I"&amp;RANDBETWEEN($N28,$O28))</f>
        <v>-79</v>
      </c>
      <c r="W28">
        <f t="shared" ca="1" si="24"/>
        <v>-8</v>
      </c>
      <c r="X28">
        <f t="shared" ca="1" si="24"/>
        <v>-81</v>
      </c>
      <c r="Y28">
        <f t="shared" ca="1" si="24"/>
        <v>-81</v>
      </c>
      <c r="Z28">
        <f t="shared" ca="1" si="4"/>
        <v>-57.5</v>
      </c>
      <c r="AA28" s="8">
        <f t="shared" ca="1" si="5"/>
        <v>0.69520258392749923</v>
      </c>
      <c r="AB28" s="1">
        <f t="shared" ca="1" si="6"/>
        <v>0.48986938252303242</v>
      </c>
      <c r="AC28" s="1">
        <f t="shared" ca="1" si="7"/>
        <v>0.69520258392749923</v>
      </c>
      <c r="AD28" s="1">
        <f t="shared" ca="1" si="7"/>
        <v>0.48986938252303242</v>
      </c>
      <c r="AE28" s="9">
        <f t="shared" ca="1" si="8"/>
        <v>5.1989621382674835E-4</v>
      </c>
      <c r="AF28" s="1">
        <f t="shared" ca="1" si="9"/>
        <v>2.1536839637333949E-4</v>
      </c>
      <c r="AG28" s="1">
        <f t="shared" ca="1" si="10"/>
        <v>5.1989621382674835E-4</v>
      </c>
      <c r="AH28" s="10">
        <f t="shared" ca="1" si="10"/>
        <v>2.1536839637333949E-4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-8</v>
      </c>
      <c r="AS28">
        <f t="shared" ca="1" si="12"/>
        <v>-79</v>
      </c>
      <c r="AT28">
        <f t="shared" ca="1" si="12"/>
        <v>-78</v>
      </c>
      <c r="AU28">
        <f t="shared" ca="1" si="12"/>
        <v>-78</v>
      </c>
      <c r="AV28">
        <f t="shared" ca="1" si="12"/>
        <v>-76</v>
      </c>
      <c r="AW28">
        <f t="shared" ca="1" si="12"/>
        <v>-8</v>
      </c>
      <c r="AX28">
        <f t="shared" ref="AS28:BA33" ca="1" si="25">INDIRECT("I"&amp;RANDBETWEEN($N28,$O28))</f>
        <v>-8</v>
      </c>
      <c r="AY28">
        <f t="shared" ca="1" si="25"/>
        <v>-77</v>
      </c>
      <c r="AZ28">
        <f t="shared" ca="1" si="25"/>
        <v>-76</v>
      </c>
      <c r="BA28">
        <f t="shared" ca="1" si="25"/>
        <v>-78</v>
      </c>
      <c r="BB28">
        <f t="shared" ca="1" si="13"/>
        <v>-56.6</v>
      </c>
      <c r="BC28" s="8">
        <f t="shared" ca="1" si="14"/>
        <v>0.60991803238221498</v>
      </c>
      <c r="BD28" s="1">
        <f t="shared" ca="1" si="15"/>
        <v>0.42564328018369496</v>
      </c>
      <c r="BE28" s="1">
        <f t="shared" ca="1" si="16"/>
        <v>0.60991803238221498</v>
      </c>
      <c r="BF28" s="1">
        <f t="shared" ca="1" si="17"/>
        <v>0.42564328018369496</v>
      </c>
      <c r="BG28" s="9">
        <f t="shared" ca="1" si="18"/>
        <v>5.1989621382674835E-4</v>
      </c>
      <c r="BH28" s="1">
        <f t="shared" ca="1" si="19"/>
        <v>2.1536839637333949E-4</v>
      </c>
      <c r="BI28" s="1">
        <f t="shared" ca="1" si="20"/>
        <v>5.1989621382674835E-4</v>
      </c>
      <c r="BJ28" s="10">
        <f t="shared" ca="1" si="21"/>
        <v>2.1536839637333949E-4</v>
      </c>
    </row>
    <row r="29" spans="7:62" x14ac:dyDescent="0.25">
      <c r="G29">
        <v>0.3</v>
      </c>
      <c r="H29">
        <v>-53</v>
      </c>
      <c r="I29">
        <v>-53</v>
      </c>
      <c r="M29">
        <v>13</v>
      </c>
      <c r="N29">
        <f t="shared" si="22"/>
        <v>1498</v>
      </c>
      <c r="O29">
        <f t="shared" si="2"/>
        <v>1602</v>
      </c>
      <c r="P29">
        <f t="shared" ref="P29:P33" ca="1" si="26">INDIRECT("I"&amp;RANDBETWEEN($N29,$O29))</f>
        <v>-77</v>
      </c>
      <c r="Q29">
        <f t="shared" ca="1" si="24"/>
        <v>-78</v>
      </c>
      <c r="R29">
        <f t="shared" ca="1" si="24"/>
        <v>-77</v>
      </c>
      <c r="S29">
        <f t="shared" ca="1" si="24"/>
        <v>-77</v>
      </c>
      <c r="T29">
        <f t="shared" ca="1" si="24"/>
        <v>-78</v>
      </c>
      <c r="U29">
        <f t="shared" ca="1" si="24"/>
        <v>-76</v>
      </c>
      <c r="V29">
        <f t="shared" ca="1" si="24"/>
        <v>-77</v>
      </c>
      <c r="W29">
        <f t="shared" ca="1" si="24"/>
        <v>-76</v>
      </c>
      <c r="X29">
        <f t="shared" ca="1" si="24"/>
        <v>-77</v>
      </c>
      <c r="Y29">
        <f t="shared" ca="1" si="24"/>
        <v>-78</v>
      </c>
      <c r="Z29">
        <f t="shared" ca="1" si="4"/>
        <v>-77.099999999999994</v>
      </c>
      <c r="AA29" s="8">
        <f t="shared" ca="1" si="5"/>
        <v>12.021486609648077</v>
      </c>
      <c r="AB29" s="1">
        <f t="shared" ca="1" si="6"/>
        <v>10.453853258766186</v>
      </c>
      <c r="AC29" s="1">
        <f t="shared" ca="1" si="7"/>
        <v>12.021486609648077</v>
      </c>
      <c r="AD29" s="1">
        <f t="shared" ca="1" si="7"/>
        <v>10.453853258766186</v>
      </c>
      <c r="AE29" s="9">
        <f t="shared" ca="1" si="8"/>
        <v>11.847934160519358</v>
      </c>
      <c r="AF29" s="1">
        <f t="shared" ca="1" si="9"/>
        <v>10.291881729623061</v>
      </c>
      <c r="AG29" s="1">
        <f t="shared" ca="1" si="10"/>
        <v>11.847934160519358</v>
      </c>
      <c r="AH29" s="10">
        <f t="shared" ca="1" si="10"/>
        <v>10.291881729623061</v>
      </c>
      <c r="AO29">
        <v>13</v>
      </c>
      <c r="AP29">
        <f t="shared" si="23"/>
        <v>2</v>
      </c>
      <c r="AQ29">
        <f t="shared" si="11"/>
        <v>1</v>
      </c>
      <c r="AR29">
        <f t="shared" ref="AR29:AR33" ca="1" si="27">INDIRECT("I"&amp;RANDBETWEEN($N29,$O29))</f>
        <v>-78</v>
      </c>
      <c r="AS29">
        <f t="shared" ca="1" si="25"/>
        <v>-78</v>
      </c>
      <c r="AT29">
        <f t="shared" ca="1" si="25"/>
        <v>-75</v>
      </c>
      <c r="AU29">
        <f t="shared" ca="1" si="25"/>
        <v>-77</v>
      </c>
      <c r="AV29">
        <f t="shared" ca="1" si="25"/>
        <v>-77</v>
      </c>
      <c r="AW29">
        <f t="shared" ca="1" si="25"/>
        <v>-76</v>
      </c>
      <c r="AX29">
        <f t="shared" ca="1" si="25"/>
        <v>-76</v>
      </c>
      <c r="AY29">
        <f t="shared" ca="1" si="25"/>
        <v>-77</v>
      </c>
      <c r="AZ29">
        <f t="shared" ca="1" si="25"/>
        <v>-75</v>
      </c>
      <c r="BA29">
        <f t="shared" ca="1" si="25"/>
        <v>-77</v>
      </c>
      <c r="BB29">
        <f t="shared" ca="1" si="13"/>
        <v>-76.599999999999994</v>
      </c>
      <c r="BC29" s="8">
        <f t="shared" ca="1" si="14"/>
        <v>11.178420758727965</v>
      </c>
      <c r="BD29" s="1">
        <f t="shared" ca="1" si="15"/>
        <v>9.6687055782801874</v>
      </c>
      <c r="BE29" s="1">
        <f t="shared" ca="1" si="16"/>
        <v>11.178420758727965</v>
      </c>
      <c r="BF29" s="1">
        <f t="shared" ca="1" si="17"/>
        <v>9.6687055782801874</v>
      </c>
      <c r="BG29" s="9">
        <f t="shared" ca="1" si="18"/>
        <v>13.702445427027317</v>
      </c>
      <c r="BH29" s="1">
        <f t="shared" ca="1" si="19"/>
        <v>12.031254525263749</v>
      </c>
      <c r="BI29" s="1">
        <f t="shared" ca="1" si="20"/>
        <v>13.702445427027317</v>
      </c>
      <c r="BJ29" s="10">
        <f t="shared" ca="1" si="21"/>
        <v>12.031254525263749</v>
      </c>
    </row>
    <row r="30" spans="7:62" x14ac:dyDescent="0.25">
      <c r="G30">
        <v>0.3</v>
      </c>
      <c r="H30">
        <v>-53</v>
      </c>
      <c r="I30">
        <v>-53</v>
      </c>
      <c r="M30">
        <v>13.5</v>
      </c>
      <c r="N30">
        <f t="shared" si="22"/>
        <v>1603</v>
      </c>
      <c r="O30">
        <f t="shared" si="2"/>
        <v>1687</v>
      </c>
      <c r="P30">
        <f t="shared" ca="1" si="26"/>
        <v>-76</v>
      </c>
      <c r="Q30">
        <f t="shared" ca="1" si="24"/>
        <v>-76</v>
      </c>
      <c r="R30">
        <f t="shared" ca="1" si="24"/>
        <v>-75</v>
      </c>
      <c r="S30">
        <f t="shared" ca="1" si="24"/>
        <v>-75</v>
      </c>
      <c r="T30">
        <f t="shared" ca="1" si="24"/>
        <v>-75</v>
      </c>
      <c r="U30">
        <f t="shared" ca="1" si="24"/>
        <v>-77</v>
      </c>
      <c r="V30">
        <f t="shared" ca="1" si="24"/>
        <v>-75</v>
      </c>
      <c r="W30">
        <f t="shared" ca="1" si="24"/>
        <v>-75</v>
      </c>
      <c r="X30">
        <f t="shared" ca="1" si="24"/>
        <v>-76</v>
      </c>
      <c r="Y30">
        <f t="shared" ca="1" si="24"/>
        <v>-77</v>
      </c>
      <c r="Z30">
        <f t="shared" ca="1" si="4"/>
        <v>-75.7</v>
      </c>
      <c r="AA30" s="8">
        <f t="shared" ca="1" si="5"/>
        <v>9.8070987535554046</v>
      </c>
      <c r="AB30" s="1">
        <f t="shared" ca="1" si="6"/>
        <v>8.4010548613457701</v>
      </c>
      <c r="AC30" s="1">
        <f t="shared" ca="1" si="7"/>
        <v>9.8070987535554046</v>
      </c>
      <c r="AD30" s="1">
        <f t="shared" ca="1" si="7"/>
        <v>8.4010548613457701</v>
      </c>
      <c r="AE30" s="9">
        <f t="shared" ca="1" si="8"/>
        <v>10.244415467265608</v>
      </c>
      <c r="AF30" s="1">
        <f t="shared" ca="1" si="9"/>
        <v>8.8039721305976535</v>
      </c>
      <c r="AG30" s="1">
        <f t="shared" ca="1" si="10"/>
        <v>10.244415467265608</v>
      </c>
      <c r="AH30" s="10">
        <f t="shared" ca="1" si="10"/>
        <v>8.8039721305976535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-75</v>
      </c>
      <c r="AS30">
        <f t="shared" ca="1" si="25"/>
        <v>-76</v>
      </c>
      <c r="AT30">
        <f t="shared" ca="1" si="25"/>
        <v>-77</v>
      </c>
      <c r="AU30">
        <f t="shared" ca="1" si="25"/>
        <v>-76</v>
      </c>
      <c r="AV30">
        <f t="shared" ca="1" si="25"/>
        <v>-76</v>
      </c>
      <c r="AW30">
        <f t="shared" ca="1" si="25"/>
        <v>-75</v>
      </c>
      <c r="AX30">
        <f t="shared" ca="1" si="25"/>
        <v>-76</v>
      </c>
      <c r="AY30">
        <f t="shared" ca="1" si="25"/>
        <v>-76</v>
      </c>
      <c r="AZ30">
        <f t="shared" ca="1" si="25"/>
        <v>-75</v>
      </c>
      <c r="BA30">
        <f t="shared" ca="1" si="25"/>
        <v>-76</v>
      </c>
      <c r="BB30">
        <f t="shared" ca="1" si="13"/>
        <v>-75.8</v>
      </c>
      <c r="BC30" s="8">
        <f t="shared" ca="1" si="14"/>
        <v>9.9507563722142294</v>
      </c>
      <c r="BD30" s="1">
        <f t="shared" ca="1" si="15"/>
        <v>8.5332689440621348</v>
      </c>
      <c r="BE30" s="1">
        <f t="shared" ca="1" si="16"/>
        <v>9.9507563722142294</v>
      </c>
      <c r="BF30" s="1">
        <f t="shared" ca="1" si="17"/>
        <v>8.5332689440621348</v>
      </c>
      <c r="BG30" s="9">
        <f t="shared" ca="1" si="18"/>
        <v>8.8579196038805801</v>
      </c>
      <c r="BH30" s="1">
        <f t="shared" ca="1" si="19"/>
        <v>7.5311713943664751</v>
      </c>
      <c r="BI30" s="1">
        <f t="shared" ca="1" si="20"/>
        <v>8.8579196038805801</v>
      </c>
      <c r="BJ30" s="10">
        <f t="shared" ca="1" si="21"/>
        <v>7.5311713943664751</v>
      </c>
    </row>
    <row r="31" spans="7:62" x14ac:dyDescent="0.25">
      <c r="G31">
        <v>0.3</v>
      </c>
      <c r="H31">
        <v>-53</v>
      </c>
      <c r="I31">
        <v>-53</v>
      </c>
      <c r="M31">
        <v>14</v>
      </c>
      <c r="N31">
        <f t="shared" si="22"/>
        <v>1688</v>
      </c>
      <c r="O31">
        <f t="shared" si="2"/>
        <v>1745</v>
      </c>
      <c r="P31">
        <f t="shared" ca="1" si="26"/>
        <v>-75</v>
      </c>
      <c r="Q31">
        <f t="shared" ca="1" si="24"/>
        <v>-75</v>
      </c>
      <c r="R31">
        <f t="shared" ca="1" si="24"/>
        <v>-75</v>
      </c>
      <c r="S31">
        <f t="shared" ca="1" si="24"/>
        <v>-75</v>
      </c>
      <c r="T31">
        <f t="shared" ca="1" si="24"/>
        <v>-75</v>
      </c>
      <c r="U31">
        <f t="shared" ca="1" si="24"/>
        <v>-75</v>
      </c>
      <c r="V31">
        <f t="shared" ca="1" si="24"/>
        <v>-75</v>
      </c>
      <c r="W31">
        <f t="shared" ca="1" si="24"/>
        <v>-75</v>
      </c>
      <c r="X31">
        <f t="shared" ca="1" si="24"/>
        <v>-75</v>
      </c>
      <c r="Y31">
        <f t="shared" ca="1" si="24"/>
        <v>-75</v>
      </c>
      <c r="Z31">
        <f t="shared" ca="1" si="4"/>
        <v>-75</v>
      </c>
      <c r="AA31" s="8">
        <f t="shared" ca="1" si="5"/>
        <v>8.8579196038805801</v>
      </c>
      <c r="AB31" s="1">
        <f t="shared" ca="1" si="6"/>
        <v>7.5311713943664751</v>
      </c>
      <c r="AC31" s="1">
        <f t="shared" ca="1" si="7"/>
        <v>8.8579196038805801</v>
      </c>
      <c r="AD31" s="1">
        <f t="shared" ca="1" si="7"/>
        <v>7.5311713943664751</v>
      </c>
      <c r="AE31" s="9">
        <f t="shared" ca="1" si="8"/>
        <v>8.8579196038805801</v>
      </c>
      <c r="AF31" s="1">
        <f t="shared" ca="1" si="9"/>
        <v>7.5311713943664751</v>
      </c>
      <c r="AG31" s="1">
        <f t="shared" ca="1" si="10"/>
        <v>8.8579196038805801</v>
      </c>
      <c r="AH31" s="10">
        <f t="shared" ca="1" si="10"/>
        <v>7.5311713943664751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-75</v>
      </c>
      <c r="AS31">
        <f t="shared" ca="1" si="25"/>
        <v>-75</v>
      </c>
      <c r="AT31">
        <f t="shared" ca="1" si="25"/>
        <v>-75</v>
      </c>
      <c r="AU31">
        <f t="shared" ca="1" si="25"/>
        <v>-75</v>
      </c>
      <c r="AV31">
        <f t="shared" ca="1" si="25"/>
        <v>-75</v>
      </c>
      <c r="AW31">
        <f t="shared" ca="1" si="25"/>
        <v>-75</v>
      </c>
      <c r="AX31">
        <f t="shared" ca="1" si="25"/>
        <v>-75</v>
      </c>
      <c r="AY31">
        <f t="shared" ca="1" si="25"/>
        <v>-75</v>
      </c>
      <c r="AZ31">
        <f t="shared" ca="1" si="25"/>
        <v>-75</v>
      </c>
      <c r="BA31">
        <f t="shared" ca="1" si="25"/>
        <v>-75</v>
      </c>
      <c r="BB31">
        <f t="shared" ca="1" si="13"/>
        <v>-75</v>
      </c>
      <c r="BC31" s="8">
        <f t="shared" ca="1" si="14"/>
        <v>8.8579196038805801</v>
      </c>
      <c r="BD31" s="1">
        <f t="shared" ca="1" si="15"/>
        <v>7.5311713943664751</v>
      </c>
      <c r="BE31" s="1">
        <f t="shared" ca="1" si="16"/>
        <v>8.8579196038805801</v>
      </c>
      <c r="BF31" s="1">
        <f t="shared" ca="1" si="17"/>
        <v>7.5311713943664751</v>
      </c>
      <c r="BG31" s="9">
        <f t="shared" ca="1" si="18"/>
        <v>8.8579196038805801</v>
      </c>
      <c r="BH31" s="1">
        <f t="shared" ca="1" si="19"/>
        <v>7.5311713943664751</v>
      </c>
      <c r="BI31" s="1">
        <f t="shared" ca="1" si="20"/>
        <v>8.8579196038805801</v>
      </c>
      <c r="BJ31" s="10">
        <f t="shared" ca="1" si="21"/>
        <v>7.5311713943664751</v>
      </c>
    </row>
    <row r="32" spans="7:62" x14ac:dyDescent="0.25">
      <c r="G32">
        <v>0.3</v>
      </c>
      <c r="H32">
        <v>-53</v>
      </c>
      <c r="I32">
        <v>-53</v>
      </c>
      <c r="M32">
        <v>14.5</v>
      </c>
      <c r="N32">
        <f t="shared" si="22"/>
        <v>1746</v>
      </c>
      <c r="O32">
        <f t="shared" si="2"/>
        <v>1800</v>
      </c>
      <c r="P32">
        <f t="shared" ca="1" si="26"/>
        <v>-84</v>
      </c>
      <c r="Q32">
        <f t="shared" ca="1" si="24"/>
        <v>-85</v>
      </c>
      <c r="R32">
        <f t="shared" ca="1" si="24"/>
        <v>-84</v>
      </c>
      <c r="S32">
        <f t="shared" ca="1" si="24"/>
        <v>-85</v>
      </c>
      <c r="T32">
        <f t="shared" ca="1" si="24"/>
        <v>-83</v>
      </c>
      <c r="U32">
        <f t="shared" ca="1" si="24"/>
        <v>-83</v>
      </c>
      <c r="V32">
        <f t="shared" ca="1" si="24"/>
        <v>-84</v>
      </c>
      <c r="W32">
        <f t="shared" ca="1" si="24"/>
        <v>-84</v>
      </c>
      <c r="X32">
        <f t="shared" ca="1" si="24"/>
        <v>-83</v>
      </c>
      <c r="Y32">
        <f t="shared" ca="1" si="24"/>
        <v>-84</v>
      </c>
      <c r="Z32">
        <f t="shared" ca="1" si="4"/>
        <v>-83.9</v>
      </c>
      <c r="AA32" s="8">
        <f t="shared" ca="1" si="5"/>
        <v>32.315823678715937</v>
      </c>
      <c r="AB32" s="1">
        <f t="shared" ca="1" si="6"/>
        <v>30.22915921948935</v>
      </c>
      <c r="AC32" s="1">
        <f t="shared" ca="1" si="7"/>
        <v>15</v>
      </c>
      <c r="AD32" s="1">
        <f t="shared" ca="1" si="7"/>
        <v>15</v>
      </c>
      <c r="AE32" s="9">
        <f t="shared" ca="1" si="8"/>
        <v>32.789196527439394</v>
      </c>
      <c r="AF32" s="1">
        <f t="shared" ca="1" si="9"/>
        <v>30.704899542991011</v>
      </c>
      <c r="AG32" s="1">
        <f t="shared" ca="1" si="10"/>
        <v>15</v>
      </c>
      <c r="AH32" s="10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-84</v>
      </c>
      <c r="AS32">
        <f t="shared" ca="1" si="25"/>
        <v>-84</v>
      </c>
      <c r="AT32">
        <f t="shared" ca="1" si="25"/>
        <v>-83</v>
      </c>
      <c r="AU32">
        <f t="shared" ca="1" si="25"/>
        <v>-85</v>
      </c>
      <c r="AV32">
        <f t="shared" ca="1" si="25"/>
        <v>-84</v>
      </c>
      <c r="AW32">
        <f t="shared" ca="1" si="25"/>
        <v>-83</v>
      </c>
      <c r="AX32">
        <f t="shared" ca="1" si="25"/>
        <v>-85</v>
      </c>
      <c r="AY32">
        <f t="shared" ca="1" si="25"/>
        <v>-85</v>
      </c>
      <c r="AZ32">
        <f t="shared" ca="1" si="25"/>
        <v>-84</v>
      </c>
      <c r="BA32">
        <f t="shared" ca="1" si="25"/>
        <v>-85</v>
      </c>
      <c r="BB32">
        <f t="shared" ca="1" si="13"/>
        <v>-84.2</v>
      </c>
      <c r="BC32" s="8">
        <f t="shared" ca="1" si="14"/>
        <v>33.756846163259709</v>
      </c>
      <c r="BD32" s="1">
        <f t="shared" ca="1" si="15"/>
        <v>31.678959332155923</v>
      </c>
      <c r="BE32" s="1">
        <f t="shared" ca="1" si="16"/>
        <v>15</v>
      </c>
      <c r="BF32" s="1">
        <f t="shared" ca="1" si="17"/>
        <v>15</v>
      </c>
      <c r="BG32" s="9">
        <f t="shared" ca="1" si="18"/>
        <v>32.789196527439394</v>
      </c>
      <c r="BH32" s="1">
        <f t="shared" ca="1" si="19"/>
        <v>30.704899542991011</v>
      </c>
      <c r="BI32" s="1">
        <f t="shared" ca="1" si="20"/>
        <v>15</v>
      </c>
      <c r="BJ32" s="10">
        <f t="shared" ca="1" si="21"/>
        <v>15</v>
      </c>
    </row>
    <row r="33" spans="7:62" ht="15.75" thickBot="1" x14ac:dyDescent="0.3">
      <c r="G33">
        <v>0.3</v>
      </c>
      <c r="H33">
        <v>-53</v>
      </c>
      <c r="I33">
        <v>-53</v>
      </c>
      <c r="M33">
        <v>15</v>
      </c>
      <c r="N33">
        <f t="shared" si="22"/>
        <v>1801</v>
      </c>
      <c r="O33">
        <f t="shared" si="2"/>
        <v>1840</v>
      </c>
      <c r="P33">
        <f t="shared" ca="1" si="26"/>
        <v>-75</v>
      </c>
      <c r="Q33">
        <f t="shared" ca="1" si="24"/>
        <v>-74</v>
      </c>
      <c r="R33">
        <f t="shared" ca="1" si="24"/>
        <v>-74</v>
      </c>
      <c r="S33">
        <f t="shared" ca="1" si="24"/>
        <v>-74</v>
      </c>
      <c r="T33">
        <f t="shared" ca="1" si="24"/>
        <v>-74</v>
      </c>
      <c r="U33">
        <f t="shared" ca="1" si="24"/>
        <v>-74</v>
      </c>
      <c r="V33">
        <f t="shared" ca="1" si="24"/>
        <v>-74</v>
      </c>
      <c r="W33">
        <f t="shared" ca="1" si="24"/>
        <v>-74</v>
      </c>
      <c r="X33">
        <f t="shared" ca="1" si="24"/>
        <v>-74</v>
      </c>
      <c r="Y33">
        <f t="shared" ca="1" si="24"/>
        <v>-75</v>
      </c>
      <c r="Z33">
        <f t="shared" ca="1" si="4"/>
        <v>-74.2</v>
      </c>
      <c r="AA33" s="8">
        <f t="shared" ca="1" si="5"/>
        <v>7.8851030789886032</v>
      </c>
      <c r="AB33" s="1">
        <f t="shared" ca="1" si="6"/>
        <v>6.6467543614444997</v>
      </c>
      <c r="AC33" s="11">
        <f t="shared" ca="1" si="7"/>
        <v>7.8851030789886032</v>
      </c>
      <c r="AD33" s="11">
        <f t="shared" ca="1" si="7"/>
        <v>6.6467543614444997</v>
      </c>
      <c r="AE33" s="9">
        <f t="shared" ca="1" si="8"/>
        <v>8.8579196038805801</v>
      </c>
      <c r="AF33" s="1">
        <f t="shared" ca="1" si="9"/>
        <v>7.5311713943664751</v>
      </c>
      <c r="AG33" s="13">
        <f t="shared" ca="1" si="10"/>
        <v>8.8579196038805801</v>
      </c>
      <c r="AH33" s="14">
        <f t="shared" ca="1" si="10"/>
        <v>7.5311713943664751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-74</v>
      </c>
      <c r="AS33">
        <f t="shared" ca="1" si="25"/>
        <v>-75</v>
      </c>
      <c r="AT33">
        <f t="shared" ca="1" si="25"/>
        <v>-74</v>
      </c>
      <c r="AU33">
        <f t="shared" ca="1" si="25"/>
        <v>-75</v>
      </c>
      <c r="AV33">
        <f t="shared" ca="1" si="25"/>
        <v>-74</v>
      </c>
      <c r="AW33">
        <f t="shared" ca="1" si="25"/>
        <v>-75</v>
      </c>
      <c r="AX33">
        <f t="shared" ca="1" si="25"/>
        <v>-75</v>
      </c>
      <c r="AY33">
        <f t="shared" ca="1" si="25"/>
        <v>-74</v>
      </c>
      <c r="AZ33">
        <f t="shared" ca="1" si="25"/>
        <v>-74</v>
      </c>
      <c r="BA33">
        <f t="shared" ca="1" si="25"/>
        <v>-75</v>
      </c>
      <c r="BB33">
        <f t="shared" ca="1" si="13"/>
        <v>-74.5</v>
      </c>
      <c r="BC33" s="8">
        <f t="shared" ca="1" si="14"/>
        <v>8.2367144425959467</v>
      </c>
      <c r="BD33" s="1">
        <f t="shared" ca="1" si="15"/>
        <v>6.9655348194823903</v>
      </c>
      <c r="BE33" s="11">
        <f t="shared" ca="1" si="16"/>
        <v>8.2367144425959467</v>
      </c>
      <c r="BF33" s="11">
        <f t="shared" ca="1" si="17"/>
        <v>6.9655348194823903</v>
      </c>
      <c r="BG33" s="9">
        <f t="shared" ca="1" si="18"/>
        <v>7.6590743473385086</v>
      </c>
      <c r="BH33" s="1">
        <f t="shared" ca="1" si="19"/>
        <v>6.4423809764460929</v>
      </c>
      <c r="BI33" s="13">
        <f t="shared" ca="1" si="20"/>
        <v>7.6590743473385086</v>
      </c>
      <c r="BJ33" s="14">
        <f t="shared" ca="1" si="21"/>
        <v>6.4423809764460929</v>
      </c>
    </row>
    <row r="34" spans="7:62" x14ac:dyDescent="0.25">
      <c r="G34">
        <v>0.3</v>
      </c>
      <c r="H34">
        <v>-53</v>
      </c>
      <c r="I34">
        <v>-53</v>
      </c>
      <c r="AA34" s="32" t="s">
        <v>1645</v>
      </c>
      <c r="AB34" s="32"/>
      <c r="AC34" s="32"/>
      <c r="AD34" s="32"/>
      <c r="AE34" s="32" t="s">
        <v>1646</v>
      </c>
      <c r="AF34" s="32"/>
      <c r="AG34" s="32"/>
      <c r="AH34" s="32"/>
      <c r="BC34" s="32" t="s">
        <v>1645</v>
      </c>
      <c r="BD34" s="32"/>
      <c r="BE34" s="32"/>
      <c r="BF34" s="32"/>
      <c r="BG34" s="32" t="s">
        <v>1646</v>
      </c>
      <c r="BH34" s="32"/>
      <c r="BI34" s="32"/>
      <c r="BJ34" s="32"/>
    </row>
    <row r="35" spans="7:62" x14ac:dyDescent="0.25">
      <c r="G35">
        <v>0.3</v>
      </c>
      <c r="H35">
        <v>-53</v>
      </c>
      <c r="I35">
        <v>-53</v>
      </c>
      <c r="AB35" t="s">
        <v>1647</v>
      </c>
    </row>
    <row r="36" spans="7:62" x14ac:dyDescent="0.25">
      <c r="G36">
        <v>0.3</v>
      </c>
      <c r="H36">
        <v>-53</v>
      </c>
      <c r="I36">
        <v>-53</v>
      </c>
      <c r="AC36" s="33" t="s">
        <v>1648</v>
      </c>
      <c r="AD36" s="33"/>
      <c r="AE36" s="33" t="s">
        <v>1649</v>
      </c>
      <c r="AF36" s="33"/>
    </row>
    <row r="37" spans="7:62" x14ac:dyDescent="0.25">
      <c r="G37">
        <v>0.3</v>
      </c>
      <c r="H37">
        <v>-53</v>
      </c>
      <c r="I37">
        <v>-53</v>
      </c>
      <c r="AB37" t="s">
        <v>1628</v>
      </c>
      <c r="AC37" t="s">
        <v>1650</v>
      </c>
      <c r="AD37" t="s">
        <v>1651</v>
      </c>
      <c r="AE37" t="s">
        <v>1650</v>
      </c>
      <c r="AF37" t="s">
        <v>1651</v>
      </c>
    </row>
    <row r="38" spans="7:62" x14ac:dyDescent="0.25">
      <c r="G38">
        <v>0.3</v>
      </c>
      <c r="H38">
        <v>-53</v>
      </c>
      <c r="I38">
        <v>-53</v>
      </c>
      <c r="AB38">
        <v>0.3</v>
      </c>
      <c r="AC38" s="15">
        <f ca="1">POWER(AA2-AB38,2)</f>
        <v>3.7621686621341637E-3</v>
      </c>
      <c r="AD38" s="15">
        <f ca="1">POWER(AB2-AB38,2)</f>
        <v>3.2936746954803807E-3</v>
      </c>
      <c r="AE38" s="15">
        <f ca="1">ABS(AA2-AB38)</f>
        <v>6.1336519807812406E-2</v>
      </c>
      <c r="AF38" s="15">
        <f ca="1">ABS(AB2-AB38)</f>
        <v>5.7390545349215671E-2</v>
      </c>
    </row>
    <row r="39" spans="7:62" x14ac:dyDescent="0.25">
      <c r="G39">
        <v>0.3</v>
      </c>
      <c r="H39">
        <v>-53</v>
      </c>
      <c r="I39">
        <v>-53</v>
      </c>
      <c r="AB39">
        <v>0.5</v>
      </c>
      <c r="AC39" s="15">
        <f t="shared" ref="AC39:AC69" ca="1" si="28">POWER(AA3-AB39,2)</f>
        <v>6.1322647939348475E-2</v>
      </c>
      <c r="AD39" s="15">
        <f t="shared" ref="AD39:AD69" ca="1" si="29">POWER(AB3-AB39,2)</f>
        <v>8.7907792038872988E-4</v>
      </c>
      <c r="AE39" s="15">
        <f t="shared" ref="AE39:AE69" ca="1" si="30">ABS(AA3-AB39)</f>
        <v>0.24763410092180049</v>
      </c>
      <c r="AF39" s="15">
        <f t="shared" ref="AF39:AF69" ca="1" si="31">ABS(AB3-AB39)</f>
        <v>2.9649248226367053E-2</v>
      </c>
    </row>
    <row r="40" spans="7:62" x14ac:dyDescent="0.25">
      <c r="G40">
        <v>0.3</v>
      </c>
      <c r="H40">
        <v>-53</v>
      </c>
      <c r="I40">
        <v>-53</v>
      </c>
      <c r="AB40">
        <v>0.75</v>
      </c>
      <c r="AC40" s="15">
        <f t="shared" ca="1" si="28"/>
        <v>0.34521815908806458</v>
      </c>
      <c r="AD40" s="15">
        <f t="shared" ca="1" si="29"/>
        <v>5.7182608983312441E-2</v>
      </c>
      <c r="AE40" s="15">
        <f t="shared" ca="1" si="30"/>
        <v>0.58755268622317147</v>
      </c>
      <c r="AF40" s="15">
        <f t="shared" ca="1" si="31"/>
        <v>0.23912885435118958</v>
      </c>
    </row>
    <row r="41" spans="7:62" x14ac:dyDescent="0.25">
      <c r="G41">
        <v>0.3</v>
      </c>
      <c r="H41">
        <v>-53</v>
      </c>
      <c r="I41">
        <v>-53</v>
      </c>
      <c r="AB41">
        <v>1</v>
      </c>
      <c r="AC41" s="15">
        <f t="shared" ca="1" si="28"/>
        <v>0.9992227668047845</v>
      </c>
      <c r="AD41" s="15">
        <f t="shared" ca="1" si="29"/>
        <v>0.99968482955035765</v>
      </c>
      <c r="AE41" s="15">
        <f t="shared" ca="1" si="30"/>
        <v>0.99961130786160302</v>
      </c>
      <c r="AF41" s="15">
        <f t="shared" ca="1" si="31"/>
        <v>0.99984240235667021</v>
      </c>
    </row>
    <row r="42" spans="7:62" x14ac:dyDescent="0.25">
      <c r="G42">
        <v>0.3</v>
      </c>
      <c r="H42">
        <v>-53</v>
      </c>
      <c r="I42">
        <v>-53</v>
      </c>
      <c r="AB42">
        <v>1.5</v>
      </c>
      <c r="AC42" s="15">
        <f t="shared" ca="1" si="28"/>
        <v>0.96087602773728087</v>
      </c>
      <c r="AD42" s="15">
        <f t="shared" ca="1" si="29"/>
        <v>1.3030997390492016</v>
      </c>
      <c r="AE42" s="15">
        <f t="shared" ca="1" si="30"/>
        <v>0.98024284120685157</v>
      </c>
      <c r="AF42" s="15">
        <f t="shared" ca="1" si="31"/>
        <v>1.1415339412602683</v>
      </c>
    </row>
    <row r="43" spans="7:62" x14ac:dyDescent="0.25">
      <c r="G43">
        <v>0.3</v>
      </c>
      <c r="H43">
        <v>-53</v>
      </c>
      <c r="I43">
        <v>-53</v>
      </c>
      <c r="AB43">
        <v>2</v>
      </c>
      <c r="AC43" s="15">
        <f t="shared" ca="1" si="28"/>
        <v>4.4501088712316429E-2</v>
      </c>
      <c r="AD43" s="15">
        <f t="shared" ca="1" si="29"/>
        <v>0.4202734682535198</v>
      </c>
      <c r="AE43" s="15">
        <f t="shared" ca="1" si="30"/>
        <v>0.21095281157717816</v>
      </c>
      <c r="AF43" s="15">
        <f t="shared" ca="1" si="31"/>
        <v>0.64828502084617057</v>
      </c>
    </row>
    <row r="44" spans="7:62" x14ac:dyDescent="0.25">
      <c r="G44">
        <v>0.3</v>
      </c>
      <c r="H44">
        <v>-53</v>
      </c>
      <c r="I44">
        <v>-53</v>
      </c>
      <c r="AB44">
        <v>2.5</v>
      </c>
      <c r="AC44" s="15">
        <f t="shared" ca="1" si="28"/>
        <v>6.0356909196867665</v>
      </c>
      <c r="AD44" s="15">
        <f t="shared" ca="1" si="29"/>
        <v>6.1265187257768492</v>
      </c>
      <c r="AE44" s="15">
        <f t="shared" ca="1" si="30"/>
        <v>2.4567643191170712</v>
      </c>
      <c r="AF44" s="15">
        <f t="shared" ca="1" si="31"/>
        <v>2.4751805440769061</v>
      </c>
    </row>
    <row r="45" spans="7:62" x14ac:dyDescent="0.25">
      <c r="G45">
        <v>0.3</v>
      </c>
      <c r="H45">
        <v>-53</v>
      </c>
      <c r="I45">
        <v>-53</v>
      </c>
      <c r="AB45">
        <v>3</v>
      </c>
      <c r="AC45" s="15">
        <f t="shared" ca="1" si="28"/>
        <v>72.39133470291091</v>
      </c>
      <c r="AD45" s="15">
        <f t="shared" ca="1" si="29"/>
        <v>48.65660313033532</v>
      </c>
      <c r="AE45" s="15">
        <f t="shared" ca="1" si="30"/>
        <v>8.508309744180151</v>
      </c>
      <c r="AF45" s="15">
        <f t="shared" ca="1" si="31"/>
        <v>6.9754285266451781</v>
      </c>
    </row>
    <row r="46" spans="7:62" x14ac:dyDescent="0.25">
      <c r="G46">
        <v>0.3</v>
      </c>
      <c r="H46">
        <v>-53</v>
      </c>
      <c r="I46">
        <v>-53</v>
      </c>
      <c r="AB46">
        <v>3.5</v>
      </c>
      <c r="AC46" s="15">
        <f t="shared" ca="1" si="28"/>
        <v>12.116315798419123</v>
      </c>
      <c r="AD46" s="15">
        <f t="shared" ca="1" si="29"/>
        <v>12.177643550128785</v>
      </c>
      <c r="AE46" s="15">
        <f t="shared" ca="1" si="30"/>
        <v>3.4808498672621782</v>
      </c>
      <c r="AF46" s="15">
        <f t="shared" ca="1" si="31"/>
        <v>3.4896480553386446</v>
      </c>
    </row>
    <row r="47" spans="7:62" x14ac:dyDescent="0.25">
      <c r="G47">
        <v>0.3</v>
      </c>
      <c r="H47">
        <v>-53</v>
      </c>
      <c r="I47">
        <v>-53</v>
      </c>
      <c r="AB47">
        <v>4</v>
      </c>
      <c r="AC47" s="15">
        <f t="shared" ca="1" si="28"/>
        <v>42.859815160621885</v>
      </c>
      <c r="AD47" s="15">
        <f t="shared" ca="1" si="29"/>
        <v>25.839561783213671</v>
      </c>
      <c r="AE47" s="15">
        <f t="shared" ca="1" si="30"/>
        <v>6.5467408044478042</v>
      </c>
      <c r="AF47" s="15">
        <f t="shared" ca="1" si="31"/>
        <v>5.0832629071506492</v>
      </c>
    </row>
    <row r="48" spans="7:62" x14ac:dyDescent="0.25">
      <c r="G48">
        <v>0.3</v>
      </c>
      <c r="H48">
        <v>-53</v>
      </c>
      <c r="I48">
        <v>-53</v>
      </c>
      <c r="AB48">
        <v>4.5</v>
      </c>
      <c r="AC48" s="15">
        <f t="shared" ca="1" si="28"/>
        <v>3.7117162889122186</v>
      </c>
      <c r="AD48" s="15">
        <f t="shared" ca="1" si="29"/>
        <v>6.2639183312964075</v>
      </c>
      <c r="AE48" s="15">
        <f t="shared" ca="1" si="30"/>
        <v>1.9265815033141522</v>
      </c>
      <c r="AF48" s="15">
        <f t="shared" ca="1" si="31"/>
        <v>2.5027821182229202</v>
      </c>
    </row>
    <row r="49" spans="7:32" x14ac:dyDescent="0.25">
      <c r="G49">
        <v>0.3</v>
      </c>
      <c r="H49">
        <v>-53</v>
      </c>
      <c r="I49">
        <v>-53</v>
      </c>
      <c r="AB49">
        <v>5</v>
      </c>
      <c r="AC49" s="15">
        <f t="shared" ca="1" si="28"/>
        <v>3.2375170432295679</v>
      </c>
      <c r="AD49" s="15">
        <f t="shared" ca="1" si="29"/>
        <v>6.1288409689046413</v>
      </c>
      <c r="AE49" s="15">
        <f t="shared" ca="1" si="30"/>
        <v>1.7993101575963961</v>
      </c>
      <c r="AF49" s="15">
        <f t="shared" ca="1" si="31"/>
        <v>2.4756496054378618</v>
      </c>
    </row>
    <row r="50" spans="7:32" x14ac:dyDescent="0.25">
      <c r="G50">
        <v>0.3</v>
      </c>
      <c r="H50">
        <v>-53</v>
      </c>
      <c r="I50">
        <v>-53</v>
      </c>
      <c r="AB50">
        <v>5.5</v>
      </c>
      <c r="AC50" s="15">
        <f t="shared" ca="1" si="28"/>
        <v>29.020918323772779</v>
      </c>
      <c r="AD50" s="15">
        <f t="shared" ca="1" si="29"/>
        <v>29.48964532105774</v>
      </c>
      <c r="AE50" s="15">
        <f t="shared" ca="1" si="30"/>
        <v>5.3871066746234737</v>
      </c>
      <c r="AF50" s="15">
        <f t="shared" ca="1" si="31"/>
        <v>5.4304369364773715</v>
      </c>
    </row>
    <row r="51" spans="7:32" x14ac:dyDescent="0.25">
      <c r="G51">
        <v>0.3</v>
      </c>
      <c r="H51">
        <v>-53</v>
      </c>
      <c r="I51">
        <v>-53</v>
      </c>
      <c r="AB51">
        <v>6</v>
      </c>
      <c r="AC51" s="15">
        <f t="shared" ca="1" si="28"/>
        <v>0.19180683266287943</v>
      </c>
      <c r="AD51" s="15">
        <f t="shared" ca="1" si="29"/>
        <v>2.0468648630389294</v>
      </c>
      <c r="AE51" s="15">
        <f t="shared" ca="1" si="30"/>
        <v>0.4379575694777742</v>
      </c>
      <c r="AF51" s="15">
        <f t="shared" ca="1" si="31"/>
        <v>1.4306868500964596</v>
      </c>
    </row>
    <row r="52" spans="7:32" x14ac:dyDescent="0.25">
      <c r="G52">
        <v>0.3</v>
      </c>
      <c r="H52">
        <v>-53</v>
      </c>
      <c r="I52">
        <v>-53</v>
      </c>
      <c r="AB52">
        <v>6.5</v>
      </c>
      <c r="AC52" s="15">
        <f t="shared" ca="1" si="28"/>
        <v>34.530378798870352</v>
      </c>
      <c r="AD52" s="15">
        <f t="shared" ca="1" si="29"/>
        <v>18.365370185027892</v>
      </c>
      <c r="AE52" s="15">
        <f t="shared" ca="1" si="30"/>
        <v>5.8762555083037658</v>
      </c>
      <c r="AF52" s="15">
        <f t="shared" ca="1" si="31"/>
        <v>4.2854836582383431</v>
      </c>
    </row>
    <row r="53" spans="7:32" x14ac:dyDescent="0.25">
      <c r="G53">
        <v>0.3</v>
      </c>
      <c r="H53">
        <v>-53</v>
      </c>
      <c r="I53">
        <v>-53</v>
      </c>
      <c r="AB53">
        <v>7</v>
      </c>
      <c r="AC53" s="15">
        <f t="shared" ca="1" si="28"/>
        <v>17.914028572706272</v>
      </c>
      <c r="AD53" s="15">
        <f t="shared" ca="1" si="29"/>
        <v>23.431388498227697</v>
      </c>
      <c r="AE53" s="15">
        <f t="shared" ca="1" si="30"/>
        <v>4.2324967303834118</v>
      </c>
      <c r="AF53" s="15">
        <f t="shared" ca="1" si="31"/>
        <v>4.840597948417912</v>
      </c>
    </row>
    <row r="54" spans="7:32" x14ac:dyDescent="0.25">
      <c r="G54">
        <v>0.3</v>
      </c>
      <c r="H54">
        <v>-53</v>
      </c>
      <c r="I54">
        <v>-53</v>
      </c>
      <c r="AB54">
        <v>7.5</v>
      </c>
      <c r="AC54" s="15">
        <f t="shared" ca="1" si="28"/>
        <v>55.528231013724628</v>
      </c>
      <c r="AD54" s="15">
        <f t="shared" ca="1" si="29"/>
        <v>32.638075667341262</v>
      </c>
      <c r="AE54" s="15">
        <f t="shared" ca="1" si="30"/>
        <v>7.4517267135694549</v>
      </c>
      <c r="AF54" s="15">
        <f t="shared" ca="1" si="31"/>
        <v>5.712974327558392</v>
      </c>
    </row>
    <row r="55" spans="7:32" x14ac:dyDescent="0.25">
      <c r="G55">
        <v>0.3</v>
      </c>
      <c r="H55">
        <v>-53</v>
      </c>
      <c r="I55">
        <v>-53</v>
      </c>
      <c r="AB55">
        <v>8</v>
      </c>
      <c r="AC55" s="15">
        <f t="shared" ca="1" si="28"/>
        <v>771.65382786802581</v>
      </c>
      <c r="AD55" s="15">
        <f t="shared" ca="1" si="29"/>
        <v>661.55750800324779</v>
      </c>
      <c r="AE55" s="15">
        <f t="shared" ca="1" si="30"/>
        <v>27.778657776574192</v>
      </c>
      <c r="AF55" s="15">
        <f t="shared" ca="1" si="31"/>
        <v>25.720760253212731</v>
      </c>
    </row>
    <row r="56" spans="7:32" x14ac:dyDescent="0.25">
      <c r="G56">
        <v>0.3</v>
      </c>
      <c r="H56">
        <v>-53</v>
      </c>
      <c r="I56">
        <v>-53</v>
      </c>
      <c r="AB56">
        <v>8.5</v>
      </c>
      <c r="AC56" s="15">
        <f t="shared" ca="1" si="28"/>
        <v>0.23782527986338986</v>
      </c>
      <c r="AD56" s="15">
        <f t="shared" ca="1" si="29"/>
        <v>0.72301786339433782</v>
      </c>
      <c r="AE56" s="15">
        <f t="shared" ca="1" si="30"/>
        <v>0.48767333314770234</v>
      </c>
      <c r="AF56" s="15">
        <f t="shared" ca="1" si="31"/>
        <v>0.85030457095933443</v>
      </c>
    </row>
    <row r="57" spans="7:32" x14ac:dyDescent="0.25">
      <c r="G57">
        <v>0.3</v>
      </c>
      <c r="H57">
        <v>-53</v>
      </c>
      <c r="I57">
        <v>-53</v>
      </c>
      <c r="AB57">
        <v>9</v>
      </c>
      <c r="AC57" s="15">
        <f t="shared" ca="1" si="28"/>
        <v>0.65140839799068773</v>
      </c>
      <c r="AD57" s="15">
        <f t="shared" ca="1" si="29"/>
        <v>0.35873527911753472</v>
      </c>
      <c r="AE57" s="15">
        <f t="shared" ca="1" si="30"/>
        <v>0.80709875355540461</v>
      </c>
      <c r="AF57" s="15">
        <f t="shared" ca="1" si="31"/>
        <v>0.59894513865422994</v>
      </c>
    </row>
    <row r="58" spans="7:32" x14ac:dyDescent="0.25">
      <c r="G58">
        <v>0.3</v>
      </c>
      <c r="H58">
        <v>-53</v>
      </c>
      <c r="I58">
        <v>-53</v>
      </c>
      <c r="AB58">
        <v>9.5</v>
      </c>
      <c r="AC58" s="15">
        <f t="shared" ca="1" si="28"/>
        <v>2.6078920654920896</v>
      </c>
      <c r="AD58" s="15">
        <f t="shared" ca="1" si="29"/>
        <v>8.141010673935984</v>
      </c>
      <c r="AE58" s="15">
        <f t="shared" ca="1" si="30"/>
        <v>1.6148969210113968</v>
      </c>
      <c r="AF58" s="15">
        <f t="shared" ca="1" si="31"/>
        <v>2.8532456385555003</v>
      </c>
    </row>
    <row r="59" spans="7:32" x14ac:dyDescent="0.25">
      <c r="G59">
        <v>0.3</v>
      </c>
      <c r="H59">
        <v>-53</v>
      </c>
      <c r="I59">
        <v>-53</v>
      </c>
      <c r="AB59">
        <v>10</v>
      </c>
      <c r="AC59" s="15">
        <f t="shared" ca="1" si="28"/>
        <v>20.414636964828343</v>
      </c>
      <c r="AD59" s="15">
        <f t="shared" ca="1" si="29"/>
        <v>30.266321594073101</v>
      </c>
      <c r="AE59" s="15">
        <f t="shared" ca="1" si="30"/>
        <v>4.5182559649524441</v>
      </c>
      <c r="AF59" s="15">
        <f t="shared" ca="1" si="31"/>
        <v>5.5014835811872693</v>
      </c>
    </row>
    <row r="60" spans="7:32" x14ac:dyDescent="0.25">
      <c r="G60">
        <v>0.3</v>
      </c>
      <c r="H60">
        <v>-53</v>
      </c>
      <c r="I60">
        <v>-53</v>
      </c>
      <c r="AB60">
        <v>10.5</v>
      </c>
      <c r="AC60" s="15">
        <f t="shared" ca="1" si="28"/>
        <v>2.696428027319711</v>
      </c>
      <c r="AD60" s="15">
        <f t="shared" ca="1" si="29"/>
        <v>8.8139432896279004</v>
      </c>
      <c r="AE60" s="15">
        <f t="shared" ca="1" si="30"/>
        <v>1.6420803961194199</v>
      </c>
      <c r="AF60" s="15">
        <f t="shared" ca="1" si="31"/>
        <v>2.9688286056335249</v>
      </c>
    </row>
    <row r="61" spans="7:32" x14ac:dyDescent="0.25">
      <c r="G61">
        <v>0.3</v>
      </c>
      <c r="H61">
        <v>-53</v>
      </c>
      <c r="I61">
        <v>-53</v>
      </c>
      <c r="AB61">
        <v>11</v>
      </c>
      <c r="AC61" s="15">
        <f t="shared" ca="1" si="28"/>
        <v>118.98232401489155</v>
      </c>
      <c r="AD61" s="15">
        <f t="shared" ca="1" si="29"/>
        <v>119.77325630988692</v>
      </c>
      <c r="AE61" s="15">
        <f t="shared" ca="1" si="30"/>
        <v>10.907901907098887</v>
      </c>
      <c r="AF61" s="15">
        <f t="shared" ca="1" si="31"/>
        <v>10.944096870454269</v>
      </c>
    </row>
    <row r="62" spans="7:32" x14ac:dyDescent="0.25">
      <c r="G62">
        <v>0.3</v>
      </c>
      <c r="H62">
        <v>-53</v>
      </c>
      <c r="I62">
        <v>-53</v>
      </c>
      <c r="AB62">
        <v>11.5</v>
      </c>
      <c r="AC62" s="15">
        <f t="shared" ca="1" si="28"/>
        <v>9.876132407417094</v>
      </c>
      <c r="AD62" s="15">
        <f t="shared" ca="1" si="29"/>
        <v>19.579235738728975</v>
      </c>
      <c r="AE62" s="15">
        <f t="shared" ca="1" si="30"/>
        <v>3.1426314463228255</v>
      </c>
      <c r="AF62" s="15">
        <f t="shared" ca="1" si="31"/>
        <v>4.4248430185407681</v>
      </c>
    </row>
    <row r="63" spans="7:32" x14ac:dyDescent="0.25">
      <c r="G63">
        <v>0.3</v>
      </c>
      <c r="H63">
        <v>-53</v>
      </c>
      <c r="I63">
        <v>-53</v>
      </c>
      <c r="AB63">
        <v>12</v>
      </c>
      <c r="AC63" s="15">
        <f t="shared" ca="1" si="28"/>
        <v>20.797934106070674</v>
      </c>
      <c r="AD63" s="15">
        <f t="shared" ca="1" si="29"/>
        <v>33.128178806126343</v>
      </c>
      <c r="AE63" s="15">
        <f t="shared" ca="1" si="30"/>
        <v>4.5604752061677383</v>
      </c>
      <c r="AF63" s="15">
        <f t="shared" ca="1" si="31"/>
        <v>5.7557083670149884</v>
      </c>
    </row>
    <row r="64" spans="7:32" x14ac:dyDescent="0.25">
      <c r="G64">
        <v>0.3</v>
      </c>
      <c r="H64">
        <v>-53</v>
      </c>
      <c r="I64">
        <v>-53</v>
      </c>
      <c r="AB64">
        <v>12.5</v>
      </c>
      <c r="AC64" s="15">
        <f t="shared" ca="1" si="28"/>
        <v>139.35324203451202</v>
      </c>
      <c r="AD64" s="15">
        <f t="shared" ca="1" si="29"/>
        <v>144.24323744885768</v>
      </c>
      <c r="AE64" s="15">
        <f t="shared" ca="1" si="30"/>
        <v>11.804797416072502</v>
      </c>
      <c r="AF64" s="15">
        <f t="shared" ca="1" si="31"/>
        <v>12.010130617476968</v>
      </c>
    </row>
    <row r="65" spans="7:32" x14ac:dyDescent="0.25">
      <c r="G65">
        <v>0.3</v>
      </c>
      <c r="H65">
        <v>-53</v>
      </c>
      <c r="I65">
        <v>-53</v>
      </c>
      <c r="AB65">
        <v>13</v>
      </c>
      <c r="AC65" s="15">
        <f t="shared" ca="1" si="28"/>
        <v>0.95748845509801439</v>
      </c>
      <c r="AD65" s="15">
        <f t="shared" ca="1" si="29"/>
        <v>6.4828632278955709</v>
      </c>
      <c r="AE65" s="15">
        <f t="shared" ca="1" si="30"/>
        <v>0.97851339035192275</v>
      </c>
      <c r="AF65" s="15">
        <f t="shared" ca="1" si="31"/>
        <v>2.5461467412338141</v>
      </c>
    </row>
    <row r="66" spans="7:32" x14ac:dyDescent="0.25">
      <c r="G66">
        <v>0.3</v>
      </c>
      <c r="H66">
        <v>-53</v>
      </c>
      <c r="I66">
        <v>-53</v>
      </c>
      <c r="AB66">
        <v>13.5</v>
      </c>
      <c r="AC66" s="15">
        <f t="shared" ca="1" si="28"/>
        <v>13.637519615992046</v>
      </c>
      <c r="AD66" s="15">
        <f t="shared" ca="1" si="29"/>
        <v>25.999241527005605</v>
      </c>
      <c r="AE66" s="15">
        <f t="shared" ca="1" si="30"/>
        <v>3.6929012464445954</v>
      </c>
      <c r="AF66" s="15">
        <f t="shared" ca="1" si="31"/>
        <v>5.0989451386542299</v>
      </c>
    </row>
    <row r="67" spans="7:32" x14ac:dyDescent="0.25">
      <c r="G67">
        <v>0.3</v>
      </c>
      <c r="H67">
        <v>-53</v>
      </c>
      <c r="I67">
        <v>-53</v>
      </c>
      <c r="AB67">
        <v>14</v>
      </c>
      <c r="AC67" s="15">
        <f t="shared" ca="1" si="28"/>
        <v>26.44099080015565</v>
      </c>
      <c r="AD67" s="15">
        <f t="shared" ca="1" si="29"/>
        <v>41.845743529062574</v>
      </c>
      <c r="AE67" s="15">
        <f t="shared" ca="1" si="30"/>
        <v>5.1420803961194199</v>
      </c>
      <c r="AF67" s="15">
        <f t="shared" ca="1" si="31"/>
        <v>6.4688286056335249</v>
      </c>
    </row>
    <row r="68" spans="7:32" x14ac:dyDescent="0.25">
      <c r="G68">
        <v>0.3</v>
      </c>
      <c r="H68">
        <v>-53</v>
      </c>
      <c r="I68">
        <v>-53</v>
      </c>
      <c r="AB68">
        <v>14.5</v>
      </c>
      <c r="AC68" s="15">
        <f t="shared" ca="1" si="28"/>
        <v>317.40357335109547</v>
      </c>
      <c r="AD68" s="15">
        <f t="shared" ca="1" si="29"/>
        <v>247.40644975204683</v>
      </c>
      <c r="AE68" s="15">
        <f t="shared" ca="1" si="30"/>
        <v>17.815823678715937</v>
      </c>
      <c r="AF68" s="15">
        <f t="shared" ca="1" si="31"/>
        <v>15.72915921948935</v>
      </c>
    </row>
    <row r="69" spans="7:32" x14ac:dyDescent="0.25">
      <c r="G69">
        <v>0.3</v>
      </c>
      <c r="H69">
        <v>-53</v>
      </c>
      <c r="I69">
        <v>-53</v>
      </c>
      <c r="AB69">
        <v>15</v>
      </c>
      <c r="AC69" s="15">
        <f t="shared" ca="1" si="28"/>
        <v>50.621758196617456</v>
      </c>
      <c r="AD69" s="15">
        <f t="shared" ca="1" si="29"/>
        <v>69.776712698046467</v>
      </c>
      <c r="AE69" s="15">
        <f t="shared" ca="1" si="30"/>
        <v>7.1148969210113968</v>
      </c>
      <c r="AF69" s="15">
        <f t="shared" ca="1" si="31"/>
        <v>8.3532456385554994</v>
      </c>
    </row>
    <row r="70" spans="7:32" x14ac:dyDescent="0.25">
      <c r="G70">
        <v>0.3</v>
      </c>
      <c r="H70">
        <v>-53</v>
      </c>
      <c r="I70">
        <v>-53</v>
      </c>
      <c r="AC70" s="15">
        <f ca="1">AVERAGE(AC38:AC69)</f>
        <v>55.508926184369727</v>
      </c>
      <c r="AD70" s="15">
        <f ca="1">AVERAGE(AD38:AD69)</f>
        <v>51.00138438012047</v>
      </c>
      <c r="AE70" s="15">
        <f ca="1">AVERAGE(AE38:AE69)</f>
        <v>4.7875035816731195</v>
      </c>
      <c r="AF70" s="15">
        <f ca="1">AVERAGE(AF38:AF69)</f>
        <v>4.9263322967283294</v>
      </c>
    </row>
    <row r="71" spans="7:32" x14ac:dyDescent="0.25">
      <c r="G71">
        <v>0.3</v>
      </c>
      <c r="H71">
        <v>-53</v>
      </c>
      <c r="I71">
        <v>-53</v>
      </c>
    </row>
    <row r="72" spans="7:32" x14ac:dyDescent="0.25">
      <c r="G72">
        <v>0.3</v>
      </c>
      <c r="H72">
        <v>-53</v>
      </c>
      <c r="I72">
        <v>-53</v>
      </c>
    </row>
    <row r="73" spans="7:32" x14ac:dyDescent="0.25">
      <c r="G73">
        <v>0.3</v>
      </c>
      <c r="H73">
        <v>-53</v>
      </c>
      <c r="I73">
        <v>-53</v>
      </c>
    </row>
    <row r="74" spans="7:32" x14ac:dyDescent="0.25">
      <c r="G74">
        <v>0.3</v>
      </c>
      <c r="H74">
        <v>-53</v>
      </c>
      <c r="I74">
        <v>-53</v>
      </c>
    </row>
    <row r="75" spans="7:32" x14ac:dyDescent="0.25">
      <c r="G75">
        <v>0.3</v>
      </c>
      <c r="H75">
        <v>-53</v>
      </c>
      <c r="I75">
        <v>-53</v>
      </c>
    </row>
    <row r="76" spans="7:32" x14ac:dyDescent="0.25">
      <c r="G76">
        <v>0.3</v>
      </c>
      <c r="H76">
        <v>-53</v>
      </c>
      <c r="I76">
        <v>-53</v>
      </c>
    </row>
    <row r="77" spans="7:32" x14ac:dyDescent="0.25">
      <c r="G77">
        <v>0.3</v>
      </c>
      <c r="H77">
        <v>-53</v>
      </c>
      <c r="I77">
        <v>-53</v>
      </c>
    </row>
    <row r="78" spans="7:32" x14ac:dyDescent="0.25">
      <c r="G78">
        <v>0.3</v>
      </c>
      <c r="H78">
        <v>-53</v>
      </c>
      <c r="I78">
        <v>-53</v>
      </c>
    </row>
    <row r="79" spans="7:32" x14ac:dyDescent="0.25">
      <c r="G79">
        <v>0.3</v>
      </c>
      <c r="H79">
        <v>-53</v>
      </c>
      <c r="I79">
        <v>-53</v>
      </c>
    </row>
    <row r="80" spans="7:32" x14ac:dyDescent="0.25">
      <c r="G80">
        <v>0.3</v>
      </c>
      <c r="H80">
        <v>-53</v>
      </c>
      <c r="I80">
        <v>-53</v>
      </c>
    </row>
    <row r="81" spans="7:9" x14ac:dyDescent="0.25">
      <c r="G81">
        <v>0.3</v>
      </c>
      <c r="H81">
        <v>-53</v>
      </c>
      <c r="I81">
        <v>-53</v>
      </c>
    </row>
    <row r="82" spans="7:9" x14ac:dyDescent="0.25">
      <c r="G82">
        <v>0.3</v>
      </c>
      <c r="H82">
        <v>-53</v>
      </c>
      <c r="I82">
        <v>-53</v>
      </c>
    </row>
    <row r="83" spans="7:9" x14ac:dyDescent="0.25">
      <c r="G83">
        <v>0.3</v>
      </c>
      <c r="H83">
        <v>-53</v>
      </c>
      <c r="I83">
        <v>-53</v>
      </c>
    </row>
    <row r="84" spans="7:9" x14ac:dyDescent="0.25">
      <c r="G84">
        <v>0.3</v>
      </c>
      <c r="H84">
        <v>-53</v>
      </c>
      <c r="I84">
        <v>-53</v>
      </c>
    </row>
    <row r="85" spans="7:9" x14ac:dyDescent="0.25">
      <c r="G85">
        <v>0.3</v>
      </c>
      <c r="H85">
        <v>-53</v>
      </c>
      <c r="I85">
        <v>-53</v>
      </c>
    </row>
    <row r="86" spans="7:9" x14ac:dyDescent="0.25">
      <c r="G86">
        <v>0.3</v>
      </c>
      <c r="H86">
        <v>-53</v>
      </c>
      <c r="I86">
        <v>-53</v>
      </c>
    </row>
    <row r="87" spans="7:9" x14ac:dyDescent="0.25">
      <c r="G87">
        <v>0.3</v>
      </c>
      <c r="H87">
        <v>-53</v>
      </c>
      <c r="I87">
        <v>-53</v>
      </c>
    </row>
    <row r="88" spans="7:9" x14ac:dyDescent="0.25">
      <c r="G88">
        <v>0.3</v>
      </c>
      <c r="H88">
        <v>-53</v>
      </c>
      <c r="I88">
        <v>-53</v>
      </c>
    </row>
    <row r="89" spans="7:9" x14ac:dyDescent="0.25">
      <c r="G89">
        <v>0.3</v>
      </c>
      <c r="H89">
        <v>-53</v>
      </c>
      <c r="I89">
        <v>-53</v>
      </c>
    </row>
    <row r="90" spans="7:9" x14ac:dyDescent="0.25">
      <c r="G90">
        <v>0.3</v>
      </c>
      <c r="H90">
        <v>-53</v>
      </c>
      <c r="I90">
        <v>-53</v>
      </c>
    </row>
    <row r="91" spans="7:9" x14ac:dyDescent="0.25">
      <c r="G91">
        <v>0.3</v>
      </c>
      <c r="H91">
        <v>-53</v>
      </c>
      <c r="I91">
        <v>-53</v>
      </c>
    </row>
    <row r="92" spans="7:9" x14ac:dyDescent="0.25">
      <c r="G92">
        <v>0.3</v>
      </c>
      <c r="H92">
        <v>-53</v>
      </c>
      <c r="I92">
        <v>-53</v>
      </c>
    </row>
    <row r="93" spans="7:9" x14ac:dyDescent="0.25">
      <c r="G93">
        <v>0.3</v>
      </c>
      <c r="H93">
        <v>-53</v>
      </c>
      <c r="I93">
        <v>-53</v>
      </c>
    </row>
    <row r="94" spans="7:9" x14ac:dyDescent="0.25">
      <c r="G94">
        <v>0.3</v>
      </c>
      <c r="H94">
        <v>-53</v>
      </c>
      <c r="I94">
        <v>-53</v>
      </c>
    </row>
    <row r="95" spans="7:9" x14ac:dyDescent="0.25">
      <c r="G95">
        <v>0.3</v>
      </c>
      <c r="H95">
        <v>-53</v>
      </c>
      <c r="I95">
        <v>-53</v>
      </c>
    </row>
    <row r="96" spans="7:9" x14ac:dyDescent="0.25">
      <c r="G96">
        <v>0.3</v>
      </c>
      <c r="H96">
        <v>-53</v>
      </c>
      <c r="I96">
        <v>-53</v>
      </c>
    </row>
    <row r="97" spans="7:9" x14ac:dyDescent="0.25">
      <c r="G97">
        <v>0.3</v>
      </c>
      <c r="H97">
        <v>-53</v>
      </c>
      <c r="I97">
        <v>-53</v>
      </c>
    </row>
    <row r="98" spans="7:9" x14ac:dyDescent="0.25">
      <c r="G98">
        <v>0.3</v>
      </c>
      <c r="H98">
        <v>-53</v>
      </c>
      <c r="I98">
        <v>-53</v>
      </c>
    </row>
    <row r="99" spans="7:9" x14ac:dyDescent="0.25">
      <c r="G99">
        <v>0.3</v>
      </c>
      <c r="H99">
        <v>-53</v>
      </c>
      <c r="I99">
        <v>-53</v>
      </c>
    </row>
    <row r="100" spans="7:9" x14ac:dyDescent="0.25">
      <c r="G100">
        <v>0.3</v>
      </c>
      <c r="H100">
        <v>-53</v>
      </c>
      <c r="I100">
        <v>-53</v>
      </c>
    </row>
    <row r="101" spans="7:9" x14ac:dyDescent="0.25">
      <c r="G101">
        <v>0.3</v>
      </c>
      <c r="H101">
        <v>-53</v>
      </c>
      <c r="I101">
        <v>-53</v>
      </c>
    </row>
    <row r="102" spans="7:9" x14ac:dyDescent="0.25">
      <c r="G102">
        <v>0.3</v>
      </c>
      <c r="H102">
        <v>-53</v>
      </c>
      <c r="I102">
        <v>-53</v>
      </c>
    </row>
    <row r="103" spans="7:9" x14ac:dyDescent="0.25">
      <c r="G103">
        <v>0.3</v>
      </c>
      <c r="H103">
        <v>-53</v>
      </c>
      <c r="I103">
        <v>-53</v>
      </c>
    </row>
    <row r="104" spans="7:9" x14ac:dyDescent="0.25">
      <c r="G104">
        <v>0.3</v>
      </c>
      <c r="H104">
        <v>-53</v>
      </c>
      <c r="I104">
        <v>-53</v>
      </c>
    </row>
    <row r="105" spans="7:9" x14ac:dyDescent="0.25">
      <c r="G105">
        <v>0.3</v>
      </c>
      <c r="H105">
        <v>-53</v>
      </c>
      <c r="I105">
        <v>-53</v>
      </c>
    </row>
    <row r="106" spans="7:9" x14ac:dyDescent="0.25">
      <c r="G106">
        <v>0.3</v>
      </c>
      <c r="H106">
        <v>-53</v>
      </c>
      <c r="I106">
        <v>-53</v>
      </c>
    </row>
    <row r="107" spans="7:9" x14ac:dyDescent="0.25">
      <c r="G107">
        <v>0.3</v>
      </c>
      <c r="H107">
        <v>-53</v>
      </c>
      <c r="I107">
        <v>-53</v>
      </c>
    </row>
    <row r="108" spans="7:9" x14ac:dyDescent="0.25">
      <c r="G108">
        <v>0.3</v>
      </c>
      <c r="H108">
        <v>-53</v>
      </c>
      <c r="I108">
        <v>-53</v>
      </c>
    </row>
    <row r="109" spans="7:9" x14ac:dyDescent="0.25">
      <c r="G109">
        <v>0.3</v>
      </c>
      <c r="H109">
        <v>-53</v>
      </c>
      <c r="I109">
        <v>-53</v>
      </c>
    </row>
    <row r="110" spans="7:9" x14ac:dyDescent="0.25">
      <c r="G110">
        <v>0.3</v>
      </c>
      <c r="H110">
        <v>-53</v>
      </c>
      <c r="I110">
        <v>-53</v>
      </c>
    </row>
    <row r="111" spans="7:9" x14ac:dyDescent="0.25">
      <c r="G111">
        <v>0.3</v>
      </c>
      <c r="H111">
        <v>-53</v>
      </c>
      <c r="I111">
        <v>-53</v>
      </c>
    </row>
    <row r="112" spans="7:9" x14ac:dyDescent="0.25">
      <c r="G112">
        <v>0.3</v>
      </c>
      <c r="H112">
        <v>-53</v>
      </c>
      <c r="I112">
        <v>-53</v>
      </c>
    </row>
    <row r="113" spans="7:9" x14ac:dyDescent="0.25">
      <c r="G113">
        <v>0.3</v>
      </c>
      <c r="H113">
        <v>-53</v>
      </c>
      <c r="I113">
        <v>-53</v>
      </c>
    </row>
    <row r="114" spans="7:9" x14ac:dyDescent="0.25">
      <c r="G114">
        <v>0.3</v>
      </c>
      <c r="H114">
        <v>-53</v>
      </c>
      <c r="I114">
        <v>-53</v>
      </c>
    </row>
    <row r="115" spans="7:9" x14ac:dyDescent="0.25">
      <c r="G115">
        <v>0.3</v>
      </c>
      <c r="H115">
        <v>-53</v>
      </c>
      <c r="I115">
        <v>-53</v>
      </c>
    </row>
    <row r="116" spans="7:9" x14ac:dyDescent="0.25">
      <c r="G116">
        <v>0.3</v>
      </c>
      <c r="H116">
        <v>-53</v>
      </c>
      <c r="I116">
        <v>-53</v>
      </c>
    </row>
    <row r="117" spans="7:9" x14ac:dyDescent="0.25">
      <c r="G117">
        <v>0.3</v>
      </c>
      <c r="H117">
        <v>-53</v>
      </c>
      <c r="I117">
        <v>-53</v>
      </c>
    </row>
    <row r="118" spans="7:9" x14ac:dyDescent="0.25">
      <c r="G118">
        <v>0.3</v>
      </c>
      <c r="H118">
        <v>-53</v>
      </c>
      <c r="I118">
        <v>-53</v>
      </c>
    </row>
    <row r="119" spans="7:9" x14ac:dyDescent="0.25">
      <c r="G119">
        <v>0.3</v>
      </c>
      <c r="H119">
        <v>-53</v>
      </c>
      <c r="I119">
        <v>-53</v>
      </c>
    </row>
    <row r="120" spans="7:9" x14ac:dyDescent="0.25">
      <c r="G120">
        <v>0.3</v>
      </c>
      <c r="H120">
        <v>-53</v>
      </c>
      <c r="I120">
        <v>-53</v>
      </c>
    </row>
    <row r="121" spans="7:9" x14ac:dyDescent="0.25">
      <c r="G121">
        <v>0.3</v>
      </c>
      <c r="H121">
        <v>-53</v>
      </c>
      <c r="I121">
        <v>-53</v>
      </c>
    </row>
    <row r="122" spans="7:9" x14ac:dyDescent="0.25">
      <c r="G122">
        <v>0.3</v>
      </c>
      <c r="H122">
        <v>-53</v>
      </c>
      <c r="I122">
        <v>-53</v>
      </c>
    </row>
    <row r="123" spans="7:9" x14ac:dyDescent="0.25">
      <c r="G123">
        <v>0.3</v>
      </c>
      <c r="H123">
        <v>-53</v>
      </c>
      <c r="I123">
        <v>-53</v>
      </c>
    </row>
    <row r="124" spans="7:9" x14ac:dyDescent="0.25">
      <c r="G124">
        <v>0.3</v>
      </c>
      <c r="H124">
        <v>-53</v>
      </c>
      <c r="I124">
        <v>-53</v>
      </c>
    </row>
    <row r="125" spans="7:9" x14ac:dyDescent="0.25">
      <c r="G125">
        <v>0.3</v>
      </c>
      <c r="H125">
        <v>-53</v>
      </c>
      <c r="I125">
        <v>-53</v>
      </c>
    </row>
    <row r="126" spans="7:9" x14ac:dyDescent="0.25">
      <c r="G126">
        <v>0.3</v>
      </c>
      <c r="H126">
        <v>-53</v>
      </c>
      <c r="I126">
        <v>-53</v>
      </c>
    </row>
    <row r="127" spans="7:9" x14ac:dyDescent="0.25">
      <c r="G127">
        <v>0.3</v>
      </c>
      <c r="H127">
        <v>-53</v>
      </c>
      <c r="I127">
        <v>-53</v>
      </c>
    </row>
    <row r="128" spans="7:9" x14ac:dyDescent="0.25">
      <c r="G128">
        <v>0.3</v>
      </c>
      <c r="H128">
        <v>-53</v>
      </c>
      <c r="I128">
        <v>-53</v>
      </c>
    </row>
    <row r="129" spans="7:9" x14ac:dyDescent="0.25">
      <c r="G129">
        <v>0.3</v>
      </c>
      <c r="H129">
        <v>-53</v>
      </c>
      <c r="I129">
        <v>-53</v>
      </c>
    </row>
    <row r="130" spans="7:9" x14ac:dyDescent="0.25">
      <c r="G130">
        <v>0.3</v>
      </c>
      <c r="H130">
        <v>-53</v>
      </c>
      <c r="I130">
        <v>-53</v>
      </c>
    </row>
    <row r="131" spans="7:9" x14ac:dyDescent="0.25">
      <c r="G131">
        <v>0.3</v>
      </c>
      <c r="H131">
        <v>-53</v>
      </c>
      <c r="I131">
        <v>-53</v>
      </c>
    </row>
    <row r="132" spans="7:9" x14ac:dyDescent="0.25">
      <c r="G132">
        <v>0.3</v>
      </c>
      <c r="H132">
        <v>-53</v>
      </c>
      <c r="I132">
        <v>-53</v>
      </c>
    </row>
    <row r="133" spans="7:9" x14ac:dyDescent="0.25">
      <c r="G133">
        <v>0.3</v>
      </c>
      <c r="H133">
        <v>-53</v>
      </c>
      <c r="I133">
        <v>-53</v>
      </c>
    </row>
    <row r="134" spans="7:9" x14ac:dyDescent="0.25">
      <c r="G134">
        <v>0.3</v>
      </c>
      <c r="H134">
        <v>-53</v>
      </c>
      <c r="I134">
        <v>-53</v>
      </c>
    </row>
    <row r="135" spans="7:9" x14ac:dyDescent="0.25">
      <c r="G135">
        <v>0.5</v>
      </c>
      <c r="H135">
        <v>-58</v>
      </c>
      <c r="I135">
        <v>-58</v>
      </c>
    </row>
    <row r="136" spans="7:9" x14ac:dyDescent="0.25">
      <c r="G136">
        <v>0.5</v>
      </c>
      <c r="H136">
        <v>-58</v>
      </c>
      <c r="I136">
        <v>-58</v>
      </c>
    </row>
    <row r="137" spans="7:9" x14ac:dyDescent="0.25">
      <c r="G137">
        <v>0.5</v>
      </c>
      <c r="H137">
        <v>-58</v>
      </c>
      <c r="I137">
        <v>-58</v>
      </c>
    </row>
    <row r="138" spans="7:9" x14ac:dyDescent="0.25">
      <c r="G138">
        <v>0.5</v>
      </c>
      <c r="H138">
        <v>-58</v>
      </c>
      <c r="I138">
        <v>-58</v>
      </c>
    </row>
    <row r="139" spans="7:9" x14ac:dyDescent="0.25">
      <c r="G139">
        <v>0.5</v>
      </c>
      <c r="H139">
        <v>-58</v>
      </c>
      <c r="I139">
        <v>-58</v>
      </c>
    </row>
    <row r="140" spans="7:9" x14ac:dyDescent="0.25">
      <c r="G140">
        <v>0.5</v>
      </c>
      <c r="H140">
        <v>-58</v>
      </c>
      <c r="I140">
        <v>-58</v>
      </c>
    </row>
    <row r="141" spans="7:9" x14ac:dyDescent="0.25">
      <c r="G141">
        <v>0.5</v>
      </c>
      <c r="H141">
        <v>-58</v>
      </c>
      <c r="I141">
        <v>-58</v>
      </c>
    </row>
    <row r="142" spans="7:9" x14ac:dyDescent="0.25">
      <c r="G142">
        <v>0.5</v>
      </c>
      <c r="H142">
        <v>-58</v>
      </c>
      <c r="I142">
        <v>-58</v>
      </c>
    </row>
    <row r="143" spans="7:9" x14ac:dyDescent="0.25">
      <c r="G143">
        <v>0.5</v>
      </c>
      <c r="H143">
        <v>-58</v>
      </c>
      <c r="I143">
        <v>-58</v>
      </c>
    </row>
    <row r="144" spans="7:9" x14ac:dyDescent="0.25">
      <c r="G144">
        <v>0.5</v>
      </c>
      <c r="H144">
        <v>-58</v>
      </c>
      <c r="I144">
        <v>-58</v>
      </c>
    </row>
    <row r="145" spans="7:9" x14ac:dyDescent="0.25">
      <c r="G145">
        <v>0.5</v>
      </c>
      <c r="H145">
        <v>-58</v>
      </c>
      <c r="I145">
        <v>-58</v>
      </c>
    </row>
    <row r="146" spans="7:9" x14ac:dyDescent="0.25">
      <c r="G146">
        <v>0.5</v>
      </c>
      <c r="H146">
        <v>-58</v>
      </c>
      <c r="I146">
        <v>-58</v>
      </c>
    </row>
    <row r="147" spans="7:9" x14ac:dyDescent="0.25">
      <c r="G147">
        <v>0.5</v>
      </c>
      <c r="H147">
        <v>-58</v>
      </c>
      <c r="I147">
        <v>-58</v>
      </c>
    </row>
    <row r="148" spans="7:9" x14ac:dyDescent="0.25">
      <c r="G148">
        <v>0.5</v>
      </c>
      <c r="H148">
        <v>-58</v>
      </c>
      <c r="I148">
        <v>-58</v>
      </c>
    </row>
    <row r="149" spans="7:9" x14ac:dyDescent="0.25">
      <c r="G149">
        <v>0.5</v>
      </c>
      <c r="H149">
        <v>-58</v>
      </c>
      <c r="I149">
        <v>-58</v>
      </c>
    </row>
    <row r="150" spans="7:9" x14ac:dyDescent="0.25">
      <c r="G150">
        <v>0.5</v>
      </c>
      <c r="H150">
        <v>-58</v>
      </c>
      <c r="I150">
        <v>-58</v>
      </c>
    </row>
    <row r="151" spans="7:9" x14ac:dyDescent="0.25">
      <c r="G151">
        <v>0.5</v>
      </c>
      <c r="H151">
        <v>-58</v>
      </c>
      <c r="I151">
        <v>-58</v>
      </c>
    </row>
    <row r="152" spans="7:9" x14ac:dyDescent="0.25">
      <c r="G152">
        <v>0.5</v>
      </c>
      <c r="H152">
        <v>-58</v>
      </c>
      <c r="I152">
        <v>-58</v>
      </c>
    </row>
    <row r="153" spans="7:9" x14ac:dyDescent="0.25">
      <c r="G153">
        <v>0.5</v>
      </c>
      <c r="H153">
        <v>-58</v>
      </c>
      <c r="I153">
        <v>-58</v>
      </c>
    </row>
    <row r="154" spans="7:9" x14ac:dyDescent="0.25">
      <c r="G154">
        <v>0.5</v>
      </c>
      <c r="H154">
        <v>-58</v>
      </c>
      <c r="I154">
        <v>-58</v>
      </c>
    </row>
    <row r="155" spans="7:9" x14ac:dyDescent="0.25">
      <c r="G155">
        <v>0.5</v>
      </c>
      <c r="H155">
        <v>-58</v>
      </c>
      <c r="I155">
        <v>-58</v>
      </c>
    </row>
    <row r="156" spans="7:9" x14ac:dyDescent="0.25">
      <c r="G156">
        <v>0.5</v>
      </c>
      <c r="H156">
        <v>-58</v>
      </c>
      <c r="I156">
        <v>-58</v>
      </c>
    </row>
    <row r="157" spans="7:9" x14ac:dyDescent="0.25">
      <c r="G157">
        <v>0.5</v>
      </c>
      <c r="H157">
        <v>-58</v>
      </c>
      <c r="I157">
        <v>-58</v>
      </c>
    </row>
    <row r="158" spans="7:9" x14ac:dyDescent="0.25">
      <c r="G158">
        <v>0.5</v>
      </c>
      <c r="H158">
        <v>-58</v>
      </c>
      <c r="I158">
        <v>-58</v>
      </c>
    </row>
    <row r="159" spans="7:9" x14ac:dyDescent="0.25">
      <c r="G159">
        <v>0.75</v>
      </c>
      <c r="H159">
        <v>-62</v>
      </c>
      <c r="I159">
        <v>-62</v>
      </c>
    </row>
    <row r="160" spans="7:9" x14ac:dyDescent="0.25">
      <c r="G160">
        <v>0.75</v>
      </c>
      <c r="H160">
        <v>-62</v>
      </c>
      <c r="I160">
        <v>-62</v>
      </c>
    </row>
    <row r="161" spans="7:9" x14ac:dyDescent="0.25">
      <c r="G161">
        <v>0.75</v>
      </c>
      <c r="H161">
        <v>-62</v>
      </c>
      <c r="I161">
        <v>-62</v>
      </c>
    </row>
    <row r="162" spans="7:9" x14ac:dyDescent="0.25">
      <c r="G162">
        <v>0.75</v>
      </c>
      <c r="H162">
        <v>-62</v>
      </c>
      <c r="I162">
        <v>-62</v>
      </c>
    </row>
    <row r="163" spans="7:9" x14ac:dyDescent="0.25">
      <c r="G163">
        <v>0.75</v>
      </c>
      <c r="H163">
        <v>-62</v>
      </c>
      <c r="I163">
        <v>-62</v>
      </c>
    </row>
    <row r="164" spans="7:9" x14ac:dyDescent="0.25">
      <c r="G164">
        <v>0.75</v>
      </c>
      <c r="H164">
        <v>-62</v>
      </c>
      <c r="I164">
        <v>-62</v>
      </c>
    </row>
    <row r="165" spans="7:9" x14ac:dyDescent="0.25">
      <c r="G165">
        <v>0.75</v>
      </c>
      <c r="H165">
        <v>-62</v>
      </c>
      <c r="I165">
        <v>-62</v>
      </c>
    </row>
    <row r="166" spans="7:9" x14ac:dyDescent="0.25">
      <c r="G166">
        <v>0.75</v>
      </c>
      <c r="H166">
        <v>-62</v>
      </c>
      <c r="I166">
        <v>-62</v>
      </c>
    </row>
    <row r="167" spans="7:9" x14ac:dyDescent="0.25">
      <c r="G167">
        <v>0.75</v>
      </c>
      <c r="H167">
        <v>-62</v>
      </c>
      <c r="I167">
        <v>-62</v>
      </c>
    </row>
    <row r="168" spans="7:9" x14ac:dyDescent="0.25">
      <c r="G168">
        <v>0.75</v>
      </c>
      <c r="H168">
        <v>-62</v>
      </c>
      <c r="I168">
        <v>-62</v>
      </c>
    </row>
    <row r="169" spans="7:9" x14ac:dyDescent="0.25">
      <c r="G169">
        <v>0.75</v>
      </c>
      <c r="H169">
        <v>-62</v>
      </c>
      <c r="I169">
        <v>-62</v>
      </c>
    </row>
    <row r="170" spans="7:9" x14ac:dyDescent="0.25">
      <c r="G170">
        <v>0.75</v>
      </c>
      <c r="H170">
        <v>-62</v>
      </c>
      <c r="I170">
        <v>-62</v>
      </c>
    </row>
    <row r="171" spans="7:9" x14ac:dyDescent="0.25">
      <c r="G171">
        <v>0.75</v>
      </c>
      <c r="H171">
        <v>-62</v>
      </c>
      <c r="I171">
        <v>-62</v>
      </c>
    </row>
    <row r="172" spans="7:9" x14ac:dyDescent="0.25">
      <c r="G172">
        <v>0.75</v>
      </c>
      <c r="H172">
        <v>-62</v>
      </c>
      <c r="I172">
        <v>-62</v>
      </c>
    </row>
    <row r="173" spans="7:9" x14ac:dyDescent="0.25">
      <c r="G173">
        <v>0.75</v>
      </c>
      <c r="H173">
        <v>-62</v>
      </c>
      <c r="I173">
        <v>-62</v>
      </c>
    </row>
    <row r="174" spans="7:9" x14ac:dyDescent="0.25">
      <c r="G174">
        <v>0.75</v>
      </c>
      <c r="H174">
        <v>-62</v>
      </c>
      <c r="I174">
        <v>-62</v>
      </c>
    </row>
    <row r="175" spans="7:9" x14ac:dyDescent="0.25">
      <c r="G175">
        <v>0.75</v>
      </c>
      <c r="H175">
        <v>-62</v>
      </c>
      <c r="I175">
        <v>-62</v>
      </c>
    </row>
    <row r="176" spans="7:9" x14ac:dyDescent="0.25">
      <c r="G176">
        <v>0.75</v>
      </c>
      <c r="H176">
        <v>-62</v>
      </c>
      <c r="I176">
        <v>-62</v>
      </c>
    </row>
    <row r="177" spans="7:9" x14ac:dyDescent="0.25">
      <c r="G177">
        <v>0.75</v>
      </c>
      <c r="H177">
        <v>-62</v>
      </c>
      <c r="I177">
        <v>-62</v>
      </c>
    </row>
    <row r="178" spans="7:9" x14ac:dyDescent="0.25">
      <c r="G178">
        <v>0.75</v>
      </c>
      <c r="H178">
        <v>-62</v>
      </c>
      <c r="I178">
        <v>-62</v>
      </c>
    </row>
    <row r="179" spans="7:9" x14ac:dyDescent="0.25">
      <c r="G179">
        <v>0.75</v>
      </c>
      <c r="H179">
        <v>-62</v>
      </c>
      <c r="I179">
        <v>-62</v>
      </c>
    </row>
    <row r="180" spans="7:9" x14ac:dyDescent="0.25">
      <c r="G180">
        <v>0.75</v>
      </c>
      <c r="H180">
        <v>-62</v>
      </c>
      <c r="I180">
        <v>-62</v>
      </c>
    </row>
    <row r="181" spans="7:9" x14ac:dyDescent="0.25">
      <c r="G181">
        <v>0.75</v>
      </c>
      <c r="H181">
        <v>-62</v>
      </c>
      <c r="I181">
        <v>-62</v>
      </c>
    </row>
    <row r="182" spans="7:9" x14ac:dyDescent="0.25">
      <c r="G182">
        <v>0.75</v>
      </c>
      <c r="H182">
        <v>-61</v>
      </c>
      <c r="I182">
        <v>-61</v>
      </c>
    </row>
    <row r="183" spans="7:9" x14ac:dyDescent="0.25">
      <c r="G183">
        <v>1</v>
      </c>
      <c r="H183">
        <v>-60</v>
      </c>
      <c r="I183">
        <v>-6</v>
      </c>
    </row>
    <row r="184" spans="7:9" x14ac:dyDescent="0.25">
      <c r="G184">
        <v>1</v>
      </c>
      <c r="H184">
        <v>-60</v>
      </c>
      <c r="I184">
        <v>-6</v>
      </c>
    </row>
    <row r="185" spans="7:9" x14ac:dyDescent="0.25">
      <c r="G185">
        <v>1</v>
      </c>
      <c r="H185">
        <v>-60</v>
      </c>
      <c r="I185">
        <v>-6</v>
      </c>
    </row>
    <row r="186" spans="7:9" x14ac:dyDescent="0.25">
      <c r="G186">
        <v>1</v>
      </c>
      <c r="H186">
        <v>-60</v>
      </c>
      <c r="I186">
        <v>-6</v>
      </c>
    </row>
    <row r="187" spans="7:9" x14ac:dyDescent="0.25">
      <c r="G187">
        <v>1</v>
      </c>
      <c r="H187">
        <v>-60</v>
      </c>
      <c r="I187">
        <v>-6</v>
      </c>
    </row>
    <row r="188" spans="7:9" x14ac:dyDescent="0.25">
      <c r="G188">
        <v>1</v>
      </c>
      <c r="H188">
        <v>-60</v>
      </c>
      <c r="I188">
        <v>-6</v>
      </c>
    </row>
    <row r="189" spans="7:9" x14ac:dyDescent="0.25">
      <c r="G189">
        <v>1</v>
      </c>
      <c r="H189">
        <v>-60</v>
      </c>
      <c r="I189">
        <v>-6</v>
      </c>
    </row>
    <row r="190" spans="7:9" x14ac:dyDescent="0.25">
      <c r="G190">
        <v>1</v>
      </c>
      <c r="H190">
        <v>-60</v>
      </c>
      <c r="I190">
        <v>-6</v>
      </c>
    </row>
    <row r="191" spans="7:9" x14ac:dyDescent="0.25">
      <c r="G191">
        <v>1</v>
      </c>
      <c r="H191">
        <v>-60</v>
      </c>
      <c r="I191">
        <v>-6</v>
      </c>
    </row>
    <row r="192" spans="7:9" x14ac:dyDescent="0.25">
      <c r="G192">
        <v>1</v>
      </c>
      <c r="H192">
        <v>-60</v>
      </c>
      <c r="I192">
        <v>-6</v>
      </c>
    </row>
    <row r="193" spans="7:9" x14ac:dyDescent="0.25">
      <c r="G193">
        <v>1</v>
      </c>
      <c r="H193">
        <v>-60</v>
      </c>
      <c r="I193">
        <v>-6</v>
      </c>
    </row>
    <row r="194" spans="7:9" x14ac:dyDescent="0.25">
      <c r="G194">
        <v>1</v>
      </c>
      <c r="H194">
        <v>-60</v>
      </c>
      <c r="I194">
        <v>-6</v>
      </c>
    </row>
    <row r="195" spans="7:9" x14ac:dyDescent="0.25">
      <c r="G195">
        <v>1</v>
      </c>
      <c r="H195">
        <v>-60</v>
      </c>
      <c r="I195">
        <v>-6</v>
      </c>
    </row>
    <row r="196" spans="7:9" x14ac:dyDescent="0.25">
      <c r="G196">
        <v>1</v>
      </c>
      <c r="H196">
        <v>-60</v>
      </c>
      <c r="I196">
        <v>-6</v>
      </c>
    </row>
    <row r="197" spans="7:9" x14ac:dyDescent="0.25">
      <c r="G197">
        <v>1</v>
      </c>
      <c r="H197">
        <v>-60</v>
      </c>
      <c r="I197">
        <v>-6</v>
      </c>
    </row>
    <row r="198" spans="7:9" x14ac:dyDescent="0.25">
      <c r="G198">
        <v>1</v>
      </c>
      <c r="H198">
        <v>-60</v>
      </c>
      <c r="I198">
        <v>-6</v>
      </c>
    </row>
    <row r="199" spans="7:9" x14ac:dyDescent="0.25">
      <c r="G199">
        <v>1</v>
      </c>
      <c r="H199">
        <v>-60</v>
      </c>
      <c r="I199">
        <v>-6</v>
      </c>
    </row>
    <row r="200" spans="7:9" x14ac:dyDescent="0.25">
      <c r="G200">
        <v>1</v>
      </c>
      <c r="H200">
        <v>-60</v>
      </c>
      <c r="I200">
        <v>-6</v>
      </c>
    </row>
    <row r="201" spans="7:9" x14ac:dyDescent="0.25">
      <c r="G201">
        <v>1</v>
      </c>
      <c r="H201">
        <v>-60</v>
      </c>
      <c r="I201">
        <v>-6</v>
      </c>
    </row>
    <row r="202" spans="7:9" x14ac:dyDescent="0.25">
      <c r="G202">
        <v>1</v>
      </c>
      <c r="H202">
        <v>-60</v>
      </c>
      <c r="I202">
        <v>-6</v>
      </c>
    </row>
    <row r="203" spans="7:9" x14ac:dyDescent="0.25">
      <c r="G203">
        <v>1</v>
      </c>
      <c r="H203">
        <v>-60</v>
      </c>
      <c r="I203">
        <v>-6</v>
      </c>
    </row>
    <row r="204" spans="7:9" x14ac:dyDescent="0.25">
      <c r="G204">
        <v>1</v>
      </c>
      <c r="H204">
        <v>-60</v>
      </c>
      <c r="I204">
        <v>-6</v>
      </c>
    </row>
    <row r="205" spans="7:9" x14ac:dyDescent="0.25">
      <c r="G205">
        <v>1</v>
      </c>
      <c r="H205">
        <v>-60</v>
      </c>
      <c r="I205">
        <v>-6</v>
      </c>
    </row>
    <row r="206" spans="7:9" x14ac:dyDescent="0.25">
      <c r="G206">
        <v>1</v>
      </c>
      <c r="H206">
        <v>-60</v>
      </c>
      <c r="I206">
        <v>-6</v>
      </c>
    </row>
    <row r="207" spans="7:9" x14ac:dyDescent="0.25">
      <c r="G207">
        <v>1</v>
      </c>
      <c r="H207">
        <v>-60</v>
      </c>
      <c r="I207">
        <v>-6</v>
      </c>
    </row>
    <row r="208" spans="7:9" x14ac:dyDescent="0.25">
      <c r="G208">
        <v>1</v>
      </c>
      <c r="H208">
        <v>-60</v>
      </c>
      <c r="I208">
        <v>-6</v>
      </c>
    </row>
    <row r="209" spans="7:9" x14ac:dyDescent="0.25">
      <c r="G209">
        <v>1.5</v>
      </c>
      <c r="H209">
        <v>-60</v>
      </c>
      <c r="I209">
        <v>-6</v>
      </c>
    </row>
    <row r="210" spans="7:9" x14ac:dyDescent="0.25">
      <c r="G210">
        <v>1.5</v>
      </c>
      <c r="H210">
        <v>-61</v>
      </c>
      <c r="I210">
        <v>-61</v>
      </c>
    </row>
    <row r="211" spans="7:9" x14ac:dyDescent="0.25">
      <c r="G211">
        <v>1.5</v>
      </c>
      <c r="H211">
        <v>-60</v>
      </c>
      <c r="I211">
        <v>-6</v>
      </c>
    </row>
    <row r="212" spans="7:9" x14ac:dyDescent="0.25">
      <c r="G212">
        <v>1.5</v>
      </c>
      <c r="H212">
        <v>-60</v>
      </c>
      <c r="I212">
        <v>-6</v>
      </c>
    </row>
    <row r="213" spans="7:9" x14ac:dyDescent="0.25">
      <c r="G213">
        <v>1.5</v>
      </c>
      <c r="H213">
        <v>-60</v>
      </c>
      <c r="I213">
        <v>-6</v>
      </c>
    </row>
    <row r="214" spans="7:9" x14ac:dyDescent="0.25">
      <c r="G214">
        <v>1.5</v>
      </c>
      <c r="H214">
        <v>-61</v>
      </c>
      <c r="I214">
        <v>-61</v>
      </c>
    </row>
    <row r="215" spans="7:9" x14ac:dyDescent="0.25">
      <c r="G215">
        <v>1.5</v>
      </c>
      <c r="H215">
        <v>-61</v>
      </c>
      <c r="I215">
        <v>-61</v>
      </c>
    </row>
    <row r="216" spans="7:9" x14ac:dyDescent="0.25">
      <c r="G216">
        <v>1.5</v>
      </c>
      <c r="H216">
        <v>-61</v>
      </c>
      <c r="I216">
        <v>-61</v>
      </c>
    </row>
    <row r="217" spans="7:9" x14ac:dyDescent="0.25">
      <c r="G217">
        <v>1.5</v>
      </c>
      <c r="H217">
        <v>-61</v>
      </c>
      <c r="I217">
        <v>-61</v>
      </c>
    </row>
    <row r="218" spans="7:9" x14ac:dyDescent="0.25">
      <c r="G218">
        <v>1.5</v>
      </c>
      <c r="H218">
        <v>-60</v>
      </c>
      <c r="I218">
        <v>-6</v>
      </c>
    </row>
    <row r="219" spans="7:9" x14ac:dyDescent="0.25">
      <c r="G219">
        <v>1.5</v>
      </c>
      <c r="H219">
        <v>-61</v>
      </c>
      <c r="I219">
        <v>-61</v>
      </c>
    </row>
    <row r="220" spans="7:9" x14ac:dyDescent="0.25">
      <c r="G220">
        <v>1.5</v>
      </c>
      <c r="H220">
        <v>-61</v>
      </c>
      <c r="I220">
        <v>-61</v>
      </c>
    </row>
    <row r="221" spans="7:9" x14ac:dyDescent="0.25">
      <c r="G221">
        <v>1.5</v>
      </c>
      <c r="H221">
        <v>-61</v>
      </c>
      <c r="I221">
        <v>-61</v>
      </c>
    </row>
    <row r="222" spans="7:9" x14ac:dyDescent="0.25">
      <c r="G222">
        <v>1.5</v>
      </c>
      <c r="H222">
        <v>-61</v>
      </c>
      <c r="I222">
        <v>-61</v>
      </c>
    </row>
    <row r="223" spans="7:9" x14ac:dyDescent="0.25">
      <c r="G223">
        <v>1.5</v>
      </c>
      <c r="H223">
        <v>-61</v>
      </c>
      <c r="I223">
        <v>-61</v>
      </c>
    </row>
    <row r="224" spans="7:9" x14ac:dyDescent="0.25">
      <c r="G224">
        <v>1.5</v>
      </c>
      <c r="H224">
        <v>-61</v>
      </c>
      <c r="I224">
        <v>-61</v>
      </c>
    </row>
    <row r="225" spans="7:9" x14ac:dyDescent="0.25">
      <c r="G225">
        <v>1.5</v>
      </c>
      <c r="H225">
        <v>-61</v>
      </c>
      <c r="I225">
        <v>-61</v>
      </c>
    </row>
    <row r="226" spans="7:9" x14ac:dyDescent="0.25">
      <c r="G226">
        <v>1.5</v>
      </c>
      <c r="H226">
        <v>-61</v>
      </c>
      <c r="I226">
        <v>-61</v>
      </c>
    </row>
    <row r="227" spans="7:9" x14ac:dyDescent="0.25">
      <c r="G227">
        <v>1.5</v>
      </c>
      <c r="H227">
        <v>-61</v>
      </c>
      <c r="I227">
        <v>-61</v>
      </c>
    </row>
    <row r="228" spans="7:9" x14ac:dyDescent="0.25">
      <c r="G228">
        <v>1.5</v>
      </c>
      <c r="H228">
        <v>-61</v>
      </c>
      <c r="I228">
        <v>-61</v>
      </c>
    </row>
    <row r="229" spans="7:9" x14ac:dyDescent="0.25">
      <c r="G229">
        <v>1.5</v>
      </c>
      <c r="H229">
        <v>-61</v>
      </c>
      <c r="I229">
        <v>-61</v>
      </c>
    </row>
    <row r="230" spans="7:9" x14ac:dyDescent="0.25">
      <c r="G230">
        <v>1.5</v>
      </c>
      <c r="H230">
        <v>-61</v>
      </c>
      <c r="I230">
        <v>-61</v>
      </c>
    </row>
    <row r="231" spans="7:9" x14ac:dyDescent="0.25">
      <c r="G231">
        <v>1.5</v>
      </c>
      <c r="H231">
        <v>-60</v>
      </c>
      <c r="I231">
        <v>-6</v>
      </c>
    </row>
    <row r="232" spans="7:9" x14ac:dyDescent="0.25">
      <c r="G232">
        <v>1.5</v>
      </c>
      <c r="H232">
        <v>-61</v>
      </c>
      <c r="I232">
        <v>-61</v>
      </c>
    </row>
    <row r="233" spans="7:9" x14ac:dyDescent="0.25">
      <c r="G233">
        <v>1.5</v>
      </c>
      <c r="H233">
        <v>-61</v>
      </c>
      <c r="I233">
        <v>-61</v>
      </c>
    </row>
    <row r="234" spans="7:9" x14ac:dyDescent="0.25">
      <c r="G234">
        <v>1.5</v>
      </c>
      <c r="H234">
        <v>-60</v>
      </c>
      <c r="I234">
        <v>-6</v>
      </c>
    </row>
    <row r="235" spans="7:9" x14ac:dyDescent="0.25">
      <c r="G235">
        <v>1.5</v>
      </c>
      <c r="H235">
        <v>-60</v>
      </c>
      <c r="I235">
        <v>-6</v>
      </c>
    </row>
    <row r="236" spans="7:9" x14ac:dyDescent="0.25">
      <c r="G236">
        <v>1.5</v>
      </c>
      <c r="H236">
        <v>-60</v>
      </c>
      <c r="I236">
        <v>-6</v>
      </c>
    </row>
    <row r="237" spans="7:9" x14ac:dyDescent="0.25">
      <c r="G237">
        <v>1.5</v>
      </c>
      <c r="H237">
        <v>-61</v>
      </c>
      <c r="I237">
        <v>-61</v>
      </c>
    </row>
    <row r="238" spans="7:9" x14ac:dyDescent="0.25">
      <c r="G238">
        <v>1.5</v>
      </c>
      <c r="H238">
        <v>-60</v>
      </c>
      <c r="I238">
        <v>-6</v>
      </c>
    </row>
    <row r="239" spans="7:9" x14ac:dyDescent="0.25">
      <c r="G239">
        <v>2</v>
      </c>
      <c r="H239">
        <v>-64</v>
      </c>
      <c r="I239">
        <v>-64</v>
      </c>
    </row>
    <row r="240" spans="7:9" x14ac:dyDescent="0.25">
      <c r="G240">
        <v>2</v>
      </c>
      <c r="H240">
        <v>-64</v>
      </c>
      <c r="I240">
        <v>-64</v>
      </c>
    </row>
    <row r="241" spans="7:9" x14ac:dyDescent="0.25">
      <c r="G241">
        <v>2</v>
      </c>
      <c r="H241">
        <v>-64</v>
      </c>
      <c r="I241">
        <v>-64</v>
      </c>
    </row>
    <row r="242" spans="7:9" x14ac:dyDescent="0.25">
      <c r="G242">
        <v>2</v>
      </c>
      <c r="H242">
        <v>-64</v>
      </c>
      <c r="I242">
        <v>-64</v>
      </c>
    </row>
    <row r="243" spans="7:9" x14ac:dyDescent="0.25">
      <c r="G243">
        <v>2</v>
      </c>
      <c r="H243">
        <v>-64</v>
      </c>
      <c r="I243">
        <v>-64</v>
      </c>
    </row>
    <row r="244" spans="7:9" x14ac:dyDescent="0.25">
      <c r="G244">
        <v>2</v>
      </c>
      <c r="H244">
        <v>-64</v>
      </c>
      <c r="I244">
        <v>-64</v>
      </c>
    </row>
    <row r="245" spans="7:9" x14ac:dyDescent="0.25">
      <c r="G245">
        <v>2</v>
      </c>
      <c r="H245">
        <v>-64</v>
      </c>
      <c r="I245">
        <v>-64</v>
      </c>
    </row>
    <row r="246" spans="7:9" x14ac:dyDescent="0.25">
      <c r="G246">
        <v>2</v>
      </c>
      <c r="H246">
        <v>-64</v>
      </c>
      <c r="I246">
        <v>-64</v>
      </c>
    </row>
    <row r="247" spans="7:9" x14ac:dyDescent="0.25">
      <c r="G247">
        <v>2</v>
      </c>
      <c r="H247">
        <v>-64</v>
      </c>
      <c r="I247">
        <v>-64</v>
      </c>
    </row>
    <row r="248" spans="7:9" x14ac:dyDescent="0.25">
      <c r="G248">
        <v>2</v>
      </c>
      <c r="H248">
        <v>-64</v>
      </c>
      <c r="I248">
        <v>-64</v>
      </c>
    </row>
    <row r="249" spans="7:9" x14ac:dyDescent="0.25">
      <c r="G249">
        <v>2</v>
      </c>
      <c r="H249">
        <v>-64</v>
      </c>
      <c r="I249">
        <v>-64</v>
      </c>
    </row>
    <row r="250" spans="7:9" x14ac:dyDescent="0.25">
      <c r="G250">
        <v>2</v>
      </c>
      <c r="H250">
        <v>-64</v>
      </c>
      <c r="I250">
        <v>-64</v>
      </c>
    </row>
    <row r="251" spans="7:9" x14ac:dyDescent="0.25">
      <c r="G251">
        <v>2</v>
      </c>
      <c r="H251">
        <v>-64</v>
      </c>
      <c r="I251">
        <v>-64</v>
      </c>
    </row>
    <row r="252" spans="7:9" x14ac:dyDescent="0.25">
      <c r="G252">
        <v>2</v>
      </c>
      <c r="H252">
        <v>-64</v>
      </c>
      <c r="I252">
        <v>-64</v>
      </c>
    </row>
    <row r="253" spans="7:9" x14ac:dyDescent="0.25">
      <c r="G253">
        <v>2</v>
      </c>
      <c r="H253">
        <v>-64</v>
      </c>
      <c r="I253">
        <v>-64</v>
      </c>
    </row>
    <row r="254" spans="7:9" x14ac:dyDescent="0.25">
      <c r="G254">
        <v>2</v>
      </c>
      <c r="H254">
        <v>-64</v>
      </c>
      <c r="I254">
        <v>-64</v>
      </c>
    </row>
    <row r="255" spans="7:9" x14ac:dyDescent="0.25">
      <c r="G255">
        <v>2</v>
      </c>
      <c r="H255">
        <v>-64</v>
      </c>
      <c r="I255">
        <v>-64</v>
      </c>
    </row>
    <row r="256" spans="7:9" x14ac:dyDescent="0.25">
      <c r="G256">
        <v>2</v>
      </c>
      <c r="H256">
        <v>-64</v>
      </c>
      <c r="I256">
        <v>-64</v>
      </c>
    </row>
    <row r="257" spans="7:9" x14ac:dyDescent="0.25">
      <c r="G257">
        <v>2</v>
      </c>
      <c r="H257">
        <v>-64</v>
      </c>
      <c r="I257">
        <v>-64</v>
      </c>
    </row>
    <row r="258" spans="7:9" x14ac:dyDescent="0.25">
      <c r="G258">
        <v>2</v>
      </c>
      <c r="H258">
        <v>-64</v>
      </c>
      <c r="I258">
        <v>-64</v>
      </c>
    </row>
    <row r="259" spans="7:9" x14ac:dyDescent="0.25">
      <c r="G259">
        <v>2.5</v>
      </c>
      <c r="H259">
        <v>-69</v>
      </c>
      <c r="I259">
        <v>-69</v>
      </c>
    </row>
    <row r="260" spans="7:9" x14ac:dyDescent="0.25">
      <c r="G260">
        <v>2.5</v>
      </c>
      <c r="H260">
        <v>-69</v>
      </c>
      <c r="I260">
        <v>-69</v>
      </c>
    </row>
    <row r="261" spans="7:9" x14ac:dyDescent="0.25">
      <c r="G261">
        <v>2.5</v>
      </c>
      <c r="H261">
        <v>-69</v>
      </c>
      <c r="I261">
        <v>-69</v>
      </c>
    </row>
    <row r="262" spans="7:9" x14ac:dyDescent="0.25">
      <c r="G262">
        <v>2.5</v>
      </c>
      <c r="H262">
        <v>-69</v>
      </c>
      <c r="I262">
        <v>-69</v>
      </c>
    </row>
    <row r="263" spans="7:9" x14ac:dyDescent="0.25">
      <c r="G263">
        <v>2.5</v>
      </c>
      <c r="H263">
        <v>-71</v>
      </c>
      <c r="I263">
        <v>-71</v>
      </c>
    </row>
    <row r="264" spans="7:9" x14ac:dyDescent="0.25">
      <c r="G264">
        <v>2.5</v>
      </c>
      <c r="H264">
        <v>-70</v>
      </c>
      <c r="I264">
        <v>-7</v>
      </c>
    </row>
    <row r="265" spans="7:9" x14ac:dyDescent="0.25">
      <c r="G265">
        <v>2.5</v>
      </c>
      <c r="H265">
        <v>-70</v>
      </c>
      <c r="I265">
        <v>-7</v>
      </c>
    </row>
    <row r="266" spans="7:9" x14ac:dyDescent="0.25">
      <c r="G266">
        <v>2.5</v>
      </c>
      <c r="H266">
        <v>-70</v>
      </c>
      <c r="I266">
        <v>-7</v>
      </c>
    </row>
    <row r="267" spans="7:9" x14ac:dyDescent="0.25">
      <c r="G267">
        <v>2.5</v>
      </c>
      <c r="H267">
        <v>-70</v>
      </c>
      <c r="I267">
        <v>-7</v>
      </c>
    </row>
    <row r="268" spans="7:9" x14ac:dyDescent="0.25">
      <c r="G268">
        <v>2.5</v>
      </c>
      <c r="H268">
        <v>-71</v>
      </c>
      <c r="I268">
        <v>-71</v>
      </c>
    </row>
    <row r="269" spans="7:9" x14ac:dyDescent="0.25">
      <c r="G269">
        <v>2.5</v>
      </c>
      <c r="H269">
        <v>-70</v>
      </c>
      <c r="I269">
        <v>-7</v>
      </c>
    </row>
    <row r="270" spans="7:9" x14ac:dyDescent="0.25">
      <c r="G270">
        <v>2.5</v>
      </c>
      <c r="H270">
        <v>-70</v>
      </c>
      <c r="I270">
        <v>-7</v>
      </c>
    </row>
    <row r="271" spans="7:9" x14ac:dyDescent="0.25">
      <c r="G271">
        <v>2.5</v>
      </c>
      <c r="H271">
        <v>-71</v>
      </c>
      <c r="I271">
        <v>-71</v>
      </c>
    </row>
    <row r="272" spans="7:9" x14ac:dyDescent="0.25">
      <c r="G272">
        <v>2.5</v>
      </c>
      <c r="H272">
        <v>-71</v>
      </c>
      <c r="I272">
        <v>-71</v>
      </c>
    </row>
    <row r="273" spans="7:9" x14ac:dyDescent="0.25">
      <c r="G273">
        <v>2.5</v>
      </c>
      <c r="H273">
        <v>-70</v>
      </c>
      <c r="I273">
        <v>-7</v>
      </c>
    </row>
    <row r="274" spans="7:9" x14ac:dyDescent="0.25">
      <c r="G274">
        <v>2.5</v>
      </c>
      <c r="H274">
        <v>-71</v>
      </c>
      <c r="I274">
        <v>-71</v>
      </c>
    </row>
    <row r="275" spans="7:9" x14ac:dyDescent="0.25">
      <c r="G275">
        <v>2.5</v>
      </c>
      <c r="H275">
        <v>-71</v>
      </c>
      <c r="I275">
        <v>-71</v>
      </c>
    </row>
    <row r="276" spans="7:9" x14ac:dyDescent="0.25">
      <c r="G276">
        <v>2.5</v>
      </c>
      <c r="H276">
        <v>-70</v>
      </c>
      <c r="I276">
        <v>-7</v>
      </c>
    </row>
    <row r="277" spans="7:9" x14ac:dyDescent="0.25">
      <c r="G277">
        <v>2.5</v>
      </c>
      <c r="H277">
        <v>-70</v>
      </c>
      <c r="I277">
        <v>-7</v>
      </c>
    </row>
    <row r="278" spans="7:9" x14ac:dyDescent="0.25">
      <c r="G278">
        <v>2.5</v>
      </c>
      <c r="H278">
        <v>-70</v>
      </c>
      <c r="I278">
        <v>-7</v>
      </c>
    </row>
    <row r="279" spans="7:9" x14ac:dyDescent="0.25">
      <c r="G279">
        <v>2.5</v>
      </c>
      <c r="H279">
        <v>-69</v>
      </c>
      <c r="I279">
        <v>-69</v>
      </c>
    </row>
    <row r="280" spans="7:9" x14ac:dyDescent="0.25">
      <c r="G280">
        <v>2.5</v>
      </c>
      <c r="H280">
        <v>-70</v>
      </c>
      <c r="I280">
        <v>-7</v>
      </c>
    </row>
    <row r="281" spans="7:9" x14ac:dyDescent="0.25">
      <c r="G281">
        <v>2.5</v>
      </c>
      <c r="H281">
        <v>-70</v>
      </c>
      <c r="I281">
        <v>-7</v>
      </c>
    </row>
    <row r="282" spans="7:9" x14ac:dyDescent="0.25">
      <c r="G282">
        <v>2.5</v>
      </c>
      <c r="H282">
        <v>-70</v>
      </c>
      <c r="I282">
        <v>-7</v>
      </c>
    </row>
    <row r="283" spans="7:9" x14ac:dyDescent="0.25">
      <c r="G283">
        <v>2.5</v>
      </c>
      <c r="H283">
        <v>-70</v>
      </c>
      <c r="I283">
        <v>-7</v>
      </c>
    </row>
    <row r="284" spans="7:9" x14ac:dyDescent="0.25">
      <c r="G284">
        <v>2.5</v>
      </c>
      <c r="H284">
        <v>-70</v>
      </c>
      <c r="I284">
        <v>-7</v>
      </c>
    </row>
    <row r="285" spans="7:9" x14ac:dyDescent="0.25">
      <c r="G285">
        <v>2.5</v>
      </c>
      <c r="H285">
        <v>-70</v>
      </c>
      <c r="I285">
        <v>-7</v>
      </c>
    </row>
    <row r="286" spans="7:9" x14ac:dyDescent="0.25">
      <c r="G286">
        <v>2.5</v>
      </c>
      <c r="H286">
        <v>-70</v>
      </c>
      <c r="I286">
        <v>-7</v>
      </c>
    </row>
    <row r="287" spans="7:9" x14ac:dyDescent="0.25">
      <c r="G287">
        <v>2.5</v>
      </c>
      <c r="H287">
        <v>-70</v>
      </c>
      <c r="I287">
        <v>-7</v>
      </c>
    </row>
    <row r="288" spans="7:9" x14ac:dyDescent="0.25">
      <c r="G288">
        <v>2.5</v>
      </c>
      <c r="H288">
        <v>-70</v>
      </c>
      <c r="I288">
        <v>-7</v>
      </c>
    </row>
    <row r="289" spans="7:9" x14ac:dyDescent="0.25">
      <c r="G289">
        <v>2.5</v>
      </c>
      <c r="H289">
        <v>-70</v>
      </c>
      <c r="I289">
        <v>-7</v>
      </c>
    </row>
    <row r="290" spans="7:9" x14ac:dyDescent="0.25">
      <c r="G290">
        <v>2.5</v>
      </c>
      <c r="H290">
        <v>-70</v>
      </c>
      <c r="I290">
        <v>-7</v>
      </c>
    </row>
    <row r="291" spans="7:9" x14ac:dyDescent="0.25">
      <c r="G291">
        <v>3</v>
      </c>
      <c r="H291">
        <v>-78</v>
      </c>
      <c r="I291">
        <v>-78</v>
      </c>
    </row>
    <row r="292" spans="7:9" x14ac:dyDescent="0.25">
      <c r="G292">
        <v>3</v>
      </c>
      <c r="H292">
        <v>-76</v>
      </c>
      <c r="I292">
        <v>-76</v>
      </c>
    </row>
    <row r="293" spans="7:9" x14ac:dyDescent="0.25">
      <c r="G293">
        <v>3</v>
      </c>
      <c r="H293">
        <v>-77</v>
      </c>
      <c r="I293">
        <v>-77</v>
      </c>
    </row>
    <row r="294" spans="7:9" x14ac:dyDescent="0.25">
      <c r="G294">
        <v>3</v>
      </c>
      <c r="H294">
        <v>-77</v>
      </c>
      <c r="I294">
        <v>-77</v>
      </c>
    </row>
    <row r="295" spans="7:9" x14ac:dyDescent="0.25">
      <c r="G295">
        <v>3</v>
      </c>
      <c r="H295">
        <v>-76</v>
      </c>
      <c r="I295">
        <v>-76</v>
      </c>
    </row>
    <row r="296" spans="7:9" x14ac:dyDescent="0.25">
      <c r="G296">
        <v>3</v>
      </c>
      <c r="H296">
        <v>-76</v>
      </c>
      <c r="I296">
        <v>-76</v>
      </c>
    </row>
    <row r="297" spans="7:9" x14ac:dyDescent="0.25">
      <c r="G297">
        <v>3</v>
      </c>
      <c r="H297">
        <v>-77</v>
      </c>
      <c r="I297">
        <v>-77</v>
      </c>
    </row>
    <row r="298" spans="7:9" x14ac:dyDescent="0.25">
      <c r="G298">
        <v>3</v>
      </c>
      <c r="H298">
        <v>-77</v>
      </c>
      <c r="I298">
        <v>-77</v>
      </c>
    </row>
    <row r="299" spans="7:9" x14ac:dyDescent="0.25">
      <c r="G299">
        <v>3</v>
      </c>
      <c r="H299">
        <v>-77</v>
      </c>
      <c r="I299">
        <v>-77</v>
      </c>
    </row>
    <row r="300" spans="7:9" x14ac:dyDescent="0.25">
      <c r="G300">
        <v>3</v>
      </c>
      <c r="H300">
        <v>-78</v>
      </c>
      <c r="I300">
        <v>-78</v>
      </c>
    </row>
    <row r="301" spans="7:9" x14ac:dyDescent="0.25">
      <c r="G301">
        <v>3</v>
      </c>
      <c r="H301">
        <v>-76</v>
      </c>
      <c r="I301">
        <v>-76</v>
      </c>
    </row>
    <row r="302" spans="7:9" x14ac:dyDescent="0.25">
      <c r="G302">
        <v>3</v>
      </c>
      <c r="H302">
        <v>-76</v>
      </c>
      <c r="I302">
        <v>-76</v>
      </c>
    </row>
    <row r="303" spans="7:9" x14ac:dyDescent="0.25">
      <c r="G303">
        <v>3</v>
      </c>
      <c r="H303">
        <v>-77</v>
      </c>
      <c r="I303">
        <v>-77</v>
      </c>
    </row>
    <row r="304" spans="7:9" x14ac:dyDescent="0.25">
      <c r="G304">
        <v>3</v>
      </c>
      <c r="H304">
        <v>-77</v>
      </c>
      <c r="I304">
        <v>-77</v>
      </c>
    </row>
    <row r="305" spans="7:9" x14ac:dyDescent="0.25">
      <c r="G305">
        <v>3</v>
      </c>
      <c r="H305">
        <v>-77</v>
      </c>
      <c r="I305">
        <v>-77</v>
      </c>
    </row>
    <row r="306" spans="7:9" x14ac:dyDescent="0.25">
      <c r="G306">
        <v>3</v>
      </c>
      <c r="H306">
        <v>-76</v>
      </c>
      <c r="I306">
        <v>-76</v>
      </c>
    </row>
    <row r="307" spans="7:9" x14ac:dyDescent="0.25">
      <c r="G307">
        <v>3</v>
      </c>
      <c r="H307">
        <v>-77</v>
      </c>
      <c r="I307">
        <v>-77</v>
      </c>
    </row>
    <row r="308" spans="7:9" x14ac:dyDescent="0.25">
      <c r="G308">
        <v>3</v>
      </c>
      <c r="H308">
        <v>-78</v>
      </c>
      <c r="I308">
        <v>-78</v>
      </c>
    </row>
    <row r="309" spans="7:9" x14ac:dyDescent="0.25">
      <c r="G309">
        <v>3</v>
      </c>
      <c r="H309">
        <v>-76</v>
      </c>
      <c r="I309">
        <v>-76</v>
      </c>
    </row>
    <row r="310" spans="7:9" x14ac:dyDescent="0.25">
      <c r="G310">
        <v>3</v>
      </c>
      <c r="H310">
        <v>-77</v>
      </c>
      <c r="I310">
        <v>-77</v>
      </c>
    </row>
    <row r="311" spans="7:9" x14ac:dyDescent="0.25">
      <c r="G311">
        <v>3</v>
      </c>
      <c r="H311">
        <v>-76</v>
      </c>
      <c r="I311">
        <v>-76</v>
      </c>
    </row>
    <row r="312" spans="7:9" x14ac:dyDescent="0.25">
      <c r="G312">
        <v>3</v>
      </c>
      <c r="H312">
        <v>-76</v>
      </c>
      <c r="I312">
        <v>-76</v>
      </c>
    </row>
    <row r="313" spans="7:9" x14ac:dyDescent="0.25">
      <c r="G313">
        <v>3</v>
      </c>
      <c r="H313">
        <v>-75</v>
      </c>
      <c r="I313">
        <v>-75</v>
      </c>
    </row>
    <row r="314" spans="7:9" x14ac:dyDescent="0.25">
      <c r="G314">
        <v>3</v>
      </c>
      <c r="H314">
        <v>-76</v>
      </c>
      <c r="I314">
        <v>-76</v>
      </c>
    </row>
    <row r="315" spans="7:9" x14ac:dyDescent="0.25">
      <c r="G315">
        <v>3</v>
      </c>
      <c r="H315">
        <v>-75</v>
      </c>
      <c r="I315">
        <v>-75</v>
      </c>
    </row>
    <row r="316" spans="7:9" x14ac:dyDescent="0.25">
      <c r="G316">
        <v>3</v>
      </c>
      <c r="H316">
        <v>-76</v>
      </c>
      <c r="I316">
        <v>-76</v>
      </c>
    </row>
    <row r="317" spans="7:9" x14ac:dyDescent="0.25">
      <c r="G317">
        <v>3</v>
      </c>
      <c r="H317">
        <v>-76</v>
      </c>
      <c r="I317">
        <v>-76</v>
      </c>
    </row>
    <row r="318" spans="7:9" x14ac:dyDescent="0.25">
      <c r="G318">
        <v>3</v>
      </c>
      <c r="H318">
        <v>-76</v>
      </c>
      <c r="I318">
        <v>-76</v>
      </c>
    </row>
    <row r="319" spans="7:9" x14ac:dyDescent="0.25">
      <c r="G319">
        <v>3</v>
      </c>
      <c r="H319">
        <v>-77</v>
      </c>
      <c r="I319">
        <v>-77</v>
      </c>
    </row>
    <row r="320" spans="7:9" x14ac:dyDescent="0.25">
      <c r="G320">
        <v>3</v>
      </c>
      <c r="H320">
        <v>-76</v>
      </c>
      <c r="I320">
        <v>-76</v>
      </c>
    </row>
    <row r="321" spans="7:9" x14ac:dyDescent="0.25">
      <c r="G321">
        <v>3</v>
      </c>
      <c r="H321">
        <v>-76</v>
      </c>
      <c r="I321">
        <v>-76</v>
      </c>
    </row>
    <row r="322" spans="7:9" x14ac:dyDescent="0.25">
      <c r="G322">
        <v>3</v>
      </c>
      <c r="H322">
        <v>-77</v>
      </c>
      <c r="I322">
        <v>-77</v>
      </c>
    </row>
    <row r="323" spans="7:9" x14ac:dyDescent="0.25">
      <c r="G323">
        <v>3</v>
      </c>
      <c r="H323">
        <v>-76</v>
      </c>
      <c r="I323">
        <v>-76</v>
      </c>
    </row>
    <row r="324" spans="7:9" x14ac:dyDescent="0.25">
      <c r="G324">
        <v>3</v>
      </c>
      <c r="H324">
        <v>-76</v>
      </c>
      <c r="I324">
        <v>-76</v>
      </c>
    </row>
    <row r="325" spans="7:9" x14ac:dyDescent="0.25">
      <c r="G325">
        <v>3.5</v>
      </c>
      <c r="H325">
        <v>-70</v>
      </c>
      <c r="I325">
        <v>-7</v>
      </c>
    </row>
    <row r="326" spans="7:9" x14ac:dyDescent="0.25">
      <c r="G326">
        <v>3.5</v>
      </c>
      <c r="H326">
        <v>-70</v>
      </c>
      <c r="I326">
        <v>-7</v>
      </c>
    </row>
    <row r="327" spans="7:9" x14ac:dyDescent="0.25">
      <c r="G327">
        <v>3.5</v>
      </c>
      <c r="H327">
        <v>-72</v>
      </c>
      <c r="I327">
        <v>-72</v>
      </c>
    </row>
    <row r="328" spans="7:9" x14ac:dyDescent="0.25">
      <c r="G328">
        <v>3.5</v>
      </c>
      <c r="H328">
        <v>-72</v>
      </c>
      <c r="I328">
        <v>-72</v>
      </c>
    </row>
    <row r="329" spans="7:9" x14ac:dyDescent="0.25">
      <c r="G329">
        <v>3.5</v>
      </c>
      <c r="H329">
        <v>-72</v>
      </c>
      <c r="I329">
        <v>-72</v>
      </c>
    </row>
    <row r="330" spans="7:9" x14ac:dyDescent="0.25">
      <c r="G330">
        <v>3.5</v>
      </c>
      <c r="H330">
        <v>-70</v>
      </c>
      <c r="I330">
        <v>-7</v>
      </c>
    </row>
    <row r="331" spans="7:9" x14ac:dyDescent="0.25">
      <c r="G331">
        <v>3.5</v>
      </c>
      <c r="H331">
        <v>-70</v>
      </c>
      <c r="I331">
        <v>-7</v>
      </c>
    </row>
    <row r="332" spans="7:9" x14ac:dyDescent="0.25">
      <c r="G332">
        <v>3.5</v>
      </c>
      <c r="H332">
        <v>-70</v>
      </c>
      <c r="I332">
        <v>-7</v>
      </c>
    </row>
    <row r="333" spans="7:9" x14ac:dyDescent="0.25">
      <c r="G333">
        <v>3.5</v>
      </c>
      <c r="H333">
        <v>-70</v>
      </c>
      <c r="I333">
        <v>-7</v>
      </c>
    </row>
    <row r="334" spans="7:9" x14ac:dyDescent="0.25">
      <c r="G334">
        <v>3.5</v>
      </c>
      <c r="H334">
        <v>-71</v>
      </c>
      <c r="I334">
        <v>-71</v>
      </c>
    </row>
    <row r="335" spans="7:9" x14ac:dyDescent="0.25">
      <c r="G335">
        <v>3.5</v>
      </c>
      <c r="H335">
        <v>-71</v>
      </c>
      <c r="I335">
        <v>-71</v>
      </c>
    </row>
    <row r="336" spans="7:9" x14ac:dyDescent="0.25">
      <c r="G336">
        <v>3.5</v>
      </c>
      <c r="H336">
        <v>-70</v>
      </c>
      <c r="I336">
        <v>-7</v>
      </c>
    </row>
    <row r="337" spans="7:9" x14ac:dyDescent="0.25">
      <c r="G337">
        <v>3.5</v>
      </c>
      <c r="H337">
        <v>-70</v>
      </c>
      <c r="I337">
        <v>-7</v>
      </c>
    </row>
    <row r="338" spans="7:9" x14ac:dyDescent="0.25">
      <c r="G338">
        <v>3.5</v>
      </c>
      <c r="H338">
        <v>-70</v>
      </c>
      <c r="I338">
        <v>-7</v>
      </c>
    </row>
    <row r="339" spans="7:9" x14ac:dyDescent="0.25">
      <c r="G339">
        <v>3.5</v>
      </c>
      <c r="H339">
        <v>-70</v>
      </c>
      <c r="I339">
        <v>-7</v>
      </c>
    </row>
    <row r="340" spans="7:9" x14ac:dyDescent="0.25">
      <c r="G340">
        <v>3.5</v>
      </c>
      <c r="H340">
        <v>-72</v>
      </c>
      <c r="I340">
        <v>-72</v>
      </c>
    </row>
    <row r="341" spans="7:9" x14ac:dyDescent="0.25">
      <c r="G341">
        <v>3.5</v>
      </c>
      <c r="H341">
        <v>-70</v>
      </c>
      <c r="I341">
        <v>-7</v>
      </c>
    </row>
    <row r="342" spans="7:9" x14ac:dyDescent="0.25">
      <c r="G342">
        <v>3.5</v>
      </c>
      <c r="H342">
        <v>-70</v>
      </c>
      <c r="I342">
        <v>-7</v>
      </c>
    </row>
    <row r="343" spans="7:9" x14ac:dyDescent="0.25">
      <c r="G343">
        <v>3.5</v>
      </c>
      <c r="H343">
        <v>-70</v>
      </c>
      <c r="I343">
        <v>-7</v>
      </c>
    </row>
    <row r="344" spans="7:9" x14ac:dyDescent="0.25">
      <c r="G344">
        <v>3.5</v>
      </c>
      <c r="H344">
        <v>-71</v>
      </c>
      <c r="I344">
        <v>-71</v>
      </c>
    </row>
    <row r="345" spans="7:9" x14ac:dyDescent="0.25">
      <c r="G345">
        <v>3.5</v>
      </c>
      <c r="H345">
        <v>-71</v>
      </c>
      <c r="I345">
        <v>-71</v>
      </c>
    </row>
    <row r="346" spans="7:9" x14ac:dyDescent="0.25">
      <c r="G346">
        <v>3.5</v>
      </c>
      <c r="H346">
        <v>-70</v>
      </c>
      <c r="I346">
        <v>-7</v>
      </c>
    </row>
    <row r="347" spans="7:9" x14ac:dyDescent="0.25">
      <c r="G347">
        <v>3.5</v>
      </c>
      <c r="H347">
        <v>-70</v>
      </c>
      <c r="I347">
        <v>-7</v>
      </c>
    </row>
    <row r="348" spans="7:9" x14ac:dyDescent="0.25">
      <c r="G348">
        <v>3.5</v>
      </c>
      <c r="H348">
        <v>-71</v>
      </c>
      <c r="I348">
        <v>-71</v>
      </c>
    </row>
    <row r="349" spans="7:9" x14ac:dyDescent="0.25">
      <c r="G349">
        <v>3.5</v>
      </c>
      <c r="H349">
        <v>-72</v>
      </c>
      <c r="I349">
        <v>-72</v>
      </c>
    </row>
    <row r="350" spans="7:9" x14ac:dyDescent="0.25">
      <c r="G350">
        <v>3.5</v>
      </c>
      <c r="H350">
        <v>-72</v>
      </c>
      <c r="I350">
        <v>-72</v>
      </c>
    </row>
    <row r="351" spans="7:9" x14ac:dyDescent="0.25">
      <c r="G351">
        <v>3.5</v>
      </c>
      <c r="H351">
        <v>-71</v>
      </c>
      <c r="I351">
        <v>-71</v>
      </c>
    </row>
    <row r="352" spans="7:9" x14ac:dyDescent="0.25">
      <c r="G352">
        <v>3.5</v>
      </c>
      <c r="H352">
        <v>-71</v>
      </c>
      <c r="I352">
        <v>-71</v>
      </c>
    </row>
    <row r="353" spans="7:9" x14ac:dyDescent="0.25">
      <c r="G353">
        <v>3.5</v>
      </c>
      <c r="H353">
        <v>-69</v>
      </c>
      <c r="I353">
        <v>-69</v>
      </c>
    </row>
    <row r="354" spans="7:9" x14ac:dyDescent="0.25">
      <c r="G354">
        <v>3.5</v>
      </c>
      <c r="H354">
        <v>-69</v>
      </c>
      <c r="I354">
        <v>-69</v>
      </c>
    </row>
    <row r="355" spans="7:9" x14ac:dyDescent="0.25">
      <c r="G355">
        <v>3.5</v>
      </c>
      <c r="H355">
        <v>-71</v>
      </c>
      <c r="I355">
        <v>-71</v>
      </c>
    </row>
    <row r="356" spans="7:9" x14ac:dyDescent="0.25">
      <c r="G356">
        <v>3.5</v>
      </c>
      <c r="H356">
        <v>-72</v>
      </c>
      <c r="I356">
        <v>-72</v>
      </c>
    </row>
    <row r="357" spans="7:9" x14ac:dyDescent="0.25">
      <c r="G357">
        <v>3.5</v>
      </c>
      <c r="H357">
        <v>-72</v>
      </c>
      <c r="I357">
        <v>-72</v>
      </c>
    </row>
    <row r="358" spans="7:9" x14ac:dyDescent="0.25">
      <c r="G358">
        <v>3.5</v>
      </c>
      <c r="H358">
        <v>-71</v>
      </c>
      <c r="I358">
        <v>-71</v>
      </c>
    </row>
    <row r="359" spans="7:9" x14ac:dyDescent="0.25">
      <c r="G359">
        <v>3.5</v>
      </c>
      <c r="H359">
        <v>-72</v>
      </c>
      <c r="I359">
        <v>-72</v>
      </c>
    </row>
    <row r="360" spans="7:9" x14ac:dyDescent="0.25">
      <c r="G360">
        <v>4</v>
      </c>
      <c r="H360">
        <v>-84</v>
      </c>
      <c r="I360">
        <v>-84</v>
      </c>
    </row>
    <row r="361" spans="7:9" x14ac:dyDescent="0.25">
      <c r="G361">
        <v>4</v>
      </c>
      <c r="H361">
        <v>-84</v>
      </c>
      <c r="I361">
        <v>-84</v>
      </c>
    </row>
    <row r="362" spans="7:9" x14ac:dyDescent="0.25">
      <c r="G362">
        <v>4</v>
      </c>
      <c r="H362">
        <v>-84</v>
      </c>
      <c r="I362">
        <v>-84</v>
      </c>
    </row>
    <row r="363" spans="7:9" x14ac:dyDescent="0.25">
      <c r="G363">
        <v>4</v>
      </c>
      <c r="H363">
        <v>-82</v>
      </c>
      <c r="I363">
        <v>-82</v>
      </c>
    </row>
    <row r="364" spans="7:9" x14ac:dyDescent="0.25">
      <c r="G364">
        <v>4</v>
      </c>
      <c r="H364">
        <v>-82</v>
      </c>
      <c r="I364">
        <v>-82</v>
      </c>
    </row>
    <row r="365" spans="7:9" x14ac:dyDescent="0.25">
      <c r="G365">
        <v>4</v>
      </c>
      <c r="H365">
        <v>-82</v>
      </c>
      <c r="I365">
        <v>-82</v>
      </c>
    </row>
    <row r="366" spans="7:9" x14ac:dyDescent="0.25">
      <c r="G366">
        <v>4</v>
      </c>
      <c r="H366">
        <v>-82</v>
      </c>
      <c r="I366">
        <v>-82</v>
      </c>
    </row>
    <row r="367" spans="7:9" x14ac:dyDescent="0.25">
      <c r="G367">
        <v>4</v>
      </c>
      <c r="H367">
        <v>-75</v>
      </c>
      <c r="I367">
        <v>-75</v>
      </c>
    </row>
    <row r="368" spans="7:9" x14ac:dyDescent="0.25">
      <c r="G368">
        <v>4</v>
      </c>
      <c r="H368">
        <v>-75</v>
      </c>
      <c r="I368">
        <v>-75</v>
      </c>
    </row>
    <row r="369" spans="7:9" x14ac:dyDescent="0.25">
      <c r="G369">
        <v>4</v>
      </c>
      <c r="H369">
        <v>-75</v>
      </c>
      <c r="I369">
        <v>-75</v>
      </c>
    </row>
    <row r="370" spans="7:9" x14ac:dyDescent="0.25">
      <c r="G370">
        <v>4</v>
      </c>
      <c r="H370">
        <v>-75</v>
      </c>
      <c r="I370">
        <v>-75</v>
      </c>
    </row>
    <row r="371" spans="7:9" x14ac:dyDescent="0.25">
      <c r="G371">
        <v>4</v>
      </c>
      <c r="H371">
        <v>-75</v>
      </c>
      <c r="I371">
        <v>-75</v>
      </c>
    </row>
    <row r="372" spans="7:9" x14ac:dyDescent="0.25">
      <c r="G372">
        <v>4</v>
      </c>
      <c r="H372">
        <v>-75</v>
      </c>
      <c r="I372">
        <v>-75</v>
      </c>
    </row>
    <row r="373" spans="7:9" x14ac:dyDescent="0.25">
      <c r="G373">
        <v>4</v>
      </c>
      <c r="H373">
        <v>-75</v>
      </c>
      <c r="I373">
        <v>-75</v>
      </c>
    </row>
    <row r="374" spans="7:9" x14ac:dyDescent="0.25">
      <c r="G374">
        <v>4</v>
      </c>
      <c r="H374">
        <v>-75</v>
      </c>
      <c r="I374">
        <v>-75</v>
      </c>
    </row>
    <row r="375" spans="7:9" x14ac:dyDescent="0.25">
      <c r="G375">
        <v>4</v>
      </c>
      <c r="H375">
        <v>-75</v>
      </c>
      <c r="I375">
        <v>-75</v>
      </c>
    </row>
    <row r="376" spans="7:9" x14ac:dyDescent="0.25">
      <c r="G376">
        <v>4</v>
      </c>
      <c r="H376">
        <v>-73</v>
      </c>
      <c r="I376">
        <v>-73</v>
      </c>
    </row>
    <row r="377" spans="7:9" x14ac:dyDescent="0.25">
      <c r="G377">
        <v>4</v>
      </c>
      <c r="H377">
        <v>-74</v>
      </c>
      <c r="I377">
        <v>-74</v>
      </c>
    </row>
    <row r="378" spans="7:9" x14ac:dyDescent="0.25">
      <c r="G378">
        <v>4</v>
      </c>
      <c r="H378">
        <v>-73</v>
      </c>
      <c r="I378">
        <v>-73</v>
      </c>
    </row>
    <row r="379" spans="7:9" x14ac:dyDescent="0.25">
      <c r="G379">
        <v>4</v>
      </c>
      <c r="H379">
        <v>-73</v>
      </c>
      <c r="I379">
        <v>-73</v>
      </c>
    </row>
    <row r="380" spans="7:9" x14ac:dyDescent="0.25">
      <c r="G380">
        <v>4</v>
      </c>
      <c r="H380">
        <v>-75</v>
      </c>
      <c r="I380">
        <v>-75</v>
      </c>
    </row>
    <row r="381" spans="7:9" x14ac:dyDescent="0.25">
      <c r="G381">
        <v>4</v>
      </c>
      <c r="H381">
        <v>-77</v>
      </c>
      <c r="I381">
        <v>-77</v>
      </c>
    </row>
    <row r="382" spans="7:9" x14ac:dyDescent="0.25">
      <c r="G382">
        <v>4</v>
      </c>
      <c r="H382">
        <v>-76</v>
      </c>
      <c r="I382">
        <v>-76</v>
      </c>
    </row>
    <row r="383" spans="7:9" x14ac:dyDescent="0.25">
      <c r="G383">
        <v>4</v>
      </c>
      <c r="H383">
        <v>-76</v>
      </c>
      <c r="I383">
        <v>-76</v>
      </c>
    </row>
    <row r="384" spans="7:9" x14ac:dyDescent="0.25">
      <c r="G384">
        <v>4</v>
      </c>
      <c r="H384">
        <v>-77</v>
      </c>
      <c r="I384">
        <v>-77</v>
      </c>
    </row>
    <row r="385" spans="7:9" x14ac:dyDescent="0.25">
      <c r="G385">
        <v>4</v>
      </c>
      <c r="H385">
        <v>-77</v>
      </c>
      <c r="I385">
        <v>-77</v>
      </c>
    </row>
    <row r="386" spans="7:9" x14ac:dyDescent="0.25">
      <c r="G386">
        <v>4</v>
      </c>
      <c r="H386">
        <v>-76</v>
      </c>
      <c r="I386">
        <v>-76</v>
      </c>
    </row>
    <row r="387" spans="7:9" x14ac:dyDescent="0.25">
      <c r="G387">
        <v>4</v>
      </c>
      <c r="H387">
        <v>-77</v>
      </c>
      <c r="I387">
        <v>-77</v>
      </c>
    </row>
    <row r="388" spans="7:9" x14ac:dyDescent="0.25">
      <c r="G388">
        <v>4</v>
      </c>
      <c r="H388">
        <v>-80</v>
      </c>
      <c r="I388">
        <v>-8</v>
      </c>
    </row>
    <row r="389" spans="7:9" x14ac:dyDescent="0.25">
      <c r="G389">
        <v>4</v>
      </c>
      <c r="H389">
        <v>-82</v>
      </c>
      <c r="I389">
        <v>-82</v>
      </c>
    </row>
    <row r="390" spans="7:9" x14ac:dyDescent="0.25">
      <c r="G390">
        <v>4</v>
      </c>
      <c r="H390">
        <v>-83</v>
      </c>
      <c r="I390">
        <v>-83</v>
      </c>
    </row>
    <row r="391" spans="7:9" x14ac:dyDescent="0.25">
      <c r="G391">
        <v>4</v>
      </c>
      <c r="H391">
        <v>-83</v>
      </c>
      <c r="I391">
        <v>-83</v>
      </c>
    </row>
    <row r="392" spans="7:9" x14ac:dyDescent="0.25">
      <c r="G392">
        <v>4</v>
      </c>
      <c r="H392">
        <v>-77</v>
      </c>
      <c r="I392">
        <v>-77</v>
      </c>
    </row>
    <row r="393" spans="7:9" x14ac:dyDescent="0.25">
      <c r="G393">
        <v>4</v>
      </c>
      <c r="H393">
        <v>-76</v>
      </c>
      <c r="I393">
        <v>-76</v>
      </c>
    </row>
    <row r="394" spans="7:9" x14ac:dyDescent="0.25">
      <c r="G394">
        <v>4</v>
      </c>
      <c r="H394">
        <v>-79</v>
      </c>
      <c r="I394">
        <v>-79</v>
      </c>
    </row>
    <row r="395" spans="7:9" x14ac:dyDescent="0.25">
      <c r="G395">
        <v>4</v>
      </c>
      <c r="H395">
        <v>-77</v>
      </c>
      <c r="I395">
        <v>-77</v>
      </c>
    </row>
    <row r="396" spans="7:9" x14ac:dyDescent="0.25">
      <c r="G396">
        <v>4</v>
      </c>
      <c r="H396">
        <v>-79</v>
      </c>
      <c r="I396">
        <v>-79</v>
      </c>
    </row>
    <row r="397" spans="7:9" x14ac:dyDescent="0.25">
      <c r="G397">
        <v>4</v>
      </c>
      <c r="H397">
        <v>-77</v>
      </c>
      <c r="I397">
        <v>-77</v>
      </c>
    </row>
    <row r="398" spans="7:9" x14ac:dyDescent="0.25">
      <c r="G398">
        <v>4</v>
      </c>
      <c r="H398">
        <v>-76</v>
      </c>
      <c r="I398">
        <v>-76</v>
      </c>
    </row>
    <row r="399" spans="7:9" x14ac:dyDescent="0.25">
      <c r="G399">
        <v>4</v>
      </c>
      <c r="H399">
        <v>-76</v>
      </c>
      <c r="I399">
        <v>-76</v>
      </c>
    </row>
    <row r="400" spans="7:9" x14ac:dyDescent="0.25">
      <c r="G400">
        <v>4.5</v>
      </c>
      <c r="H400">
        <v>-66</v>
      </c>
      <c r="I400">
        <v>-66</v>
      </c>
    </row>
    <row r="401" spans="7:9" x14ac:dyDescent="0.25">
      <c r="G401">
        <v>4.5</v>
      </c>
      <c r="H401">
        <v>-67</v>
      </c>
      <c r="I401">
        <v>-67</v>
      </c>
    </row>
    <row r="402" spans="7:9" x14ac:dyDescent="0.25">
      <c r="G402">
        <v>4.5</v>
      </c>
      <c r="H402">
        <v>-67</v>
      </c>
      <c r="I402">
        <v>-67</v>
      </c>
    </row>
    <row r="403" spans="7:9" x14ac:dyDescent="0.25">
      <c r="G403">
        <v>4.5</v>
      </c>
      <c r="H403">
        <v>-67</v>
      </c>
      <c r="I403">
        <v>-67</v>
      </c>
    </row>
    <row r="404" spans="7:9" x14ac:dyDescent="0.25">
      <c r="G404">
        <v>4.5</v>
      </c>
      <c r="H404">
        <v>-66</v>
      </c>
      <c r="I404">
        <v>-66</v>
      </c>
    </row>
    <row r="405" spans="7:9" x14ac:dyDescent="0.25">
      <c r="G405">
        <v>4.5</v>
      </c>
      <c r="H405">
        <v>-67</v>
      </c>
      <c r="I405">
        <v>-67</v>
      </c>
    </row>
    <row r="406" spans="7:9" x14ac:dyDescent="0.25">
      <c r="G406">
        <v>4.5</v>
      </c>
      <c r="H406">
        <v>-67</v>
      </c>
      <c r="I406">
        <v>-67</v>
      </c>
    </row>
    <row r="407" spans="7:9" x14ac:dyDescent="0.25">
      <c r="G407">
        <v>4.5</v>
      </c>
      <c r="H407">
        <v>-67</v>
      </c>
      <c r="I407">
        <v>-67</v>
      </c>
    </row>
    <row r="408" spans="7:9" x14ac:dyDescent="0.25">
      <c r="G408">
        <v>4.5</v>
      </c>
      <c r="H408">
        <v>-67</v>
      </c>
      <c r="I408">
        <v>-67</v>
      </c>
    </row>
    <row r="409" spans="7:9" x14ac:dyDescent="0.25">
      <c r="G409">
        <v>4.5</v>
      </c>
      <c r="H409">
        <v>-67</v>
      </c>
      <c r="I409">
        <v>-67</v>
      </c>
    </row>
    <row r="410" spans="7:9" x14ac:dyDescent="0.25">
      <c r="G410">
        <v>4.5</v>
      </c>
      <c r="H410">
        <v>-66</v>
      </c>
      <c r="I410">
        <v>-66</v>
      </c>
    </row>
    <row r="411" spans="7:9" x14ac:dyDescent="0.25">
      <c r="G411">
        <v>4.5</v>
      </c>
      <c r="H411">
        <v>-66</v>
      </c>
      <c r="I411">
        <v>-66</v>
      </c>
    </row>
    <row r="412" spans="7:9" x14ac:dyDescent="0.25">
      <c r="G412">
        <v>4.5</v>
      </c>
      <c r="H412">
        <v>-66</v>
      </c>
      <c r="I412">
        <v>-66</v>
      </c>
    </row>
    <row r="413" spans="7:9" x14ac:dyDescent="0.25">
      <c r="G413">
        <v>4.5</v>
      </c>
      <c r="H413">
        <v>-66</v>
      </c>
      <c r="I413">
        <v>-66</v>
      </c>
    </row>
    <row r="414" spans="7:9" x14ac:dyDescent="0.25">
      <c r="G414">
        <v>4.5</v>
      </c>
      <c r="H414">
        <v>-67</v>
      </c>
      <c r="I414">
        <v>-67</v>
      </c>
    </row>
    <row r="415" spans="7:9" x14ac:dyDescent="0.25">
      <c r="G415">
        <v>4.5</v>
      </c>
      <c r="H415">
        <v>-67</v>
      </c>
      <c r="I415">
        <v>-67</v>
      </c>
    </row>
    <row r="416" spans="7:9" x14ac:dyDescent="0.25">
      <c r="G416">
        <v>4.5</v>
      </c>
      <c r="H416">
        <v>-67</v>
      </c>
      <c r="I416">
        <v>-67</v>
      </c>
    </row>
    <row r="417" spans="7:9" x14ac:dyDescent="0.25">
      <c r="G417">
        <v>4.5</v>
      </c>
      <c r="H417">
        <v>-66</v>
      </c>
      <c r="I417">
        <v>-66</v>
      </c>
    </row>
    <row r="418" spans="7:9" x14ac:dyDescent="0.25">
      <c r="G418">
        <v>4.5</v>
      </c>
      <c r="H418">
        <v>-67</v>
      </c>
      <c r="I418">
        <v>-67</v>
      </c>
    </row>
    <row r="419" spans="7:9" x14ac:dyDescent="0.25">
      <c r="G419">
        <v>4.5</v>
      </c>
      <c r="H419">
        <v>-66</v>
      </c>
      <c r="I419">
        <v>-66</v>
      </c>
    </row>
    <row r="420" spans="7:9" x14ac:dyDescent="0.25">
      <c r="G420">
        <v>4.5</v>
      </c>
      <c r="H420">
        <v>-66</v>
      </c>
      <c r="I420">
        <v>-66</v>
      </c>
    </row>
    <row r="421" spans="7:9" x14ac:dyDescent="0.25">
      <c r="G421">
        <v>4.5</v>
      </c>
      <c r="H421">
        <v>-67</v>
      </c>
      <c r="I421">
        <v>-67</v>
      </c>
    </row>
    <row r="422" spans="7:9" x14ac:dyDescent="0.25">
      <c r="G422">
        <v>4.5</v>
      </c>
      <c r="H422">
        <v>-66</v>
      </c>
      <c r="I422">
        <v>-66</v>
      </c>
    </row>
    <row r="423" spans="7:9" x14ac:dyDescent="0.25">
      <c r="G423">
        <v>4.5</v>
      </c>
      <c r="H423">
        <v>-67</v>
      </c>
      <c r="I423">
        <v>-67</v>
      </c>
    </row>
    <row r="424" spans="7:9" x14ac:dyDescent="0.25">
      <c r="G424">
        <v>4.5</v>
      </c>
      <c r="H424">
        <v>-67</v>
      </c>
      <c r="I424">
        <v>-67</v>
      </c>
    </row>
    <row r="425" spans="7:9" x14ac:dyDescent="0.25">
      <c r="G425">
        <v>4.5</v>
      </c>
      <c r="H425">
        <v>-67</v>
      </c>
      <c r="I425">
        <v>-67</v>
      </c>
    </row>
    <row r="426" spans="7:9" x14ac:dyDescent="0.25">
      <c r="G426">
        <v>4.5</v>
      </c>
      <c r="H426">
        <v>-67</v>
      </c>
      <c r="I426">
        <v>-67</v>
      </c>
    </row>
    <row r="427" spans="7:9" x14ac:dyDescent="0.25">
      <c r="G427">
        <v>4.5</v>
      </c>
      <c r="H427">
        <v>-66</v>
      </c>
      <c r="I427">
        <v>-66</v>
      </c>
    </row>
    <row r="428" spans="7:9" x14ac:dyDescent="0.25">
      <c r="G428">
        <v>4.5</v>
      </c>
      <c r="H428">
        <v>-67</v>
      </c>
      <c r="I428">
        <v>-67</v>
      </c>
    </row>
    <row r="429" spans="7:9" x14ac:dyDescent="0.25">
      <c r="G429">
        <v>4.5</v>
      </c>
      <c r="H429">
        <v>-67</v>
      </c>
      <c r="I429">
        <v>-67</v>
      </c>
    </row>
    <row r="430" spans="7:9" x14ac:dyDescent="0.25">
      <c r="G430">
        <v>5</v>
      </c>
      <c r="H430">
        <v>-68</v>
      </c>
      <c r="I430">
        <v>-68</v>
      </c>
    </row>
    <row r="431" spans="7:9" x14ac:dyDescent="0.25">
      <c r="G431">
        <v>5</v>
      </c>
      <c r="H431">
        <v>-68</v>
      </c>
      <c r="I431">
        <v>-68</v>
      </c>
    </row>
    <row r="432" spans="7:9" x14ac:dyDescent="0.25">
      <c r="G432">
        <v>5</v>
      </c>
      <c r="H432">
        <v>-68</v>
      </c>
      <c r="I432">
        <v>-68</v>
      </c>
    </row>
    <row r="433" spans="7:9" x14ac:dyDescent="0.25">
      <c r="G433">
        <v>5</v>
      </c>
      <c r="H433">
        <v>-68</v>
      </c>
      <c r="I433">
        <v>-68</v>
      </c>
    </row>
    <row r="434" spans="7:9" x14ac:dyDescent="0.25">
      <c r="G434">
        <v>5</v>
      </c>
      <c r="H434">
        <v>-68</v>
      </c>
      <c r="I434">
        <v>-68</v>
      </c>
    </row>
    <row r="435" spans="7:9" x14ac:dyDescent="0.25">
      <c r="G435">
        <v>5</v>
      </c>
      <c r="H435">
        <v>-68</v>
      </c>
      <c r="I435">
        <v>-68</v>
      </c>
    </row>
    <row r="436" spans="7:9" x14ac:dyDescent="0.25">
      <c r="G436">
        <v>5</v>
      </c>
      <c r="H436">
        <v>-68</v>
      </c>
      <c r="I436">
        <v>-68</v>
      </c>
    </row>
    <row r="437" spans="7:9" x14ac:dyDescent="0.25">
      <c r="G437">
        <v>5</v>
      </c>
      <c r="H437">
        <v>-68</v>
      </c>
      <c r="I437">
        <v>-68</v>
      </c>
    </row>
    <row r="438" spans="7:9" x14ac:dyDescent="0.25">
      <c r="G438">
        <v>5</v>
      </c>
      <c r="H438">
        <v>-68</v>
      </c>
      <c r="I438">
        <v>-68</v>
      </c>
    </row>
    <row r="439" spans="7:9" x14ac:dyDescent="0.25">
      <c r="G439">
        <v>5</v>
      </c>
      <c r="H439">
        <v>-68</v>
      </c>
      <c r="I439">
        <v>-68</v>
      </c>
    </row>
    <row r="440" spans="7:9" x14ac:dyDescent="0.25">
      <c r="G440">
        <v>5</v>
      </c>
      <c r="H440">
        <v>-68</v>
      </c>
      <c r="I440">
        <v>-68</v>
      </c>
    </row>
    <row r="441" spans="7:9" x14ac:dyDescent="0.25">
      <c r="G441">
        <v>5</v>
      </c>
      <c r="H441">
        <v>-68</v>
      </c>
      <c r="I441">
        <v>-68</v>
      </c>
    </row>
    <row r="442" spans="7:9" x14ac:dyDescent="0.25">
      <c r="G442">
        <v>5</v>
      </c>
      <c r="H442">
        <v>-68</v>
      </c>
      <c r="I442">
        <v>-68</v>
      </c>
    </row>
    <row r="443" spans="7:9" x14ac:dyDescent="0.25">
      <c r="G443">
        <v>5</v>
      </c>
      <c r="H443">
        <v>-68</v>
      </c>
      <c r="I443">
        <v>-68</v>
      </c>
    </row>
    <row r="444" spans="7:9" x14ac:dyDescent="0.25">
      <c r="G444">
        <v>5</v>
      </c>
      <c r="H444">
        <v>-68</v>
      </c>
      <c r="I444">
        <v>-68</v>
      </c>
    </row>
    <row r="445" spans="7:9" x14ac:dyDescent="0.25">
      <c r="G445">
        <v>5</v>
      </c>
      <c r="H445">
        <v>-68</v>
      </c>
      <c r="I445">
        <v>-68</v>
      </c>
    </row>
    <row r="446" spans="7:9" x14ac:dyDescent="0.25">
      <c r="G446">
        <v>5</v>
      </c>
      <c r="H446">
        <v>-68</v>
      </c>
      <c r="I446">
        <v>-68</v>
      </c>
    </row>
    <row r="447" spans="7:9" x14ac:dyDescent="0.25">
      <c r="G447">
        <v>5</v>
      </c>
      <c r="H447">
        <v>-68</v>
      </c>
      <c r="I447">
        <v>-68</v>
      </c>
    </row>
    <row r="448" spans="7:9" x14ac:dyDescent="0.25">
      <c r="G448">
        <v>5</v>
      </c>
      <c r="H448">
        <v>-68</v>
      </c>
      <c r="I448">
        <v>-68</v>
      </c>
    </row>
    <row r="449" spans="7:9" x14ac:dyDescent="0.25">
      <c r="G449">
        <v>5</v>
      </c>
      <c r="H449">
        <v>-68</v>
      </c>
      <c r="I449">
        <v>-68</v>
      </c>
    </row>
    <row r="450" spans="7:9" x14ac:dyDescent="0.25">
      <c r="G450">
        <v>5</v>
      </c>
      <c r="H450">
        <v>-68</v>
      </c>
      <c r="I450">
        <v>-68</v>
      </c>
    </row>
    <row r="451" spans="7:9" x14ac:dyDescent="0.25">
      <c r="G451">
        <v>5</v>
      </c>
      <c r="H451">
        <v>-68</v>
      </c>
      <c r="I451">
        <v>-68</v>
      </c>
    </row>
    <row r="452" spans="7:9" x14ac:dyDescent="0.25">
      <c r="G452">
        <v>5</v>
      </c>
      <c r="H452">
        <v>-68</v>
      </c>
      <c r="I452">
        <v>-68</v>
      </c>
    </row>
    <row r="453" spans="7:9" x14ac:dyDescent="0.25">
      <c r="G453">
        <v>5</v>
      </c>
      <c r="H453">
        <v>-68</v>
      </c>
      <c r="I453">
        <v>-68</v>
      </c>
    </row>
    <row r="454" spans="7:9" x14ac:dyDescent="0.25">
      <c r="G454">
        <v>5</v>
      </c>
      <c r="H454">
        <v>-68</v>
      </c>
      <c r="I454">
        <v>-68</v>
      </c>
    </row>
    <row r="455" spans="7:9" x14ac:dyDescent="0.25">
      <c r="G455">
        <v>5</v>
      </c>
      <c r="H455">
        <v>-68</v>
      </c>
      <c r="I455">
        <v>-68</v>
      </c>
    </row>
    <row r="456" spans="7:9" x14ac:dyDescent="0.25">
      <c r="G456">
        <v>5</v>
      </c>
      <c r="H456">
        <v>-68</v>
      </c>
      <c r="I456">
        <v>-68</v>
      </c>
    </row>
    <row r="457" spans="7:9" x14ac:dyDescent="0.25">
      <c r="G457">
        <v>5</v>
      </c>
      <c r="H457">
        <v>-68</v>
      </c>
      <c r="I457">
        <v>-68</v>
      </c>
    </row>
    <row r="458" spans="7:9" x14ac:dyDescent="0.25">
      <c r="G458">
        <v>5</v>
      </c>
      <c r="H458">
        <v>-68</v>
      </c>
      <c r="I458">
        <v>-68</v>
      </c>
    </row>
    <row r="459" spans="7:9" x14ac:dyDescent="0.25">
      <c r="G459">
        <v>5</v>
      </c>
      <c r="H459">
        <v>-68</v>
      </c>
      <c r="I459">
        <v>-68</v>
      </c>
    </row>
    <row r="460" spans="7:9" x14ac:dyDescent="0.25">
      <c r="G460">
        <v>5</v>
      </c>
      <c r="H460">
        <v>-68</v>
      </c>
      <c r="I460">
        <v>-68</v>
      </c>
    </row>
    <row r="461" spans="7:9" x14ac:dyDescent="0.25">
      <c r="G461">
        <v>5</v>
      </c>
      <c r="H461">
        <v>-68</v>
      </c>
      <c r="I461">
        <v>-68</v>
      </c>
    </row>
    <row r="462" spans="7:9" x14ac:dyDescent="0.25">
      <c r="G462">
        <v>5.5</v>
      </c>
      <c r="H462">
        <v>-69</v>
      </c>
      <c r="I462">
        <v>-69</v>
      </c>
    </row>
    <row r="463" spans="7:9" x14ac:dyDescent="0.25">
      <c r="G463">
        <v>5.5</v>
      </c>
      <c r="H463">
        <v>-69</v>
      </c>
      <c r="I463">
        <v>-69</v>
      </c>
    </row>
    <row r="464" spans="7:9" x14ac:dyDescent="0.25">
      <c r="G464">
        <v>5.5</v>
      </c>
      <c r="H464">
        <v>-69</v>
      </c>
      <c r="I464">
        <v>-69</v>
      </c>
    </row>
    <row r="465" spans="7:9" x14ac:dyDescent="0.25">
      <c r="G465">
        <v>5.5</v>
      </c>
      <c r="H465">
        <v>-69</v>
      </c>
      <c r="I465">
        <v>-69</v>
      </c>
    </row>
    <row r="466" spans="7:9" x14ac:dyDescent="0.25">
      <c r="G466">
        <v>5.5</v>
      </c>
      <c r="H466">
        <v>-70</v>
      </c>
      <c r="I466">
        <v>-7</v>
      </c>
    </row>
    <row r="467" spans="7:9" x14ac:dyDescent="0.25">
      <c r="G467">
        <v>5.5</v>
      </c>
      <c r="H467">
        <v>-69</v>
      </c>
      <c r="I467">
        <v>-69</v>
      </c>
    </row>
    <row r="468" spans="7:9" x14ac:dyDescent="0.25">
      <c r="G468">
        <v>5.5</v>
      </c>
      <c r="H468">
        <v>-69</v>
      </c>
      <c r="I468">
        <v>-69</v>
      </c>
    </row>
    <row r="469" spans="7:9" x14ac:dyDescent="0.25">
      <c r="G469">
        <v>5.5</v>
      </c>
      <c r="H469">
        <v>-71</v>
      </c>
      <c r="I469">
        <v>-71</v>
      </c>
    </row>
    <row r="470" spans="7:9" x14ac:dyDescent="0.25">
      <c r="G470">
        <v>5.5</v>
      </c>
      <c r="H470">
        <v>-70</v>
      </c>
      <c r="I470">
        <v>-7</v>
      </c>
    </row>
    <row r="471" spans="7:9" x14ac:dyDescent="0.25">
      <c r="G471">
        <v>5.5</v>
      </c>
      <c r="H471">
        <v>-71</v>
      </c>
      <c r="I471">
        <v>-71</v>
      </c>
    </row>
    <row r="472" spans="7:9" x14ac:dyDescent="0.25">
      <c r="G472">
        <v>5.5</v>
      </c>
      <c r="H472">
        <v>-71</v>
      </c>
      <c r="I472">
        <v>-71</v>
      </c>
    </row>
    <row r="473" spans="7:9" x14ac:dyDescent="0.25">
      <c r="G473">
        <v>5.5</v>
      </c>
      <c r="H473">
        <v>-71</v>
      </c>
      <c r="I473">
        <v>-71</v>
      </c>
    </row>
    <row r="474" spans="7:9" x14ac:dyDescent="0.25">
      <c r="G474">
        <v>5.5</v>
      </c>
      <c r="H474">
        <v>-71</v>
      </c>
      <c r="I474">
        <v>-71</v>
      </c>
    </row>
    <row r="475" spans="7:9" x14ac:dyDescent="0.25">
      <c r="G475">
        <v>5.5</v>
      </c>
      <c r="H475">
        <v>-71</v>
      </c>
      <c r="I475">
        <v>-71</v>
      </c>
    </row>
    <row r="476" spans="7:9" x14ac:dyDescent="0.25">
      <c r="G476">
        <v>5.5</v>
      </c>
      <c r="H476">
        <v>-71</v>
      </c>
      <c r="I476">
        <v>-71</v>
      </c>
    </row>
    <row r="477" spans="7:9" x14ac:dyDescent="0.25">
      <c r="G477">
        <v>5.5</v>
      </c>
      <c r="H477">
        <v>-71</v>
      </c>
      <c r="I477">
        <v>-71</v>
      </c>
    </row>
    <row r="478" spans="7:9" x14ac:dyDescent="0.25">
      <c r="G478">
        <v>5.5</v>
      </c>
      <c r="H478">
        <v>-70</v>
      </c>
      <c r="I478">
        <v>-7</v>
      </c>
    </row>
    <row r="479" spans="7:9" x14ac:dyDescent="0.25">
      <c r="G479">
        <v>5.5</v>
      </c>
      <c r="H479">
        <v>-70</v>
      </c>
      <c r="I479">
        <v>-7</v>
      </c>
    </row>
    <row r="480" spans="7:9" x14ac:dyDescent="0.25">
      <c r="G480">
        <v>5.5</v>
      </c>
      <c r="H480">
        <v>-70</v>
      </c>
      <c r="I480">
        <v>-7</v>
      </c>
    </row>
    <row r="481" spans="7:9" x14ac:dyDescent="0.25">
      <c r="G481">
        <v>5.5</v>
      </c>
      <c r="H481">
        <v>-70</v>
      </c>
      <c r="I481">
        <v>-7</v>
      </c>
    </row>
    <row r="482" spans="7:9" x14ac:dyDescent="0.25">
      <c r="G482">
        <v>5.5</v>
      </c>
      <c r="H482">
        <v>-70</v>
      </c>
      <c r="I482">
        <v>-7</v>
      </c>
    </row>
    <row r="483" spans="7:9" x14ac:dyDescent="0.25">
      <c r="G483">
        <v>5.5</v>
      </c>
      <c r="H483">
        <v>-70</v>
      </c>
      <c r="I483">
        <v>-7</v>
      </c>
    </row>
    <row r="484" spans="7:9" x14ac:dyDescent="0.25">
      <c r="G484">
        <v>5.5</v>
      </c>
      <c r="H484">
        <v>-70</v>
      </c>
      <c r="I484">
        <v>-7</v>
      </c>
    </row>
    <row r="485" spans="7:9" x14ac:dyDescent="0.25">
      <c r="G485">
        <v>5.5</v>
      </c>
      <c r="H485">
        <v>-70</v>
      </c>
      <c r="I485">
        <v>-7</v>
      </c>
    </row>
    <row r="486" spans="7:9" x14ac:dyDescent="0.25">
      <c r="G486">
        <v>5.5</v>
      </c>
      <c r="H486">
        <v>-70</v>
      </c>
      <c r="I486">
        <v>-7</v>
      </c>
    </row>
    <row r="487" spans="7:9" x14ac:dyDescent="0.25">
      <c r="G487">
        <v>5.5</v>
      </c>
      <c r="H487">
        <v>-70</v>
      </c>
      <c r="I487">
        <v>-7</v>
      </c>
    </row>
    <row r="488" spans="7:9" x14ac:dyDescent="0.25">
      <c r="G488">
        <v>5.5</v>
      </c>
      <c r="H488">
        <v>-71</v>
      </c>
      <c r="I488">
        <v>-71</v>
      </c>
    </row>
    <row r="489" spans="7:9" x14ac:dyDescent="0.25">
      <c r="G489">
        <v>5.5</v>
      </c>
      <c r="H489">
        <v>-71</v>
      </c>
      <c r="I489">
        <v>-71</v>
      </c>
    </row>
    <row r="490" spans="7:9" x14ac:dyDescent="0.25">
      <c r="G490">
        <v>5.5</v>
      </c>
      <c r="H490">
        <v>-70</v>
      </c>
      <c r="I490">
        <v>-7</v>
      </c>
    </row>
    <row r="491" spans="7:9" x14ac:dyDescent="0.25">
      <c r="G491">
        <v>5.5</v>
      </c>
      <c r="H491">
        <v>-70</v>
      </c>
      <c r="I491">
        <v>-7</v>
      </c>
    </row>
    <row r="492" spans="7:9" x14ac:dyDescent="0.25">
      <c r="G492">
        <v>5.5</v>
      </c>
      <c r="H492">
        <v>-70</v>
      </c>
      <c r="I492">
        <v>-7</v>
      </c>
    </row>
    <row r="493" spans="7:9" x14ac:dyDescent="0.25">
      <c r="G493">
        <v>6</v>
      </c>
      <c r="H493">
        <v>-79</v>
      </c>
      <c r="I493">
        <v>-79</v>
      </c>
    </row>
    <row r="494" spans="7:9" x14ac:dyDescent="0.25">
      <c r="G494">
        <v>6</v>
      </c>
      <c r="H494">
        <v>-78</v>
      </c>
      <c r="I494">
        <v>-78</v>
      </c>
    </row>
    <row r="495" spans="7:9" x14ac:dyDescent="0.25">
      <c r="G495">
        <v>6</v>
      </c>
      <c r="H495">
        <v>-78</v>
      </c>
      <c r="I495">
        <v>-78</v>
      </c>
    </row>
    <row r="496" spans="7:9" x14ac:dyDescent="0.25">
      <c r="G496">
        <v>6</v>
      </c>
      <c r="H496">
        <v>-78</v>
      </c>
      <c r="I496">
        <v>-78</v>
      </c>
    </row>
    <row r="497" spans="7:9" x14ac:dyDescent="0.25">
      <c r="G497">
        <v>6</v>
      </c>
      <c r="H497">
        <v>-78</v>
      </c>
      <c r="I497">
        <v>-78</v>
      </c>
    </row>
    <row r="498" spans="7:9" x14ac:dyDescent="0.25">
      <c r="G498">
        <v>6</v>
      </c>
      <c r="H498">
        <v>-78</v>
      </c>
      <c r="I498">
        <v>-78</v>
      </c>
    </row>
    <row r="499" spans="7:9" x14ac:dyDescent="0.25">
      <c r="G499">
        <v>6</v>
      </c>
      <c r="H499">
        <v>-83</v>
      </c>
      <c r="I499">
        <v>-83</v>
      </c>
    </row>
    <row r="500" spans="7:9" x14ac:dyDescent="0.25">
      <c r="G500">
        <v>6</v>
      </c>
      <c r="H500">
        <v>-83</v>
      </c>
      <c r="I500">
        <v>-83</v>
      </c>
    </row>
    <row r="501" spans="7:9" x14ac:dyDescent="0.25">
      <c r="G501">
        <v>6</v>
      </c>
      <c r="H501">
        <v>-83</v>
      </c>
      <c r="I501">
        <v>-83</v>
      </c>
    </row>
    <row r="502" spans="7:9" x14ac:dyDescent="0.25">
      <c r="G502">
        <v>6</v>
      </c>
      <c r="H502">
        <v>-82</v>
      </c>
      <c r="I502">
        <v>-82</v>
      </c>
    </row>
    <row r="503" spans="7:9" x14ac:dyDescent="0.25">
      <c r="G503">
        <v>6</v>
      </c>
      <c r="H503">
        <v>-84</v>
      </c>
      <c r="I503">
        <v>-84</v>
      </c>
    </row>
    <row r="504" spans="7:9" x14ac:dyDescent="0.25">
      <c r="G504">
        <v>6</v>
      </c>
      <c r="H504">
        <v>-84</v>
      </c>
      <c r="I504">
        <v>-84</v>
      </c>
    </row>
    <row r="505" spans="7:9" x14ac:dyDescent="0.25">
      <c r="G505">
        <v>6</v>
      </c>
      <c r="H505">
        <v>-84</v>
      </c>
      <c r="I505">
        <v>-84</v>
      </c>
    </row>
    <row r="506" spans="7:9" x14ac:dyDescent="0.25">
      <c r="G506">
        <v>6</v>
      </c>
      <c r="H506">
        <v>-84</v>
      </c>
      <c r="I506">
        <v>-84</v>
      </c>
    </row>
    <row r="507" spans="7:9" x14ac:dyDescent="0.25">
      <c r="G507">
        <v>6</v>
      </c>
      <c r="H507">
        <v>-83</v>
      </c>
      <c r="I507">
        <v>-83</v>
      </c>
    </row>
    <row r="508" spans="7:9" x14ac:dyDescent="0.25">
      <c r="G508">
        <v>6</v>
      </c>
      <c r="H508">
        <v>-83</v>
      </c>
      <c r="I508">
        <v>-83</v>
      </c>
    </row>
    <row r="509" spans="7:9" x14ac:dyDescent="0.25">
      <c r="G509">
        <v>6</v>
      </c>
      <c r="H509">
        <v>-83</v>
      </c>
      <c r="I509">
        <v>-83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-70</v>
      </c>
      <c r="I511">
        <v>-7</v>
      </c>
    </row>
    <row r="512" spans="7:9" x14ac:dyDescent="0.25">
      <c r="G512">
        <v>6</v>
      </c>
      <c r="H512">
        <v>-75</v>
      </c>
      <c r="I512">
        <v>-75</v>
      </c>
    </row>
    <row r="513" spans="7:9" x14ac:dyDescent="0.25">
      <c r="G513">
        <v>6</v>
      </c>
      <c r="H513">
        <v>-88</v>
      </c>
      <c r="I513">
        <v>-88</v>
      </c>
    </row>
    <row r="514" spans="7:9" x14ac:dyDescent="0.25">
      <c r="G514">
        <v>6</v>
      </c>
      <c r="H514">
        <v>-84</v>
      </c>
      <c r="I514">
        <v>-84</v>
      </c>
    </row>
    <row r="515" spans="7:9" x14ac:dyDescent="0.25">
      <c r="G515">
        <v>6</v>
      </c>
      <c r="H515">
        <v>-88</v>
      </c>
      <c r="I515">
        <v>-88</v>
      </c>
    </row>
    <row r="516" spans="7:9" x14ac:dyDescent="0.25">
      <c r="G516">
        <v>6</v>
      </c>
      <c r="H516">
        <v>-79</v>
      </c>
      <c r="I516">
        <v>-79</v>
      </c>
    </row>
    <row r="517" spans="7:9" x14ac:dyDescent="0.25">
      <c r="G517">
        <v>6</v>
      </c>
      <c r="H517">
        <v>-79</v>
      </c>
      <c r="I517">
        <v>-79</v>
      </c>
    </row>
    <row r="518" spans="7:9" x14ac:dyDescent="0.25">
      <c r="G518">
        <v>6</v>
      </c>
      <c r="H518">
        <v>-79</v>
      </c>
      <c r="I518">
        <v>-79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-79</v>
      </c>
      <c r="I520">
        <v>-79</v>
      </c>
    </row>
    <row r="521" spans="7:9" x14ac:dyDescent="0.25">
      <c r="G521">
        <v>6</v>
      </c>
      <c r="H521">
        <v>-79</v>
      </c>
      <c r="I521">
        <v>-79</v>
      </c>
    </row>
    <row r="522" spans="7:9" x14ac:dyDescent="0.25">
      <c r="G522">
        <v>6</v>
      </c>
      <c r="H522">
        <v>-79</v>
      </c>
      <c r="I522">
        <v>-79</v>
      </c>
    </row>
    <row r="523" spans="7:9" x14ac:dyDescent="0.25">
      <c r="G523">
        <v>6</v>
      </c>
      <c r="H523">
        <v>-71</v>
      </c>
      <c r="I523">
        <v>-71</v>
      </c>
    </row>
    <row r="524" spans="7:9" x14ac:dyDescent="0.25">
      <c r="G524">
        <v>6</v>
      </c>
      <c r="H524">
        <v>-73</v>
      </c>
      <c r="I524">
        <v>-73</v>
      </c>
    </row>
    <row r="525" spans="7:9" x14ac:dyDescent="0.25">
      <c r="G525">
        <v>6</v>
      </c>
      <c r="H525">
        <v>-70</v>
      </c>
      <c r="I525">
        <v>-7</v>
      </c>
    </row>
    <row r="526" spans="7:9" x14ac:dyDescent="0.25">
      <c r="G526">
        <v>6</v>
      </c>
      <c r="H526">
        <v>-72</v>
      </c>
      <c r="I526">
        <v>-72</v>
      </c>
    </row>
    <row r="527" spans="7:9" x14ac:dyDescent="0.25">
      <c r="G527">
        <v>6</v>
      </c>
      <c r="H527">
        <v>-71</v>
      </c>
      <c r="I527">
        <v>-71</v>
      </c>
    </row>
    <row r="528" spans="7:9" x14ac:dyDescent="0.25">
      <c r="G528">
        <v>6</v>
      </c>
      <c r="H528">
        <v>-71</v>
      </c>
      <c r="I528">
        <v>-71</v>
      </c>
    </row>
    <row r="529" spans="7:9" x14ac:dyDescent="0.25">
      <c r="G529">
        <v>6</v>
      </c>
      <c r="H529">
        <v>-71</v>
      </c>
      <c r="I529">
        <v>-71</v>
      </c>
    </row>
    <row r="530" spans="7:9" x14ac:dyDescent="0.25">
      <c r="G530">
        <v>6</v>
      </c>
      <c r="H530">
        <v>-71</v>
      </c>
      <c r="I530">
        <v>-71</v>
      </c>
    </row>
    <row r="531" spans="7:9" x14ac:dyDescent="0.25">
      <c r="G531">
        <v>6</v>
      </c>
      <c r="H531">
        <v>-76</v>
      </c>
      <c r="I531">
        <v>-76</v>
      </c>
    </row>
    <row r="532" spans="7:9" x14ac:dyDescent="0.25">
      <c r="G532">
        <v>6</v>
      </c>
      <c r="H532">
        <v>-71</v>
      </c>
      <c r="I532">
        <v>-71</v>
      </c>
    </row>
    <row r="533" spans="7:9" x14ac:dyDescent="0.25">
      <c r="G533">
        <v>6</v>
      </c>
      <c r="H533">
        <v>-70</v>
      </c>
      <c r="I533">
        <v>-7</v>
      </c>
    </row>
    <row r="534" spans="7:9" x14ac:dyDescent="0.25">
      <c r="G534">
        <v>6</v>
      </c>
      <c r="H534">
        <v>-71</v>
      </c>
      <c r="I534">
        <v>-71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6.5</v>
      </c>
      <c r="H536">
        <v>-77</v>
      </c>
      <c r="I536">
        <v>-77</v>
      </c>
    </row>
    <row r="537" spans="7:9" x14ac:dyDescent="0.25">
      <c r="G537">
        <v>6.5</v>
      </c>
      <c r="H537">
        <v>-75</v>
      </c>
      <c r="I537">
        <v>-75</v>
      </c>
    </row>
    <row r="538" spans="7:9" x14ac:dyDescent="0.25">
      <c r="G538">
        <v>6.5</v>
      </c>
      <c r="H538">
        <v>-74</v>
      </c>
      <c r="I538">
        <v>-74</v>
      </c>
    </row>
    <row r="539" spans="7:9" x14ac:dyDescent="0.25">
      <c r="G539">
        <v>6.5</v>
      </c>
      <c r="H539">
        <v>-77</v>
      </c>
      <c r="I539">
        <v>-77</v>
      </c>
    </row>
    <row r="540" spans="7:9" x14ac:dyDescent="0.25">
      <c r="G540">
        <v>6.5</v>
      </c>
      <c r="H540">
        <v>-81</v>
      </c>
      <c r="I540">
        <v>-81</v>
      </c>
    </row>
    <row r="541" spans="7:9" x14ac:dyDescent="0.25">
      <c r="G541">
        <v>6.5</v>
      </c>
      <c r="H541">
        <v>-79</v>
      </c>
      <c r="I541">
        <v>-79</v>
      </c>
    </row>
    <row r="542" spans="7:9" x14ac:dyDescent="0.25">
      <c r="G542">
        <v>6.5</v>
      </c>
      <c r="H542">
        <v>-81</v>
      </c>
      <c r="I542">
        <v>-81</v>
      </c>
    </row>
    <row r="543" spans="7:9" x14ac:dyDescent="0.25">
      <c r="G543">
        <v>6.5</v>
      </c>
      <c r="H543">
        <v>-73</v>
      </c>
      <c r="I543">
        <v>-73</v>
      </c>
    </row>
    <row r="544" spans="7:9" x14ac:dyDescent="0.25">
      <c r="G544">
        <v>6.5</v>
      </c>
      <c r="H544">
        <v>-75</v>
      </c>
      <c r="I544">
        <v>-75</v>
      </c>
    </row>
    <row r="545" spans="7:9" x14ac:dyDescent="0.25">
      <c r="G545">
        <v>6.5</v>
      </c>
      <c r="H545">
        <v>-76</v>
      </c>
      <c r="I545">
        <v>-76</v>
      </c>
    </row>
    <row r="546" spans="7:9" x14ac:dyDescent="0.25">
      <c r="G546">
        <v>6.5</v>
      </c>
      <c r="H546">
        <v>-75</v>
      </c>
      <c r="I546">
        <v>-75</v>
      </c>
    </row>
    <row r="547" spans="7:9" x14ac:dyDescent="0.25">
      <c r="G547">
        <v>6.5</v>
      </c>
      <c r="H547">
        <v>-75</v>
      </c>
      <c r="I547">
        <v>-75</v>
      </c>
    </row>
    <row r="548" spans="7:9" x14ac:dyDescent="0.25">
      <c r="G548">
        <v>6.5</v>
      </c>
      <c r="H548">
        <v>-78</v>
      </c>
      <c r="I548">
        <v>-78</v>
      </c>
    </row>
    <row r="549" spans="7:9" x14ac:dyDescent="0.25">
      <c r="G549">
        <v>6.5</v>
      </c>
      <c r="H549">
        <v>-78</v>
      </c>
      <c r="I549">
        <v>-78</v>
      </c>
    </row>
    <row r="550" spans="7:9" x14ac:dyDescent="0.25">
      <c r="G550">
        <v>6.5</v>
      </c>
      <c r="H550">
        <v>-73</v>
      </c>
      <c r="I550">
        <v>-73</v>
      </c>
    </row>
    <row r="551" spans="7:9" x14ac:dyDescent="0.25">
      <c r="G551">
        <v>6.5</v>
      </c>
      <c r="H551">
        <v>-75</v>
      </c>
      <c r="I551">
        <v>-75</v>
      </c>
    </row>
    <row r="552" spans="7:9" x14ac:dyDescent="0.25">
      <c r="G552">
        <v>6.5</v>
      </c>
      <c r="H552">
        <v>-77</v>
      </c>
      <c r="I552">
        <v>-77</v>
      </c>
    </row>
    <row r="553" spans="7:9" x14ac:dyDescent="0.25">
      <c r="G553">
        <v>6.5</v>
      </c>
      <c r="H553">
        <v>-74</v>
      </c>
      <c r="I553">
        <v>-74</v>
      </c>
    </row>
    <row r="554" spans="7:9" x14ac:dyDescent="0.25">
      <c r="G554">
        <v>6.5</v>
      </c>
      <c r="H554">
        <v>-77</v>
      </c>
      <c r="I554">
        <v>-77</v>
      </c>
    </row>
    <row r="555" spans="7:9" x14ac:dyDescent="0.25">
      <c r="G555">
        <v>6.5</v>
      </c>
      <c r="H555">
        <v>-81</v>
      </c>
      <c r="I555">
        <v>-81</v>
      </c>
    </row>
    <row r="556" spans="7:9" x14ac:dyDescent="0.25">
      <c r="G556">
        <v>6.5</v>
      </c>
      <c r="H556">
        <v>-81</v>
      </c>
      <c r="I556">
        <v>-81</v>
      </c>
    </row>
    <row r="557" spans="7:9" x14ac:dyDescent="0.25">
      <c r="G557">
        <v>6.5</v>
      </c>
      <c r="H557">
        <v>-79</v>
      </c>
      <c r="I557">
        <v>-79</v>
      </c>
    </row>
    <row r="558" spans="7:9" x14ac:dyDescent="0.25">
      <c r="G558">
        <v>6.5</v>
      </c>
      <c r="H558">
        <v>-74</v>
      </c>
      <c r="I558">
        <v>-74</v>
      </c>
    </row>
    <row r="559" spans="7:9" x14ac:dyDescent="0.25">
      <c r="G559">
        <v>6.5</v>
      </c>
      <c r="H559">
        <v>-75</v>
      </c>
      <c r="I559">
        <v>-75</v>
      </c>
    </row>
    <row r="560" spans="7:9" x14ac:dyDescent="0.25">
      <c r="G560">
        <v>6.5</v>
      </c>
      <c r="H560">
        <v>-74</v>
      </c>
      <c r="I560">
        <v>-74</v>
      </c>
    </row>
    <row r="561" spans="7:9" x14ac:dyDescent="0.25">
      <c r="G561">
        <v>6.5</v>
      </c>
      <c r="H561">
        <v>-73</v>
      </c>
      <c r="I561">
        <v>-73</v>
      </c>
    </row>
    <row r="562" spans="7:9" x14ac:dyDescent="0.25">
      <c r="G562">
        <v>6.5</v>
      </c>
      <c r="H562">
        <v>-77</v>
      </c>
      <c r="I562">
        <v>-77</v>
      </c>
    </row>
    <row r="563" spans="7:9" x14ac:dyDescent="0.25">
      <c r="G563">
        <v>6.5</v>
      </c>
      <c r="H563">
        <v>-76</v>
      </c>
      <c r="I563">
        <v>-76</v>
      </c>
    </row>
    <row r="564" spans="7:9" x14ac:dyDescent="0.25">
      <c r="G564">
        <v>7</v>
      </c>
      <c r="H564">
        <v>-68</v>
      </c>
      <c r="I564">
        <v>-68</v>
      </c>
    </row>
    <row r="565" spans="7:9" x14ac:dyDescent="0.25">
      <c r="G565">
        <v>7</v>
      </c>
      <c r="H565">
        <v>-68</v>
      </c>
      <c r="I565">
        <v>-68</v>
      </c>
    </row>
    <row r="566" spans="7:9" x14ac:dyDescent="0.25">
      <c r="G566">
        <v>7</v>
      </c>
      <c r="H566">
        <v>-68</v>
      </c>
      <c r="I566">
        <v>-68</v>
      </c>
    </row>
    <row r="567" spans="7:9" x14ac:dyDescent="0.25">
      <c r="G567">
        <v>7</v>
      </c>
      <c r="H567">
        <v>-68</v>
      </c>
      <c r="I567">
        <v>-68</v>
      </c>
    </row>
    <row r="568" spans="7:9" x14ac:dyDescent="0.25">
      <c r="G568">
        <v>7</v>
      </c>
      <c r="H568">
        <v>-68</v>
      </c>
      <c r="I568">
        <v>-68</v>
      </c>
    </row>
    <row r="569" spans="7:9" x14ac:dyDescent="0.25">
      <c r="G569">
        <v>7</v>
      </c>
      <c r="H569">
        <v>-67</v>
      </c>
      <c r="I569">
        <v>-67</v>
      </c>
    </row>
    <row r="570" spans="7:9" x14ac:dyDescent="0.25">
      <c r="G570">
        <v>7</v>
      </c>
      <c r="H570">
        <v>-67</v>
      </c>
      <c r="I570">
        <v>-67</v>
      </c>
    </row>
    <row r="571" spans="7:9" x14ac:dyDescent="0.25">
      <c r="G571">
        <v>7</v>
      </c>
      <c r="H571">
        <v>-67</v>
      </c>
      <c r="I571">
        <v>-67</v>
      </c>
    </row>
    <row r="572" spans="7:9" x14ac:dyDescent="0.25">
      <c r="G572">
        <v>7</v>
      </c>
      <c r="H572">
        <v>-67</v>
      </c>
      <c r="I572">
        <v>-67</v>
      </c>
    </row>
    <row r="573" spans="7:9" x14ac:dyDescent="0.25">
      <c r="G573">
        <v>7</v>
      </c>
      <c r="H573">
        <v>-67</v>
      </c>
      <c r="I573">
        <v>-67</v>
      </c>
    </row>
    <row r="574" spans="7:9" x14ac:dyDescent="0.25">
      <c r="G574">
        <v>7</v>
      </c>
      <c r="H574">
        <v>-67</v>
      </c>
      <c r="I574">
        <v>-67</v>
      </c>
    </row>
    <row r="575" spans="7:9" x14ac:dyDescent="0.25">
      <c r="G575">
        <v>7</v>
      </c>
      <c r="H575">
        <v>-67</v>
      </c>
      <c r="I575">
        <v>-67</v>
      </c>
    </row>
    <row r="576" spans="7:9" x14ac:dyDescent="0.25">
      <c r="G576">
        <v>7</v>
      </c>
      <c r="H576">
        <v>-67</v>
      </c>
      <c r="I576">
        <v>-67</v>
      </c>
    </row>
    <row r="577" spans="7:9" x14ac:dyDescent="0.25">
      <c r="G577">
        <v>7</v>
      </c>
      <c r="H577">
        <v>-67</v>
      </c>
      <c r="I577">
        <v>-67</v>
      </c>
    </row>
    <row r="578" spans="7:9" x14ac:dyDescent="0.25">
      <c r="G578">
        <v>7</v>
      </c>
      <c r="H578">
        <v>-67</v>
      </c>
      <c r="I578">
        <v>-67</v>
      </c>
    </row>
    <row r="579" spans="7:9" x14ac:dyDescent="0.25">
      <c r="G579">
        <v>7</v>
      </c>
      <c r="H579">
        <v>-67</v>
      </c>
      <c r="I579">
        <v>-67</v>
      </c>
    </row>
    <row r="580" spans="7:9" x14ac:dyDescent="0.25">
      <c r="G580">
        <v>7</v>
      </c>
      <c r="H580">
        <v>-67</v>
      </c>
      <c r="I580">
        <v>-67</v>
      </c>
    </row>
    <row r="581" spans="7:9" x14ac:dyDescent="0.25">
      <c r="G581">
        <v>7</v>
      </c>
      <c r="H581">
        <v>-67</v>
      </c>
      <c r="I581">
        <v>-67</v>
      </c>
    </row>
    <row r="582" spans="7:9" x14ac:dyDescent="0.25">
      <c r="G582">
        <v>7</v>
      </c>
      <c r="H582">
        <v>-67</v>
      </c>
      <c r="I582">
        <v>-67</v>
      </c>
    </row>
    <row r="583" spans="7:9" x14ac:dyDescent="0.25">
      <c r="G583">
        <v>7</v>
      </c>
      <c r="H583">
        <v>-67</v>
      </c>
      <c r="I583">
        <v>-67</v>
      </c>
    </row>
    <row r="584" spans="7:9" x14ac:dyDescent="0.25">
      <c r="G584">
        <v>7</v>
      </c>
      <c r="H584">
        <v>-67</v>
      </c>
      <c r="I584">
        <v>-67</v>
      </c>
    </row>
    <row r="585" spans="7:9" x14ac:dyDescent="0.25">
      <c r="G585">
        <v>7.5</v>
      </c>
      <c r="H585">
        <v>-84</v>
      </c>
      <c r="I585">
        <v>-84</v>
      </c>
    </row>
    <row r="586" spans="7:9" x14ac:dyDescent="0.25">
      <c r="G586">
        <v>7.5</v>
      </c>
      <c r="H586">
        <v>-80</v>
      </c>
      <c r="I586">
        <v>-8</v>
      </c>
    </row>
    <row r="587" spans="7:9" x14ac:dyDescent="0.25">
      <c r="G587">
        <v>7.5</v>
      </c>
      <c r="H587">
        <v>-76</v>
      </c>
      <c r="I587">
        <v>-76</v>
      </c>
    </row>
    <row r="588" spans="7:9" x14ac:dyDescent="0.25">
      <c r="G588">
        <v>7.5</v>
      </c>
      <c r="H588">
        <v>-75</v>
      </c>
      <c r="I588">
        <v>-75</v>
      </c>
    </row>
    <row r="589" spans="7:9" x14ac:dyDescent="0.25">
      <c r="G589">
        <v>7.5</v>
      </c>
      <c r="H589">
        <v>-76</v>
      </c>
      <c r="I589">
        <v>-76</v>
      </c>
    </row>
    <row r="590" spans="7:9" x14ac:dyDescent="0.25">
      <c r="G590">
        <v>7.5</v>
      </c>
      <c r="H590">
        <v>-82</v>
      </c>
      <c r="I590">
        <v>-82</v>
      </c>
    </row>
    <row r="591" spans="7:9" x14ac:dyDescent="0.25">
      <c r="G591">
        <v>7.5</v>
      </c>
      <c r="H591">
        <v>-82</v>
      </c>
      <c r="I591">
        <v>-82</v>
      </c>
    </row>
    <row r="592" spans="7:9" x14ac:dyDescent="0.25">
      <c r="G592">
        <v>7.5</v>
      </c>
      <c r="H592">
        <v>-82</v>
      </c>
      <c r="I592">
        <v>-82</v>
      </c>
    </row>
    <row r="593" spans="7:9" x14ac:dyDescent="0.25">
      <c r="G593">
        <v>7.5</v>
      </c>
      <c r="H593">
        <v>-82</v>
      </c>
      <c r="I593">
        <v>-82</v>
      </c>
    </row>
    <row r="594" spans="7:9" x14ac:dyDescent="0.25">
      <c r="G594">
        <v>7.5</v>
      </c>
      <c r="H594">
        <v>-82</v>
      </c>
      <c r="I594">
        <v>-82</v>
      </c>
    </row>
    <row r="595" spans="7:9" x14ac:dyDescent="0.25">
      <c r="G595">
        <v>7.5</v>
      </c>
      <c r="H595">
        <v>-82</v>
      </c>
      <c r="I595">
        <v>-82</v>
      </c>
    </row>
    <row r="596" spans="7:9" x14ac:dyDescent="0.25">
      <c r="G596">
        <v>7.5</v>
      </c>
      <c r="H596">
        <v>-82</v>
      </c>
      <c r="I596">
        <v>-82</v>
      </c>
    </row>
    <row r="597" spans="7:9" x14ac:dyDescent="0.25">
      <c r="G597">
        <v>7.5</v>
      </c>
      <c r="H597">
        <v>-82</v>
      </c>
      <c r="I597">
        <v>-82</v>
      </c>
    </row>
    <row r="598" spans="7:9" x14ac:dyDescent="0.25">
      <c r="G598">
        <v>7.5</v>
      </c>
      <c r="H598">
        <v>-82</v>
      </c>
      <c r="I598">
        <v>-82</v>
      </c>
    </row>
    <row r="599" spans="7:9" x14ac:dyDescent="0.25">
      <c r="G599">
        <v>7.5</v>
      </c>
      <c r="H599">
        <v>-82</v>
      </c>
      <c r="I599">
        <v>-82</v>
      </c>
    </row>
    <row r="600" spans="7:9" x14ac:dyDescent="0.25">
      <c r="G600">
        <v>7.5</v>
      </c>
      <c r="H600">
        <v>-82</v>
      </c>
      <c r="I600">
        <v>-82</v>
      </c>
    </row>
    <row r="601" spans="7:9" x14ac:dyDescent="0.25">
      <c r="G601">
        <v>7.5</v>
      </c>
      <c r="H601">
        <v>-82</v>
      </c>
      <c r="I601">
        <v>-82</v>
      </c>
    </row>
    <row r="602" spans="7:9" x14ac:dyDescent="0.25">
      <c r="G602">
        <v>7.5</v>
      </c>
      <c r="H602">
        <v>-82</v>
      </c>
      <c r="I602">
        <v>-82</v>
      </c>
    </row>
    <row r="603" spans="7:9" x14ac:dyDescent="0.25">
      <c r="G603">
        <v>7.5</v>
      </c>
      <c r="H603">
        <v>-82</v>
      </c>
      <c r="I603">
        <v>-82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-79</v>
      </c>
      <c r="I605">
        <v>-79</v>
      </c>
    </row>
    <row r="606" spans="7:9" x14ac:dyDescent="0.25">
      <c r="G606">
        <v>7.5</v>
      </c>
      <c r="H606">
        <v>-78</v>
      </c>
      <c r="I606">
        <v>-78</v>
      </c>
    </row>
    <row r="607" spans="7:9" x14ac:dyDescent="0.25">
      <c r="G607">
        <v>7.5</v>
      </c>
      <c r="H607">
        <v>-77</v>
      </c>
      <c r="I607">
        <v>-77</v>
      </c>
    </row>
    <row r="608" spans="7:9" x14ac:dyDescent="0.25">
      <c r="G608">
        <v>7.5</v>
      </c>
      <c r="H608">
        <v>-77</v>
      </c>
      <c r="I608">
        <v>-77</v>
      </c>
    </row>
    <row r="609" spans="7:9" x14ac:dyDescent="0.25">
      <c r="G609">
        <v>7.5</v>
      </c>
      <c r="H609">
        <v>-78</v>
      </c>
      <c r="I609">
        <v>-78</v>
      </c>
    </row>
    <row r="610" spans="7:9" x14ac:dyDescent="0.25">
      <c r="G610">
        <v>7.5</v>
      </c>
      <c r="H610">
        <v>-79</v>
      </c>
      <c r="I610">
        <v>-79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-80</v>
      </c>
      <c r="I612">
        <v>-8</v>
      </c>
    </row>
    <row r="613" spans="7:9" x14ac:dyDescent="0.25">
      <c r="G613">
        <v>7.5</v>
      </c>
      <c r="H613">
        <v>-76</v>
      </c>
      <c r="I613">
        <v>-76</v>
      </c>
    </row>
    <row r="614" spans="7:9" x14ac:dyDescent="0.25">
      <c r="G614">
        <v>7.5</v>
      </c>
      <c r="H614">
        <v>-77</v>
      </c>
      <c r="I614">
        <v>-77</v>
      </c>
    </row>
    <row r="615" spans="7:9" x14ac:dyDescent="0.25">
      <c r="G615">
        <v>7.5</v>
      </c>
      <c r="H615">
        <v>-78</v>
      </c>
      <c r="I615">
        <v>-78</v>
      </c>
    </row>
    <row r="616" spans="7:9" x14ac:dyDescent="0.25">
      <c r="G616">
        <v>7.5</v>
      </c>
      <c r="H616">
        <v>-77</v>
      </c>
      <c r="I616">
        <v>-77</v>
      </c>
    </row>
    <row r="617" spans="7:9" x14ac:dyDescent="0.25">
      <c r="G617">
        <v>7.5</v>
      </c>
      <c r="H617">
        <v>-76</v>
      </c>
      <c r="I617">
        <v>-76</v>
      </c>
    </row>
    <row r="618" spans="7:9" x14ac:dyDescent="0.25">
      <c r="G618">
        <v>7.5</v>
      </c>
      <c r="H618">
        <v>-77</v>
      </c>
      <c r="I618">
        <v>-77</v>
      </c>
    </row>
    <row r="619" spans="7:9" x14ac:dyDescent="0.25">
      <c r="G619">
        <v>7.5</v>
      </c>
      <c r="H619">
        <v>-76</v>
      </c>
      <c r="I619">
        <v>-76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-75</v>
      </c>
      <c r="I621">
        <v>-75</v>
      </c>
    </row>
    <row r="622" spans="7:9" x14ac:dyDescent="0.25">
      <c r="G622">
        <v>7.5</v>
      </c>
      <c r="H622">
        <v>-76</v>
      </c>
      <c r="I622">
        <v>-76</v>
      </c>
    </row>
    <row r="623" spans="7:9" x14ac:dyDescent="0.25">
      <c r="G623">
        <v>7.5</v>
      </c>
      <c r="H623">
        <v>-77</v>
      </c>
      <c r="I623">
        <v>-77</v>
      </c>
    </row>
    <row r="624" spans="7:9" x14ac:dyDescent="0.25">
      <c r="G624">
        <v>7.5</v>
      </c>
      <c r="H624">
        <v>-79</v>
      </c>
      <c r="I624">
        <v>-79</v>
      </c>
    </row>
    <row r="625" spans="7:9" x14ac:dyDescent="0.25">
      <c r="G625">
        <v>7.5</v>
      </c>
      <c r="H625">
        <v>-78</v>
      </c>
      <c r="I625">
        <v>-78</v>
      </c>
    </row>
    <row r="626" spans="7:9" x14ac:dyDescent="0.25">
      <c r="G626">
        <v>7.5</v>
      </c>
      <c r="H626">
        <v>-82</v>
      </c>
      <c r="I626">
        <v>-82</v>
      </c>
    </row>
    <row r="627" spans="7:9" x14ac:dyDescent="0.25">
      <c r="G627">
        <v>7.5</v>
      </c>
      <c r="H627">
        <v>-76</v>
      </c>
      <c r="I627">
        <v>-76</v>
      </c>
    </row>
    <row r="628" spans="7:9" x14ac:dyDescent="0.25">
      <c r="G628">
        <v>7.5</v>
      </c>
      <c r="H628">
        <v>-75</v>
      </c>
      <c r="I628">
        <v>-75</v>
      </c>
    </row>
    <row r="629" spans="7:9" x14ac:dyDescent="0.25">
      <c r="G629">
        <v>7.5</v>
      </c>
      <c r="H629">
        <v>-76</v>
      </c>
      <c r="I629">
        <v>-76</v>
      </c>
    </row>
    <row r="630" spans="7:9" x14ac:dyDescent="0.25">
      <c r="G630">
        <v>7.5</v>
      </c>
      <c r="H630">
        <v>-76</v>
      </c>
      <c r="I630">
        <v>-76</v>
      </c>
    </row>
    <row r="631" spans="7:9" x14ac:dyDescent="0.25">
      <c r="G631">
        <v>7.5</v>
      </c>
      <c r="H631">
        <v>-75</v>
      </c>
      <c r="I631">
        <v>-75</v>
      </c>
    </row>
    <row r="632" spans="7:9" x14ac:dyDescent="0.25">
      <c r="G632">
        <v>7.5</v>
      </c>
      <c r="H632">
        <v>-76</v>
      </c>
      <c r="I632">
        <v>-76</v>
      </c>
    </row>
    <row r="633" spans="7:9" x14ac:dyDescent="0.25">
      <c r="G633">
        <v>7.5</v>
      </c>
      <c r="H633">
        <v>-76</v>
      </c>
      <c r="I633">
        <v>-76</v>
      </c>
    </row>
    <row r="634" spans="7:9" x14ac:dyDescent="0.25">
      <c r="G634">
        <v>7.5</v>
      </c>
      <c r="H634">
        <v>-75</v>
      </c>
      <c r="I634">
        <v>-75</v>
      </c>
    </row>
    <row r="635" spans="7:9" x14ac:dyDescent="0.25">
      <c r="G635">
        <v>7.5</v>
      </c>
      <c r="H635">
        <v>-76</v>
      </c>
      <c r="I635">
        <v>-76</v>
      </c>
    </row>
    <row r="636" spans="7:9" x14ac:dyDescent="0.25">
      <c r="G636">
        <v>7.5</v>
      </c>
      <c r="H636">
        <v>-76</v>
      </c>
      <c r="I636">
        <v>-76</v>
      </c>
    </row>
    <row r="637" spans="7:9" x14ac:dyDescent="0.25">
      <c r="G637">
        <v>7.5</v>
      </c>
      <c r="H637">
        <v>-76</v>
      </c>
      <c r="I637">
        <v>-76</v>
      </c>
    </row>
    <row r="638" spans="7:9" x14ac:dyDescent="0.25">
      <c r="G638">
        <v>7.5</v>
      </c>
      <c r="H638">
        <v>-76</v>
      </c>
      <c r="I638">
        <v>-76</v>
      </c>
    </row>
    <row r="639" spans="7:9" x14ac:dyDescent="0.25">
      <c r="G639">
        <v>7.5</v>
      </c>
      <c r="H639">
        <v>-76</v>
      </c>
      <c r="I639">
        <v>-76</v>
      </c>
    </row>
    <row r="640" spans="7:9" x14ac:dyDescent="0.25">
      <c r="G640">
        <v>7.5</v>
      </c>
      <c r="H640">
        <v>-76</v>
      </c>
      <c r="I640">
        <v>-76</v>
      </c>
    </row>
    <row r="641" spans="7:9" x14ac:dyDescent="0.25">
      <c r="G641">
        <v>7.5</v>
      </c>
      <c r="H641">
        <v>-76</v>
      </c>
      <c r="I641">
        <v>-76</v>
      </c>
    </row>
    <row r="642" spans="7:9" x14ac:dyDescent="0.25">
      <c r="G642">
        <v>7.5</v>
      </c>
      <c r="H642">
        <v>-76</v>
      </c>
      <c r="I642">
        <v>-76</v>
      </c>
    </row>
    <row r="643" spans="7:9" x14ac:dyDescent="0.25">
      <c r="G643">
        <v>7.5</v>
      </c>
      <c r="H643">
        <v>-77</v>
      </c>
      <c r="I643">
        <v>-77</v>
      </c>
    </row>
    <row r="644" spans="7:9" x14ac:dyDescent="0.25">
      <c r="G644">
        <v>7.5</v>
      </c>
      <c r="H644">
        <v>-79</v>
      </c>
      <c r="I644">
        <v>-79</v>
      </c>
    </row>
    <row r="645" spans="7:9" x14ac:dyDescent="0.25">
      <c r="G645">
        <v>7.5</v>
      </c>
      <c r="H645">
        <v>-74</v>
      </c>
      <c r="I645">
        <v>-74</v>
      </c>
    </row>
    <row r="646" spans="7:9" x14ac:dyDescent="0.25">
      <c r="G646">
        <v>7.5</v>
      </c>
      <c r="H646">
        <v>-76</v>
      </c>
      <c r="I646">
        <v>-76</v>
      </c>
    </row>
    <row r="647" spans="7:9" x14ac:dyDescent="0.25">
      <c r="G647">
        <v>7.5</v>
      </c>
      <c r="H647">
        <v>-76</v>
      </c>
      <c r="I647">
        <v>-76</v>
      </c>
    </row>
    <row r="648" spans="7:9" x14ac:dyDescent="0.25">
      <c r="G648">
        <v>7.5</v>
      </c>
      <c r="H648">
        <v>-75</v>
      </c>
      <c r="I648">
        <v>-75</v>
      </c>
    </row>
    <row r="649" spans="7:9" x14ac:dyDescent="0.25">
      <c r="G649">
        <v>7.5</v>
      </c>
      <c r="H649">
        <v>-76</v>
      </c>
      <c r="I649">
        <v>-76</v>
      </c>
    </row>
    <row r="650" spans="7:9" x14ac:dyDescent="0.25">
      <c r="G650">
        <v>7.5</v>
      </c>
      <c r="H650">
        <v>-76</v>
      </c>
      <c r="I650">
        <v>-76</v>
      </c>
    </row>
    <row r="651" spans="7:9" x14ac:dyDescent="0.25">
      <c r="G651">
        <v>7.5</v>
      </c>
      <c r="H651">
        <v>-76</v>
      </c>
      <c r="I651">
        <v>-76</v>
      </c>
    </row>
    <row r="652" spans="7:9" x14ac:dyDescent="0.25">
      <c r="G652">
        <v>7.5</v>
      </c>
      <c r="H652">
        <v>-76</v>
      </c>
      <c r="I652">
        <v>-76</v>
      </c>
    </row>
    <row r="653" spans="7:9" x14ac:dyDescent="0.25">
      <c r="G653">
        <v>7.5</v>
      </c>
      <c r="H653">
        <v>-76</v>
      </c>
      <c r="I653">
        <v>-76</v>
      </c>
    </row>
    <row r="654" spans="7:9" x14ac:dyDescent="0.25">
      <c r="G654">
        <v>7.5</v>
      </c>
      <c r="H654">
        <v>-76</v>
      </c>
      <c r="I654">
        <v>-76</v>
      </c>
    </row>
    <row r="655" spans="7:9" x14ac:dyDescent="0.25">
      <c r="G655">
        <v>7.5</v>
      </c>
      <c r="H655">
        <v>-76</v>
      </c>
      <c r="I655">
        <v>-76</v>
      </c>
    </row>
    <row r="656" spans="7:9" x14ac:dyDescent="0.25">
      <c r="G656">
        <v>7.5</v>
      </c>
      <c r="H656">
        <v>-76</v>
      </c>
      <c r="I656">
        <v>-76</v>
      </c>
    </row>
    <row r="657" spans="7:9" x14ac:dyDescent="0.25">
      <c r="G657">
        <v>7.5</v>
      </c>
      <c r="H657">
        <v>-76</v>
      </c>
      <c r="I657">
        <v>-76</v>
      </c>
    </row>
    <row r="658" spans="7:9" x14ac:dyDescent="0.25">
      <c r="G658">
        <v>7.5</v>
      </c>
      <c r="H658">
        <v>-76</v>
      </c>
      <c r="I658">
        <v>-76</v>
      </c>
    </row>
    <row r="659" spans="7:9" x14ac:dyDescent="0.25">
      <c r="G659">
        <v>7.5</v>
      </c>
      <c r="H659">
        <v>-76</v>
      </c>
      <c r="I659">
        <v>-76</v>
      </c>
    </row>
    <row r="660" spans="7:9" x14ac:dyDescent="0.25">
      <c r="G660">
        <v>7.5</v>
      </c>
      <c r="H660">
        <v>-76</v>
      </c>
      <c r="I660">
        <v>-76</v>
      </c>
    </row>
    <row r="661" spans="7:9" x14ac:dyDescent="0.25">
      <c r="G661">
        <v>7.5</v>
      </c>
      <c r="H661">
        <v>-75</v>
      </c>
      <c r="I661">
        <v>-75</v>
      </c>
    </row>
    <row r="662" spans="7:9" x14ac:dyDescent="0.25">
      <c r="G662">
        <v>7.5</v>
      </c>
      <c r="H662">
        <v>-76</v>
      </c>
      <c r="I662">
        <v>-76</v>
      </c>
    </row>
    <row r="663" spans="7:9" x14ac:dyDescent="0.25">
      <c r="G663">
        <v>7.5</v>
      </c>
      <c r="H663">
        <v>-76</v>
      </c>
      <c r="I663">
        <v>-76</v>
      </c>
    </row>
    <row r="664" spans="7:9" x14ac:dyDescent="0.25">
      <c r="G664">
        <v>7.5</v>
      </c>
      <c r="H664">
        <v>-76</v>
      </c>
      <c r="I664">
        <v>-76</v>
      </c>
    </row>
    <row r="665" spans="7:9" x14ac:dyDescent="0.25">
      <c r="G665">
        <v>7.5</v>
      </c>
      <c r="H665">
        <v>-76</v>
      </c>
      <c r="I665">
        <v>-76</v>
      </c>
    </row>
    <row r="666" spans="7:9" x14ac:dyDescent="0.25">
      <c r="G666">
        <v>7.5</v>
      </c>
      <c r="H666">
        <v>-77</v>
      </c>
      <c r="I666">
        <v>-77</v>
      </c>
    </row>
    <row r="667" spans="7:9" x14ac:dyDescent="0.25">
      <c r="G667">
        <v>7.5</v>
      </c>
      <c r="H667">
        <v>-77</v>
      </c>
      <c r="I667">
        <v>-77</v>
      </c>
    </row>
    <row r="668" spans="7:9" x14ac:dyDescent="0.25">
      <c r="G668">
        <v>7.5</v>
      </c>
      <c r="H668">
        <v>-75</v>
      </c>
      <c r="I668">
        <v>-75</v>
      </c>
    </row>
    <row r="669" spans="7:9" x14ac:dyDescent="0.25">
      <c r="G669">
        <v>7.5</v>
      </c>
      <c r="H669">
        <v>-76</v>
      </c>
      <c r="I669">
        <v>-76</v>
      </c>
    </row>
    <row r="670" spans="7:9" x14ac:dyDescent="0.25">
      <c r="G670">
        <v>7.5</v>
      </c>
      <c r="H670">
        <v>-75</v>
      </c>
      <c r="I670">
        <v>-75</v>
      </c>
    </row>
    <row r="671" spans="7:9" x14ac:dyDescent="0.25">
      <c r="G671">
        <v>7.5</v>
      </c>
      <c r="H671">
        <v>-76</v>
      </c>
      <c r="I671">
        <v>-76</v>
      </c>
    </row>
    <row r="672" spans="7:9" x14ac:dyDescent="0.25">
      <c r="G672">
        <v>7.5</v>
      </c>
      <c r="H672">
        <v>-80</v>
      </c>
      <c r="I672">
        <v>-8</v>
      </c>
    </row>
    <row r="673" spans="7:9" x14ac:dyDescent="0.25">
      <c r="G673">
        <v>7.5</v>
      </c>
      <c r="H673">
        <v>-76</v>
      </c>
      <c r="I673">
        <v>-76</v>
      </c>
    </row>
    <row r="674" spans="7:9" x14ac:dyDescent="0.25">
      <c r="G674">
        <v>7.5</v>
      </c>
      <c r="H674">
        <v>-80</v>
      </c>
      <c r="I674">
        <v>-8</v>
      </c>
    </row>
    <row r="675" spans="7:9" x14ac:dyDescent="0.25">
      <c r="G675">
        <v>7.5</v>
      </c>
      <c r="H675">
        <v>-76</v>
      </c>
      <c r="I675">
        <v>-76</v>
      </c>
    </row>
    <row r="676" spans="7:9" x14ac:dyDescent="0.25">
      <c r="G676">
        <v>7.5</v>
      </c>
      <c r="H676">
        <v>-78</v>
      </c>
      <c r="I676">
        <v>-78</v>
      </c>
    </row>
    <row r="677" spans="7:9" x14ac:dyDescent="0.25">
      <c r="G677">
        <v>7.5</v>
      </c>
      <c r="H677">
        <v>-81</v>
      </c>
      <c r="I677">
        <v>-81</v>
      </c>
    </row>
    <row r="678" spans="7:9" x14ac:dyDescent="0.25">
      <c r="G678">
        <v>7.5</v>
      </c>
      <c r="H678">
        <v>-76</v>
      </c>
      <c r="I678">
        <v>-76</v>
      </c>
    </row>
    <row r="679" spans="7:9" x14ac:dyDescent="0.25">
      <c r="G679">
        <v>7.5</v>
      </c>
      <c r="H679">
        <v>-80</v>
      </c>
      <c r="I679">
        <v>-8</v>
      </c>
    </row>
    <row r="680" spans="7:9" x14ac:dyDescent="0.25">
      <c r="G680">
        <v>7.5</v>
      </c>
      <c r="H680">
        <v>-82</v>
      </c>
      <c r="I680">
        <v>-82</v>
      </c>
    </row>
    <row r="681" spans="7:9" x14ac:dyDescent="0.25">
      <c r="G681">
        <v>7.5</v>
      </c>
      <c r="H681">
        <v>-87</v>
      </c>
      <c r="I681">
        <v>-87</v>
      </c>
    </row>
    <row r="682" spans="7:9" x14ac:dyDescent="0.25">
      <c r="G682">
        <v>7.5</v>
      </c>
      <c r="H682">
        <v>-74</v>
      </c>
      <c r="I682">
        <v>-74</v>
      </c>
    </row>
    <row r="683" spans="7:9" x14ac:dyDescent="0.25">
      <c r="G683">
        <v>7.5</v>
      </c>
      <c r="H683">
        <v>-76</v>
      </c>
      <c r="I683">
        <v>-76</v>
      </c>
    </row>
    <row r="684" spans="7:9" x14ac:dyDescent="0.25">
      <c r="G684">
        <v>7.5</v>
      </c>
      <c r="H684">
        <v>-83</v>
      </c>
      <c r="I684">
        <v>-83</v>
      </c>
    </row>
    <row r="685" spans="7:9" x14ac:dyDescent="0.25">
      <c r="G685">
        <v>7.5</v>
      </c>
      <c r="H685">
        <v>-83</v>
      </c>
      <c r="I685">
        <v>-83</v>
      </c>
    </row>
    <row r="686" spans="7:9" x14ac:dyDescent="0.25">
      <c r="G686">
        <v>7.5</v>
      </c>
      <c r="H686">
        <v>-83</v>
      </c>
      <c r="I686">
        <v>-83</v>
      </c>
    </row>
    <row r="687" spans="7:9" x14ac:dyDescent="0.25">
      <c r="G687">
        <v>7.5</v>
      </c>
      <c r="H687">
        <v>-83</v>
      </c>
      <c r="I687">
        <v>-83</v>
      </c>
    </row>
    <row r="688" spans="7:9" x14ac:dyDescent="0.25">
      <c r="G688">
        <v>7.5</v>
      </c>
      <c r="H688">
        <v>-84</v>
      </c>
      <c r="I688">
        <v>-84</v>
      </c>
    </row>
    <row r="689" spans="7:9" x14ac:dyDescent="0.25">
      <c r="G689">
        <v>7.5</v>
      </c>
      <c r="H689">
        <v>-84</v>
      </c>
      <c r="I689">
        <v>-84</v>
      </c>
    </row>
    <row r="690" spans="7:9" x14ac:dyDescent="0.25">
      <c r="G690">
        <v>7.5</v>
      </c>
      <c r="H690">
        <v>-83</v>
      </c>
      <c r="I690">
        <v>-83</v>
      </c>
    </row>
    <row r="691" spans="7:9" x14ac:dyDescent="0.25">
      <c r="G691">
        <v>7.5</v>
      </c>
      <c r="H691">
        <v>-83</v>
      </c>
      <c r="I691">
        <v>-83</v>
      </c>
    </row>
    <row r="692" spans="7:9" x14ac:dyDescent="0.25">
      <c r="G692">
        <v>7.5</v>
      </c>
      <c r="H692">
        <v>-83</v>
      </c>
      <c r="I692">
        <v>-83</v>
      </c>
    </row>
    <row r="693" spans="7:9" x14ac:dyDescent="0.25">
      <c r="G693">
        <v>7.5</v>
      </c>
      <c r="H693">
        <v>-83</v>
      </c>
      <c r="I693">
        <v>-83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-88</v>
      </c>
      <c r="I695">
        <v>-88</v>
      </c>
    </row>
    <row r="696" spans="7:9" x14ac:dyDescent="0.25">
      <c r="G696">
        <v>7.5</v>
      </c>
      <c r="H696">
        <v>-88</v>
      </c>
      <c r="I696">
        <v>-88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-87</v>
      </c>
      <c r="I698">
        <v>-87</v>
      </c>
    </row>
    <row r="699" spans="7:9" x14ac:dyDescent="0.25">
      <c r="G699">
        <v>7.5</v>
      </c>
      <c r="H699">
        <v>-87</v>
      </c>
      <c r="I699">
        <v>-87</v>
      </c>
    </row>
    <row r="700" spans="7:9" x14ac:dyDescent="0.25">
      <c r="G700">
        <v>7.5</v>
      </c>
      <c r="H700">
        <v>-88</v>
      </c>
      <c r="I700">
        <v>-88</v>
      </c>
    </row>
    <row r="701" spans="7:9" x14ac:dyDescent="0.25">
      <c r="G701">
        <v>7.5</v>
      </c>
      <c r="H701">
        <v>-88</v>
      </c>
      <c r="I701">
        <v>-88</v>
      </c>
    </row>
    <row r="702" spans="7:9" x14ac:dyDescent="0.25">
      <c r="G702">
        <v>7.5</v>
      </c>
      <c r="H702">
        <v>-88</v>
      </c>
      <c r="I702">
        <v>-88</v>
      </c>
    </row>
    <row r="703" spans="7:9" x14ac:dyDescent="0.25">
      <c r="G703">
        <v>7.5</v>
      </c>
      <c r="H703">
        <v>-86</v>
      </c>
      <c r="I703">
        <v>-86</v>
      </c>
    </row>
    <row r="704" spans="7:9" x14ac:dyDescent="0.25">
      <c r="G704">
        <v>7.5</v>
      </c>
      <c r="H704">
        <v>-86</v>
      </c>
      <c r="I704">
        <v>-86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-87</v>
      </c>
      <c r="I706">
        <v>-87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-88</v>
      </c>
      <c r="I708">
        <v>-88</v>
      </c>
    </row>
    <row r="709" spans="7:9" x14ac:dyDescent="0.25">
      <c r="G709">
        <v>7.5</v>
      </c>
      <c r="H709">
        <v>-88</v>
      </c>
      <c r="I709">
        <v>-88</v>
      </c>
    </row>
    <row r="710" spans="7:9" x14ac:dyDescent="0.25">
      <c r="G710">
        <v>7.5</v>
      </c>
      <c r="H710">
        <v>-86</v>
      </c>
      <c r="I710">
        <v>-86</v>
      </c>
    </row>
    <row r="711" spans="7:9" x14ac:dyDescent="0.25">
      <c r="G711">
        <v>7.5</v>
      </c>
      <c r="H711">
        <v>-86</v>
      </c>
      <c r="I711">
        <v>-86</v>
      </c>
    </row>
    <row r="712" spans="7:9" x14ac:dyDescent="0.25">
      <c r="G712">
        <v>7.5</v>
      </c>
      <c r="H712">
        <v>-87</v>
      </c>
      <c r="I712">
        <v>-87</v>
      </c>
    </row>
    <row r="713" spans="7:9" x14ac:dyDescent="0.25">
      <c r="G713">
        <v>7.5</v>
      </c>
      <c r="H713">
        <v>-86</v>
      </c>
      <c r="I713">
        <v>-86</v>
      </c>
    </row>
    <row r="714" spans="7:9" x14ac:dyDescent="0.25">
      <c r="G714">
        <v>7.5</v>
      </c>
      <c r="H714">
        <v>-87</v>
      </c>
      <c r="I714">
        <v>-87</v>
      </c>
    </row>
    <row r="715" spans="7:9" x14ac:dyDescent="0.25">
      <c r="G715">
        <v>7.5</v>
      </c>
      <c r="H715">
        <v>-85</v>
      </c>
      <c r="I715">
        <v>-85</v>
      </c>
    </row>
    <row r="716" spans="7:9" x14ac:dyDescent="0.25">
      <c r="G716">
        <v>7.5</v>
      </c>
      <c r="H716">
        <v>-83</v>
      </c>
      <c r="I716">
        <v>-83</v>
      </c>
    </row>
    <row r="717" spans="7:9" x14ac:dyDescent="0.25">
      <c r="G717">
        <v>8</v>
      </c>
      <c r="H717">
        <v>-87</v>
      </c>
      <c r="I717">
        <v>-87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-91</v>
      </c>
      <c r="I721">
        <v>-91</v>
      </c>
    </row>
    <row r="722" spans="7:9" x14ac:dyDescent="0.25">
      <c r="G722">
        <v>8</v>
      </c>
      <c r="H722">
        <v>-93</v>
      </c>
      <c r="I722">
        <v>-93</v>
      </c>
    </row>
    <row r="723" spans="7:9" x14ac:dyDescent="0.25">
      <c r="G723">
        <v>8</v>
      </c>
      <c r="H723">
        <v>-87</v>
      </c>
      <c r="I723">
        <v>-87</v>
      </c>
    </row>
    <row r="724" spans="7:9" x14ac:dyDescent="0.25">
      <c r="G724">
        <v>8</v>
      </c>
      <c r="H724">
        <v>-88</v>
      </c>
      <c r="I724">
        <v>-88</v>
      </c>
    </row>
    <row r="725" spans="7:9" x14ac:dyDescent="0.25">
      <c r="G725">
        <v>8</v>
      </c>
      <c r="H725">
        <v>-86</v>
      </c>
      <c r="I725">
        <v>-86</v>
      </c>
    </row>
    <row r="726" spans="7:9" x14ac:dyDescent="0.25">
      <c r="G726">
        <v>8</v>
      </c>
      <c r="H726">
        <v>-84</v>
      </c>
      <c r="I726">
        <v>-84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-86</v>
      </c>
      <c r="I729">
        <v>-86</v>
      </c>
    </row>
    <row r="730" spans="7:9" x14ac:dyDescent="0.25">
      <c r="G730">
        <v>8</v>
      </c>
      <c r="H730">
        <v>-90</v>
      </c>
      <c r="I730">
        <v>-9</v>
      </c>
    </row>
    <row r="731" spans="7:9" x14ac:dyDescent="0.25">
      <c r="G731">
        <v>8</v>
      </c>
      <c r="H731">
        <v>-88</v>
      </c>
      <c r="I731">
        <v>-88</v>
      </c>
    </row>
    <row r="732" spans="7:9" x14ac:dyDescent="0.25">
      <c r="G732">
        <v>8</v>
      </c>
      <c r="H732">
        <v>-86</v>
      </c>
      <c r="I732">
        <v>-86</v>
      </c>
    </row>
    <row r="733" spans="7:9" x14ac:dyDescent="0.25">
      <c r="G733">
        <v>8</v>
      </c>
      <c r="H733">
        <v>-86</v>
      </c>
      <c r="I733">
        <v>-86</v>
      </c>
    </row>
    <row r="734" spans="7:9" x14ac:dyDescent="0.25">
      <c r="G734">
        <v>8</v>
      </c>
      <c r="H734">
        <v>-85</v>
      </c>
      <c r="I734">
        <v>-85</v>
      </c>
    </row>
    <row r="735" spans="7:9" x14ac:dyDescent="0.25">
      <c r="G735">
        <v>8</v>
      </c>
      <c r="H735">
        <v>-86</v>
      </c>
      <c r="I735">
        <v>-86</v>
      </c>
    </row>
    <row r="736" spans="7:9" x14ac:dyDescent="0.25">
      <c r="G736">
        <v>8</v>
      </c>
      <c r="H736">
        <v>-87</v>
      </c>
      <c r="I736">
        <v>-87</v>
      </c>
    </row>
    <row r="737" spans="7:9" x14ac:dyDescent="0.25">
      <c r="G737">
        <v>8</v>
      </c>
      <c r="H737">
        <v>-86</v>
      </c>
      <c r="I737">
        <v>-86</v>
      </c>
    </row>
    <row r="738" spans="7:9" x14ac:dyDescent="0.25">
      <c r="G738">
        <v>8</v>
      </c>
      <c r="H738">
        <v>-87</v>
      </c>
      <c r="I738">
        <v>-87</v>
      </c>
    </row>
    <row r="739" spans="7:9" x14ac:dyDescent="0.25">
      <c r="G739">
        <v>8</v>
      </c>
      <c r="H739">
        <v>-88</v>
      </c>
      <c r="I739">
        <v>-88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-87</v>
      </c>
      <c r="I741">
        <v>-87</v>
      </c>
    </row>
    <row r="742" spans="7:9" x14ac:dyDescent="0.25">
      <c r="G742">
        <v>8</v>
      </c>
      <c r="H742">
        <v>-93</v>
      </c>
      <c r="I742">
        <v>-93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-88</v>
      </c>
      <c r="I744">
        <v>-88</v>
      </c>
    </row>
    <row r="745" spans="7:9" x14ac:dyDescent="0.25">
      <c r="G745">
        <v>8</v>
      </c>
      <c r="H745">
        <v>-90</v>
      </c>
      <c r="I745">
        <v>-9</v>
      </c>
    </row>
    <row r="746" spans="7:9" x14ac:dyDescent="0.25">
      <c r="G746">
        <v>8</v>
      </c>
      <c r="H746">
        <v>-91</v>
      </c>
      <c r="I746">
        <v>-91</v>
      </c>
    </row>
    <row r="747" spans="7:9" x14ac:dyDescent="0.25">
      <c r="G747">
        <v>8</v>
      </c>
      <c r="H747">
        <v>-86</v>
      </c>
      <c r="I747">
        <v>-86</v>
      </c>
    </row>
    <row r="748" spans="7:9" x14ac:dyDescent="0.25">
      <c r="G748">
        <v>8</v>
      </c>
      <c r="H748">
        <v>-83</v>
      </c>
      <c r="I748">
        <v>-83</v>
      </c>
    </row>
    <row r="749" spans="7:9" x14ac:dyDescent="0.25">
      <c r="G749">
        <v>8</v>
      </c>
      <c r="H749">
        <v>-83</v>
      </c>
      <c r="I749">
        <v>-83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-92</v>
      </c>
      <c r="I751">
        <v>-92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-91</v>
      </c>
      <c r="I753">
        <v>-91</v>
      </c>
    </row>
    <row r="754" spans="7:9" x14ac:dyDescent="0.25">
      <c r="G754">
        <v>8</v>
      </c>
      <c r="H754">
        <v>-90</v>
      </c>
      <c r="I754">
        <v>-9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-90</v>
      </c>
      <c r="I756">
        <v>-9</v>
      </c>
    </row>
    <row r="757" spans="7:9" x14ac:dyDescent="0.25">
      <c r="G757">
        <v>8</v>
      </c>
      <c r="H757">
        <v>-90</v>
      </c>
      <c r="I757">
        <v>-9</v>
      </c>
    </row>
    <row r="758" spans="7:9" x14ac:dyDescent="0.25">
      <c r="G758">
        <v>8</v>
      </c>
      <c r="H758">
        <v>-90</v>
      </c>
      <c r="I758">
        <v>-9</v>
      </c>
    </row>
    <row r="759" spans="7:9" x14ac:dyDescent="0.25">
      <c r="G759">
        <v>8</v>
      </c>
      <c r="H759">
        <v>-88</v>
      </c>
      <c r="I759">
        <v>-88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-92</v>
      </c>
      <c r="I761">
        <v>-92</v>
      </c>
    </row>
    <row r="762" spans="7:9" x14ac:dyDescent="0.25">
      <c r="G762">
        <v>8</v>
      </c>
      <c r="H762">
        <v>-88</v>
      </c>
      <c r="I762">
        <v>-88</v>
      </c>
    </row>
    <row r="763" spans="7:9" x14ac:dyDescent="0.25">
      <c r="G763">
        <v>8</v>
      </c>
      <c r="H763">
        <v>-84</v>
      </c>
      <c r="I763">
        <v>-84</v>
      </c>
    </row>
    <row r="764" spans="7:9" x14ac:dyDescent="0.25">
      <c r="G764">
        <v>8</v>
      </c>
      <c r="H764">
        <v>-84</v>
      </c>
      <c r="I764">
        <v>-84</v>
      </c>
    </row>
    <row r="765" spans="7:9" x14ac:dyDescent="0.25">
      <c r="G765">
        <v>8</v>
      </c>
      <c r="H765">
        <v>-87</v>
      </c>
      <c r="I765">
        <v>-87</v>
      </c>
    </row>
    <row r="766" spans="7:9" x14ac:dyDescent="0.25">
      <c r="G766">
        <v>8</v>
      </c>
      <c r="H766">
        <v>-88</v>
      </c>
      <c r="I766">
        <v>-88</v>
      </c>
    </row>
    <row r="767" spans="7:9" x14ac:dyDescent="0.25">
      <c r="G767">
        <v>8</v>
      </c>
      <c r="H767">
        <v>-79</v>
      </c>
      <c r="I767">
        <v>-79</v>
      </c>
    </row>
    <row r="768" spans="7:9" x14ac:dyDescent="0.25">
      <c r="G768">
        <v>8</v>
      </c>
      <c r="H768">
        <v>-83</v>
      </c>
      <c r="I768">
        <v>-83</v>
      </c>
    </row>
    <row r="769" spans="7:9" x14ac:dyDescent="0.25">
      <c r="G769">
        <v>8</v>
      </c>
      <c r="H769">
        <v>-90</v>
      </c>
      <c r="I769">
        <v>-9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-89</v>
      </c>
      <c r="I771">
        <v>-89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-92</v>
      </c>
      <c r="I773">
        <v>-92</v>
      </c>
    </row>
    <row r="774" spans="7:9" x14ac:dyDescent="0.25">
      <c r="G774">
        <v>8</v>
      </c>
      <c r="H774">
        <v>-90</v>
      </c>
      <c r="I774">
        <v>-9</v>
      </c>
    </row>
    <row r="775" spans="7:9" x14ac:dyDescent="0.25">
      <c r="G775">
        <v>8</v>
      </c>
      <c r="H775">
        <v>-91</v>
      </c>
      <c r="I775">
        <v>-91</v>
      </c>
    </row>
    <row r="776" spans="7:9" x14ac:dyDescent="0.25">
      <c r="G776">
        <v>8</v>
      </c>
      <c r="H776">
        <v>-82</v>
      </c>
      <c r="I776">
        <v>-82</v>
      </c>
    </row>
    <row r="777" spans="7:9" x14ac:dyDescent="0.25">
      <c r="G777">
        <v>8</v>
      </c>
      <c r="H777">
        <v>-88</v>
      </c>
      <c r="I777">
        <v>-88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-89</v>
      </c>
      <c r="I779">
        <v>-89</v>
      </c>
    </row>
    <row r="780" spans="7:9" x14ac:dyDescent="0.25">
      <c r="G780">
        <v>8</v>
      </c>
      <c r="H780">
        <v>-94</v>
      </c>
      <c r="I780">
        <v>-94</v>
      </c>
    </row>
    <row r="781" spans="7:9" x14ac:dyDescent="0.25">
      <c r="G781">
        <v>8</v>
      </c>
      <c r="H781">
        <v>-92</v>
      </c>
      <c r="I781">
        <v>-92</v>
      </c>
    </row>
    <row r="782" spans="7:9" x14ac:dyDescent="0.25">
      <c r="G782">
        <v>8</v>
      </c>
      <c r="H782">
        <v>-82</v>
      </c>
      <c r="I782">
        <v>-82</v>
      </c>
    </row>
    <row r="783" spans="7:9" x14ac:dyDescent="0.25">
      <c r="G783">
        <v>8</v>
      </c>
      <c r="H783">
        <v>-82</v>
      </c>
      <c r="I783">
        <v>-82</v>
      </c>
    </row>
    <row r="784" spans="7:9" x14ac:dyDescent="0.25">
      <c r="G784">
        <v>8</v>
      </c>
      <c r="H784">
        <v>-90</v>
      </c>
      <c r="I784">
        <v>-9</v>
      </c>
    </row>
    <row r="785" spans="7:9" x14ac:dyDescent="0.25">
      <c r="G785">
        <v>8</v>
      </c>
      <c r="H785">
        <v>-93</v>
      </c>
      <c r="I785">
        <v>-93</v>
      </c>
    </row>
    <row r="786" spans="7:9" x14ac:dyDescent="0.25">
      <c r="G786">
        <v>8</v>
      </c>
      <c r="H786">
        <v>-88</v>
      </c>
      <c r="I786">
        <v>-88</v>
      </c>
    </row>
    <row r="787" spans="7:9" x14ac:dyDescent="0.25">
      <c r="G787">
        <v>8</v>
      </c>
      <c r="H787">
        <v>-78</v>
      </c>
      <c r="I787">
        <v>-78</v>
      </c>
    </row>
    <row r="788" spans="7:9" x14ac:dyDescent="0.25">
      <c r="G788">
        <v>8</v>
      </c>
      <c r="H788">
        <v>-79</v>
      </c>
      <c r="I788">
        <v>-79</v>
      </c>
    </row>
    <row r="789" spans="7:9" x14ac:dyDescent="0.25">
      <c r="G789">
        <v>8</v>
      </c>
      <c r="H789">
        <v>-83</v>
      </c>
      <c r="I789">
        <v>-83</v>
      </c>
    </row>
    <row r="790" spans="7:9" x14ac:dyDescent="0.25">
      <c r="G790">
        <v>8</v>
      </c>
      <c r="H790">
        <v>-84</v>
      </c>
      <c r="I790">
        <v>-84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-84</v>
      </c>
      <c r="I792">
        <v>-84</v>
      </c>
    </row>
    <row r="793" spans="7:9" x14ac:dyDescent="0.25">
      <c r="G793">
        <v>8</v>
      </c>
      <c r="H793">
        <v>-84</v>
      </c>
      <c r="I793">
        <v>-84</v>
      </c>
    </row>
    <row r="794" spans="7:9" x14ac:dyDescent="0.25">
      <c r="G794">
        <v>8</v>
      </c>
      <c r="H794">
        <v>-84</v>
      </c>
      <c r="I794">
        <v>-84</v>
      </c>
    </row>
    <row r="795" spans="7:9" x14ac:dyDescent="0.25">
      <c r="G795">
        <v>8</v>
      </c>
      <c r="H795">
        <v>-80</v>
      </c>
      <c r="I795">
        <v>-8</v>
      </c>
    </row>
    <row r="796" spans="7:9" x14ac:dyDescent="0.25">
      <c r="G796">
        <v>8</v>
      </c>
      <c r="H796">
        <v>-80</v>
      </c>
      <c r="I796">
        <v>-8</v>
      </c>
    </row>
    <row r="797" spans="7:9" x14ac:dyDescent="0.25">
      <c r="G797">
        <v>8</v>
      </c>
      <c r="H797">
        <v>-83</v>
      </c>
      <c r="I797">
        <v>-83</v>
      </c>
    </row>
    <row r="798" spans="7:9" x14ac:dyDescent="0.25">
      <c r="G798">
        <v>8</v>
      </c>
      <c r="H798">
        <v>-82</v>
      </c>
      <c r="I798">
        <v>-82</v>
      </c>
    </row>
    <row r="799" spans="7:9" x14ac:dyDescent="0.25">
      <c r="G799">
        <v>8</v>
      </c>
      <c r="H799">
        <v>-82</v>
      </c>
      <c r="I799">
        <v>-82</v>
      </c>
    </row>
    <row r="800" spans="7:9" x14ac:dyDescent="0.25">
      <c r="G800">
        <v>8</v>
      </c>
      <c r="H800">
        <v>-90</v>
      </c>
      <c r="I800">
        <v>-9</v>
      </c>
    </row>
    <row r="801" spans="7:9" x14ac:dyDescent="0.25">
      <c r="G801">
        <v>8</v>
      </c>
      <c r="H801">
        <v>-85</v>
      </c>
      <c r="I801">
        <v>-85</v>
      </c>
    </row>
    <row r="802" spans="7:9" x14ac:dyDescent="0.25">
      <c r="G802">
        <v>8</v>
      </c>
      <c r="H802">
        <v>-82</v>
      </c>
      <c r="I802">
        <v>-82</v>
      </c>
    </row>
    <row r="803" spans="7:9" x14ac:dyDescent="0.25">
      <c r="G803">
        <v>8</v>
      </c>
      <c r="H803">
        <v>-82</v>
      </c>
      <c r="I803">
        <v>-82</v>
      </c>
    </row>
    <row r="804" spans="7:9" x14ac:dyDescent="0.25">
      <c r="G804">
        <v>8</v>
      </c>
      <c r="H804">
        <v>-82</v>
      </c>
      <c r="I804">
        <v>-82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-82</v>
      </c>
      <c r="I806">
        <v>-82</v>
      </c>
    </row>
    <row r="807" spans="7:9" x14ac:dyDescent="0.25">
      <c r="G807">
        <v>8</v>
      </c>
      <c r="H807">
        <v>-81</v>
      </c>
      <c r="I807">
        <v>-81</v>
      </c>
    </row>
    <row r="808" spans="7:9" x14ac:dyDescent="0.25">
      <c r="G808">
        <v>8</v>
      </c>
      <c r="H808">
        <v>-82</v>
      </c>
      <c r="I808">
        <v>-82</v>
      </c>
    </row>
    <row r="809" spans="7:9" x14ac:dyDescent="0.25">
      <c r="G809">
        <v>8</v>
      </c>
      <c r="H809">
        <v>-82</v>
      </c>
      <c r="I809">
        <v>-82</v>
      </c>
    </row>
    <row r="810" spans="7:9" x14ac:dyDescent="0.25">
      <c r="G810">
        <v>8</v>
      </c>
      <c r="H810">
        <v>-83</v>
      </c>
      <c r="I810">
        <v>-83</v>
      </c>
    </row>
    <row r="811" spans="7:9" x14ac:dyDescent="0.25">
      <c r="G811">
        <v>8</v>
      </c>
      <c r="H811">
        <v>-83</v>
      </c>
      <c r="I811">
        <v>-83</v>
      </c>
    </row>
    <row r="812" spans="7:9" x14ac:dyDescent="0.25">
      <c r="G812">
        <v>8</v>
      </c>
      <c r="H812">
        <v>-78</v>
      </c>
      <c r="I812">
        <v>-78</v>
      </c>
    </row>
    <row r="813" spans="7:9" x14ac:dyDescent="0.25">
      <c r="G813">
        <v>8</v>
      </c>
      <c r="H813">
        <v>-78</v>
      </c>
      <c r="I813">
        <v>-78</v>
      </c>
    </row>
    <row r="814" spans="7:9" x14ac:dyDescent="0.25">
      <c r="G814">
        <v>8</v>
      </c>
      <c r="H814">
        <v>-78</v>
      </c>
      <c r="I814">
        <v>-78</v>
      </c>
    </row>
    <row r="815" spans="7:9" x14ac:dyDescent="0.25">
      <c r="G815">
        <v>8</v>
      </c>
      <c r="H815">
        <v>-82</v>
      </c>
      <c r="I815">
        <v>-82</v>
      </c>
    </row>
    <row r="816" spans="7:9" x14ac:dyDescent="0.25">
      <c r="G816">
        <v>8</v>
      </c>
      <c r="H816">
        <v>-82</v>
      </c>
      <c r="I816">
        <v>-82</v>
      </c>
    </row>
    <row r="817" spans="7:9" x14ac:dyDescent="0.25">
      <c r="G817">
        <v>8</v>
      </c>
      <c r="H817">
        <v>-79</v>
      </c>
      <c r="I817">
        <v>-79</v>
      </c>
    </row>
    <row r="818" spans="7:9" x14ac:dyDescent="0.25">
      <c r="G818">
        <v>8</v>
      </c>
      <c r="H818">
        <v>-80</v>
      </c>
      <c r="I818">
        <v>-8</v>
      </c>
    </row>
    <row r="819" spans="7:9" x14ac:dyDescent="0.25">
      <c r="G819">
        <v>8</v>
      </c>
      <c r="H819">
        <v>-89</v>
      </c>
      <c r="I819">
        <v>-89</v>
      </c>
    </row>
    <row r="820" spans="7:9" x14ac:dyDescent="0.25">
      <c r="G820">
        <v>8</v>
      </c>
      <c r="H820">
        <v>-84</v>
      </c>
      <c r="I820">
        <v>-84</v>
      </c>
    </row>
    <row r="821" spans="7:9" x14ac:dyDescent="0.25">
      <c r="G821">
        <v>8</v>
      </c>
      <c r="H821">
        <v>-88</v>
      </c>
      <c r="I821">
        <v>-88</v>
      </c>
    </row>
    <row r="822" spans="7:9" x14ac:dyDescent="0.25">
      <c r="G822">
        <v>8</v>
      </c>
      <c r="H822">
        <v>-88</v>
      </c>
      <c r="I822">
        <v>-88</v>
      </c>
    </row>
    <row r="823" spans="7:9" x14ac:dyDescent="0.25">
      <c r="G823">
        <v>8</v>
      </c>
      <c r="H823">
        <v>-86</v>
      </c>
      <c r="I823">
        <v>-86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-86</v>
      </c>
      <c r="I825">
        <v>-86</v>
      </c>
    </row>
    <row r="826" spans="7:9" x14ac:dyDescent="0.25">
      <c r="G826">
        <v>8</v>
      </c>
      <c r="H826">
        <v>-84</v>
      </c>
      <c r="I826">
        <v>-84</v>
      </c>
    </row>
    <row r="827" spans="7:9" x14ac:dyDescent="0.25">
      <c r="G827">
        <v>8</v>
      </c>
      <c r="H827">
        <v>-88</v>
      </c>
      <c r="I827">
        <v>-88</v>
      </c>
    </row>
    <row r="828" spans="7:9" x14ac:dyDescent="0.25">
      <c r="G828">
        <v>8</v>
      </c>
      <c r="H828">
        <v>-85</v>
      </c>
      <c r="I828">
        <v>-85</v>
      </c>
    </row>
    <row r="829" spans="7:9" x14ac:dyDescent="0.25">
      <c r="G829">
        <v>8</v>
      </c>
      <c r="H829">
        <v>-86</v>
      </c>
      <c r="I829">
        <v>-86</v>
      </c>
    </row>
    <row r="830" spans="7:9" x14ac:dyDescent="0.25">
      <c r="G830">
        <v>8</v>
      </c>
      <c r="H830">
        <v>-85</v>
      </c>
      <c r="I830">
        <v>-85</v>
      </c>
    </row>
    <row r="831" spans="7:9" x14ac:dyDescent="0.25">
      <c r="G831">
        <v>8</v>
      </c>
      <c r="H831">
        <v>-87</v>
      </c>
      <c r="I831">
        <v>-87</v>
      </c>
    </row>
    <row r="832" spans="7:9" x14ac:dyDescent="0.25">
      <c r="G832">
        <v>8</v>
      </c>
      <c r="H832">
        <v>-86</v>
      </c>
      <c r="I832">
        <v>-86</v>
      </c>
    </row>
    <row r="833" spans="7:9" x14ac:dyDescent="0.25">
      <c r="G833">
        <v>8</v>
      </c>
      <c r="H833">
        <v>-87</v>
      </c>
      <c r="I833">
        <v>-87</v>
      </c>
    </row>
    <row r="834" spans="7:9" x14ac:dyDescent="0.25">
      <c r="G834">
        <v>8</v>
      </c>
      <c r="H834">
        <v>-86</v>
      </c>
      <c r="I834">
        <v>-86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</v>
      </c>
      <c r="H837">
        <v>-86</v>
      </c>
      <c r="I837">
        <v>-86</v>
      </c>
    </row>
    <row r="838" spans="7:9" x14ac:dyDescent="0.25">
      <c r="G838">
        <v>8</v>
      </c>
      <c r="H838">
        <v>-87</v>
      </c>
      <c r="I838">
        <v>-87</v>
      </c>
    </row>
    <row r="839" spans="7:9" x14ac:dyDescent="0.25">
      <c r="G839">
        <v>8</v>
      </c>
      <c r="H839">
        <v>-86</v>
      </c>
      <c r="I839">
        <v>-86</v>
      </c>
    </row>
    <row r="840" spans="7:9" x14ac:dyDescent="0.25">
      <c r="G840">
        <v>8</v>
      </c>
      <c r="H840">
        <v>-86</v>
      </c>
      <c r="I840">
        <v>-86</v>
      </c>
    </row>
    <row r="841" spans="7:9" x14ac:dyDescent="0.25">
      <c r="G841">
        <v>8</v>
      </c>
      <c r="H841">
        <v>-86</v>
      </c>
      <c r="I841">
        <v>-86</v>
      </c>
    </row>
    <row r="842" spans="7:9" x14ac:dyDescent="0.25">
      <c r="G842">
        <v>8</v>
      </c>
      <c r="H842">
        <v>-83</v>
      </c>
      <c r="I842">
        <v>-83</v>
      </c>
    </row>
    <row r="843" spans="7:9" x14ac:dyDescent="0.25">
      <c r="G843">
        <v>8</v>
      </c>
      <c r="H843">
        <v>-83</v>
      </c>
      <c r="I843">
        <v>-83</v>
      </c>
    </row>
    <row r="844" spans="7:9" x14ac:dyDescent="0.25">
      <c r="G844">
        <v>8</v>
      </c>
      <c r="H844">
        <v>-83</v>
      </c>
      <c r="I844">
        <v>-83</v>
      </c>
    </row>
    <row r="845" spans="7:9" x14ac:dyDescent="0.25">
      <c r="G845">
        <v>8</v>
      </c>
      <c r="H845">
        <v>-84</v>
      </c>
      <c r="I845">
        <v>-84</v>
      </c>
    </row>
    <row r="846" spans="7:9" x14ac:dyDescent="0.25">
      <c r="G846">
        <v>8</v>
      </c>
      <c r="H846">
        <v>-85</v>
      </c>
      <c r="I846">
        <v>-85</v>
      </c>
    </row>
    <row r="847" spans="7:9" x14ac:dyDescent="0.25">
      <c r="G847">
        <v>8</v>
      </c>
      <c r="H847">
        <v>-86</v>
      </c>
      <c r="I847">
        <v>-86</v>
      </c>
    </row>
    <row r="848" spans="7:9" x14ac:dyDescent="0.25">
      <c r="G848">
        <v>8</v>
      </c>
      <c r="H848">
        <v>-86</v>
      </c>
      <c r="I848">
        <v>-86</v>
      </c>
    </row>
    <row r="849" spans="7:9" x14ac:dyDescent="0.25">
      <c r="G849">
        <v>8</v>
      </c>
      <c r="H849">
        <v>-85</v>
      </c>
      <c r="I849">
        <v>-85</v>
      </c>
    </row>
    <row r="850" spans="7:9" x14ac:dyDescent="0.25">
      <c r="G850">
        <v>8</v>
      </c>
      <c r="H850">
        <v>-85</v>
      </c>
      <c r="I850">
        <v>-85</v>
      </c>
    </row>
    <row r="851" spans="7:9" x14ac:dyDescent="0.25">
      <c r="G851">
        <v>8</v>
      </c>
      <c r="H851">
        <v>-85</v>
      </c>
      <c r="I851">
        <v>-85</v>
      </c>
    </row>
    <row r="852" spans="7:9" x14ac:dyDescent="0.25">
      <c r="G852">
        <v>8</v>
      </c>
      <c r="H852">
        <v>-84</v>
      </c>
      <c r="I852">
        <v>-84</v>
      </c>
    </row>
    <row r="853" spans="7:9" x14ac:dyDescent="0.25">
      <c r="G853">
        <v>8</v>
      </c>
      <c r="H853">
        <v>-85</v>
      </c>
      <c r="I853">
        <v>-85</v>
      </c>
    </row>
    <row r="854" spans="7:9" x14ac:dyDescent="0.25">
      <c r="G854">
        <v>8</v>
      </c>
      <c r="H854">
        <v>-86</v>
      </c>
      <c r="I854">
        <v>-86</v>
      </c>
    </row>
    <row r="855" spans="7:9" x14ac:dyDescent="0.25">
      <c r="G855">
        <v>8.5</v>
      </c>
      <c r="H855">
        <v>-76</v>
      </c>
      <c r="I855">
        <v>-76</v>
      </c>
    </row>
    <row r="856" spans="7:9" x14ac:dyDescent="0.25">
      <c r="G856">
        <v>8.5</v>
      </c>
      <c r="H856">
        <v>-76</v>
      </c>
      <c r="I856">
        <v>-76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-73</v>
      </c>
      <c r="I858">
        <v>-73</v>
      </c>
    </row>
    <row r="859" spans="7:9" x14ac:dyDescent="0.25">
      <c r="G859">
        <v>8.5</v>
      </c>
      <c r="H859">
        <v>-73</v>
      </c>
      <c r="I859">
        <v>-73</v>
      </c>
    </row>
    <row r="860" spans="7:9" x14ac:dyDescent="0.25">
      <c r="G860">
        <v>8.5</v>
      </c>
      <c r="H860">
        <v>-75</v>
      </c>
      <c r="I860">
        <v>-75</v>
      </c>
    </row>
    <row r="861" spans="7:9" x14ac:dyDescent="0.25">
      <c r="G861">
        <v>8.5</v>
      </c>
      <c r="H861">
        <v>-76</v>
      </c>
      <c r="I861">
        <v>-76</v>
      </c>
    </row>
    <row r="862" spans="7:9" x14ac:dyDescent="0.25">
      <c r="G862">
        <v>8.5</v>
      </c>
      <c r="H862">
        <v>-76</v>
      </c>
      <c r="I862">
        <v>-76</v>
      </c>
    </row>
    <row r="863" spans="7:9" x14ac:dyDescent="0.25">
      <c r="G863">
        <v>8.5</v>
      </c>
      <c r="H863">
        <v>-75</v>
      </c>
      <c r="I863">
        <v>-75</v>
      </c>
    </row>
    <row r="864" spans="7:9" x14ac:dyDescent="0.25">
      <c r="G864">
        <v>8.5</v>
      </c>
      <c r="H864">
        <v>-75</v>
      </c>
      <c r="I864">
        <v>-75</v>
      </c>
    </row>
    <row r="865" spans="7:9" x14ac:dyDescent="0.25">
      <c r="G865">
        <v>8.5</v>
      </c>
      <c r="H865">
        <v>-75</v>
      </c>
      <c r="I865">
        <v>-75</v>
      </c>
    </row>
    <row r="866" spans="7:9" x14ac:dyDescent="0.25">
      <c r="G866">
        <v>8.5</v>
      </c>
      <c r="H866">
        <v>-75</v>
      </c>
      <c r="I866">
        <v>-75</v>
      </c>
    </row>
    <row r="867" spans="7:9" x14ac:dyDescent="0.25">
      <c r="G867">
        <v>8.5</v>
      </c>
      <c r="H867">
        <v>-75</v>
      </c>
      <c r="I867">
        <v>-75</v>
      </c>
    </row>
    <row r="868" spans="7:9" x14ac:dyDescent="0.25">
      <c r="G868">
        <v>8.5</v>
      </c>
      <c r="H868">
        <v>-76</v>
      </c>
      <c r="I868">
        <v>-76</v>
      </c>
    </row>
    <row r="869" spans="7:9" x14ac:dyDescent="0.25">
      <c r="G869">
        <v>8.5</v>
      </c>
      <c r="H869">
        <v>-74</v>
      </c>
      <c r="I869">
        <v>-74</v>
      </c>
    </row>
    <row r="870" spans="7:9" x14ac:dyDescent="0.25">
      <c r="G870">
        <v>8.5</v>
      </c>
      <c r="H870">
        <v>-76</v>
      </c>
      <c r="I870">
        <v>-76</v>
      </c>
    </row>
    <row r="871" spans="7:9" x14ac:dyDescent="0.25">
      <c r="G871">
        <v>8.5</v>
      </c>
      <c r="H871">
        <v>-74</v>
      </c>
      <c r="I871">
        <v>-74</v>
      </c>
    </row>
    <row r="872" spans="7:9" x14ac:dyDescent="0.25">
      <c r="G872">
        <v>8.5</v>
      </c>
      <c r="H872">
        <v>-75</v>
      </c>
      <c r="I872">
        <v>-75</v>
      </c>
    </row>
    <row r="873" spans="7:9" x14ac:dyDescent="0.25">
      <c r="G873">
        <v>8.5</v>
      </c>
      <c r="H873">
        <v>-76</v>
      </c>
      <c r="I873">
        <v>-76</v>
      </c>
    </row>
    <row r="874" spans="7:9" x14ac:dyDescent="0.25">
      <c r="G874">
        <v>8.5</v>
      </c>
      <c r="H874">
        <v>-74</v>
      </c>
      <c r="I874">
        <v>-74</v>
      </c>
    </row>
    <row r="875" spans="7:9" x14ac:dyDescent="0.25">
      <c r="G875">
        <v>8.5</v>
      </c>
      <c r="H875">
        <v>-75</v>
      </c>
      <c r="I875">
        <v>-75</v>
      </c>
    </row>
    <row r="876" spans="7:9" x14ac:dyDescent="0.25">
      <c r="G876">
        <v>8.5</v>
      </c>
      <c r="H876">
        <v>-75</v>
      </c>
      <c r="I876">
        <v>-75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-75</v>
      </c>
      <c r="I878">
        <v>-75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-75</v>
      </c>
      <c r="I880">
        <v>-75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-75</v>
      </c>
      <c r="I883">
        <v>-75</v>
      </c>
    </row>
    <row r="884" spans="7:9" x14ac:dyDescent="0.25">
      <c r="G884">
        <v>8.5</v>
      </c>
      <c r="H884">
        <v>-75</v>
      </c>
      <c r="I884">
        <v>-75</v>
      </c>
    </row>
    <row r="885" spans="7:9" x14ac:dyDescent="0.25">
      <c r="G885">
        <v>8.5</v>
      </c>
      <c r="H885">
        <v>-75</v>
      </c>
      <c r="I885">
        <v>-75</v>
      </c>
    </row>
    <row r="886" spans="7:9" x14ac:dyDescent="0.25">
      <c r="G886">
        <v>8.5</v>
      </c>
      <c r="H886">
        <v>-75</v>
      </c>
      <c r="I886">
        <v>-75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-75</v>
      </c>
      <c r="I888">
        <v>-75</v>
      </c>
    </row>
    <row r="889" spans="7:9" x14ac:dyDescent="0.25">
      <c r="G889">
        <v>8.5</v>
      </c>
      <c r="H889">
        <v>-75</v>
      </c>
      <c r="I889">
        <v>-75</v>
      </c>
    </row>
    <row r="890" spans="7:9" x14ac:dyDescent="0.25">
      <c r="G890">
        <v>8.5</v>
      </c>
      <c r="H890">
        <v>-75</v>
      </c>
      <c r="I890">
        <v>-75</v>
      </c>
    </row>
    <row r="891" spans="7:9" x14ac:dyDescent="0.25">
      <c r="G891">
        <v>8.5</v>
      </c>
      <c r="H891">
        <v>-75</v>
      </c>
      <c r="I891">
        <v>-75</v>
      </c>
    </row>
    <row r="892" spans="7:9" x14ac:dyDescent="0.25">
      <c r="G892">
        <v>8.5</v>
      </c>
      <c r="H892">
        <v>-75</v>
      </c>
      <c r="I892">
        <v>-75</v>
      </c>
    </row>
    <row r="893" spans="7:9" x14ac:dyDescent="0.25">
      <c r="G893">
        <v>8.5</v>
      </c>
      <c r="H893">
        <v>-74</v>
      </c>
      <c r="I893">
        <v>-74</v>
      </c>
    </row>
    <row r="894" spans="7:9" x14ac:dyDescent="0.25">
      <c r="G894">
        <v>8.5</v>
      </c>
      <c r="H894">
        <v>-74</v>
      </c>
      <c r="I894">
        <v>-74</v>
      </c>
    </row>
    <row r="895" spans="7:9" x14ac:dyDescent="0.25">
      <c r="G895">
        <v>8.5</v>
      </c>
      <c r="H895">
        <v>-74</v>
      </c>
      <c r="I895">
        <v>-74</v>
      </c>
    </row>
    <row r="896" spans="7:9" x14ac:dyDescent="0.25">
      <c r="G896">
        <v>8.5</v>
      </c>
      <c r="H896">
        <v>-75</v>
      </c>
      <c r="I896">
        <v>-75</v>
      </c>
    </row>
    <row r="897" spans="7:9" x14ac:dyDescent="0.25">
      <c r="G897">
        <v>8.5</v>
      </c>
      <c r="H897">
        <v>-75</v>
      </c>
      <c r="I897">
        <v>-75</v>
      </c>
    </row>
    <row r="898" spans="7:9" x14ac:dyDescent="0.25">
      <c r="G898">
        <v>8.5</v>
      </c>
      <c r="H898">
        <v>-74</v>
      </c>
      <c r="I898">
        <v>-74</v>
      </c>
    </row>
    <row r="899" spans="7:9" x14ac:dyDescent="0.25">
      <c r="G899">
        <v>8.5</v>
      </c>
      <c r="H899">
        <v>-74</v>
      </c>
      <c r="I899">
        <v>-74</v>
      </c>
    </row>
    <row r="900" spans="7:9" x14ac:dyDescent="0.25">
      <c r="G900">
        <v>8.5</v>
      </c>
      <c r="H900">
        <v>-75</v>
      </c>
      <c r="I900">
        <v>-75</v>
      </c>
    </row>
    <row r="901" spans="7:9" x14ac:dyDescent="0.25">
      <c r="G901">
        <v>8.5</v>
      </c>
      <c r="H901">
        <v>-75</v>
      </c>
      <c r="I901">
        <v>-75</v>
      </c>
    </row>
    <row r="902" spans="7:9" x14ac:dyDescent="0.25">
      <c r="G902">
        <v>8.5</v>
      </c>
      <c r="H902">
        <v>-74</v>
      </c>
      <c r="I902">
        <v>-74</v>
      </c>
    </row>
    <row r="903" spans="7:9" x14ac:dyDescent="0.25">
      <c r="G903">
        <v>8.5</v>
      </c>
      <c r="H903">
        <v>-74</v>
      </c>
      <c r="I903">
        <v>-74</v>
      </c>
    </row>
    <row r="904" spans="7:9" x14ac:dyDescent="0.25">
      <c r="G904">
        <v>8.5</v>
      </c>
      <c r="H904">
        <v>-74</v>
      </c>
      <c r="I904">
        <v>-74</v>
      </c>
    </row>
    <row r="905" spans="7:9" x14ac:dyDescent="0.25">
      <c r="G905">
        <v>8.5</v>
      </c>
      <c r="H905">
        <v>-75</v>
      </c>
      <c r="I905">
        <v>-75</v>
      </c>
    </row>
    <row r="906" spans="7:9" x14ac:dyDescent="0.25">
      <c r="G906">
        <v>8.5</v>
      </c>
      <c r="H906">
        <v>-75</v>
      </c>
      <c r="I906">
        <v>-75</v>
      </c>
    </row>
    <row r="907" spans="7:9" x14ac:dyDescent="0.25">
      <c r="G907">
        <v>8.5</v>
      </c>
      <c r="H907">
        <v>-75</v>
      </c>
      <c r="I907">
        <v>-75</v>
      </c>
    </row>
    <row r="908" spans="7:9" x14ac:dyDescent="0.25">
      <c r="G908">
        <v>8.5</v>
      </c>
      <c r="H908">
        <v>-74</v>
      </c>
      <c r="I908">
        <v>-74</v>
      </c>
    </row>
    <row r="909" spans="7:9" x14ac:dyDescent="0.25">
      <c r="G909">
        <v>8.5</v>
      </c>
      <c r="H909">
        <v>-74</v>
      </c>
      <c r="I909">
        <v>-74</v>
      </c>
    </row>
    <row r="910" spans="7:9" x14ac:dyDescent="0.25">
      <c r="G910">
        <v>8.5</v>
      </c>
      <c r="H910">
        <v>-75</v>
      </c>
      <c r="I910">
        <v>-75</v>
      </c>
    </row>
    <row r="911" spans="7:9" x14ac:dyDescent="0.25">
      <c r="G911">
        <v>8.5</v>
      </c>
      <c r="H911">
        <v>-75</v>
      </c>
      <c r="I911">
        <v>-75</v>
      </c>
    </row>
    <row r="912" spans="7:9" x14ac:dyDescent="0.25">
      <c r="G912">
        <v>8.5</v>
      </c>
      <c r="H912">
        <v>-75</v>
      </c>
      <c r="I912">
        <v>-75</v>
      </c>
    </row>
    <row r="913" spans="7:9" x14ac:dyDescent="0.25">
      <c r="G913">
        <v>8.5</v>
      </c>
      <c r="H913">
        <v>-76</v>
      </c>
      <c r="I913">
        <v>-76</v>
      </c>
    </row>
    <row r="914" spans="7:9" x14ac:dyDescent="0.25">
      <c r="G914">
        <v>8.5</v>
      </c>
      <c r="H914">
        <v>-75</v>
      </c>
      <c r="I914">
        <v>-75</v>
      </c>
    </row>
    <row r="915" spans="7:9" x14ac:dyDescent="0.25">
      <c r="G915">
        <v>8.5</v>
      </c>
      <c r="H915">
        <v>-76</v>
      </c>
      <c r="I915">
        <v>-76</v>
      </c>
    </row>
    <row r="916" spans="7:9" x14ac:dyDescent="0.25">
      <c r="G916">
        <v>8.5</v>
      </c>
      <c r="H916">
        <v>-76</v>
      </c>
      <c r="I916">
        <v>-76</v>
      </c>
    </row>
    <row r="917" spans="7:9" x14ac:dyDescent="0.25">
      <c r="G917">
        <v>9</v>
      </c>
      <c r="H917">
        <v>-77</v>
      </c>
      <c r="I917">
        <v>-77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-74</v>
      </c>
      <c r="I919">
        <v>-74</v>
      </c>
    </row>
    <row r="920" spans="7:9" x14ac:dyDescent="0.25">
      <c r="G920">
        <v>9</v>
      </c>
      <c r="H920">
        <v>-78</v>
      </c>
      <c r="I920">
        <v>-78</v>
      </c>
    </row>
    <row r="921" spans="7:9" x14ac:dyDescent="0.25">
      <c r="G921">
        <v>9</v>
      </c>
      <c r="H921">
        <v>-78</v>
      </c>
      <c r="I921">
        <v>-78</v>
      </c>
    </row>
    <row r="922" spans="7:9" x14ac:dyDescent="0.25">
      <c r="G922">
        <v>9</v>
      </c>
      <c r="H922">
        <v>-78</v>
      </c>
      <c r="I922">
        <v>-78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-77</v>
      </c>
      <c r="I925">
        <v>-77</v>
      </c>
    </row>
    <row r="926" spans="7:9" x14ac:dyDescent="0.25">
      <c r="G926">
        <v>9</v>
      </c>
      <c r="H926">
        <v>-78</v>
      </c>
      <c r="I926">
        <v>-78</v>
      </c>
    </row>
    <row r="927" spans="7:9" x14ac:dyDescent="0.25">
      <c r="G927">
        <v>9</v>
      </c>
      <c r="H927">
        <v>-78</v>
      </c>
      <c r="I927">
        <v>-78</v>
      </c>
    </row>
    <row r="928" spans="7:9" x14ac:dyDescent="0.25">
      <c r="G928">
        <v>9</v>
      </c>
      <c r="H928">
        <v>-75</v>
      </c>
      <c r="I928">
        <v>-75</v>
      </c>
    </row>
    <row r="929" spans="7:9" x14ac:dyDescent="0.25">
      <c r="G929">
        <v>9</v>
      </c>
      <c r="H929">
        <v>-75</v>
      </c>
      <c r="I929">
        <v>-75</v>
      </c>
    </row>
    <row r="930" spans="7:9" x14ac:dyDescent="0.25">
      <c r="G930">
        <v>9</v>
      </c>
      <c r="H930">
        <v>-79</v>
      </c>
      <c r="I930">
        <v>-79</v>
      </c>
    </row>
    <row r="931" spans="7:9" x14ac:dyDescent="0.25">
      <c r="G931">
        <v>9</v>
      </c>
      <c r="H931">
        <v>-79</v>
      </c>
      <c r="I931">
        <v>-79</v>
      </c>
    </row>
    <row r="932" spans="7:9" x14ac:dyDescent="0.25">
      <c r="G932">
        <v>9</v>
      </c>
      <c r="H932">
        <v>-77</v>
      </c>
      <c r="I932">
        <v>-77</v>
      </c>
    </row>
    <row r="933" spans="7:9" x14ac:dyDescent="0.25">
      <c r="G933">
        <v>9</v>
      </c>
      <c r="H933">
        <v>-78</v>
      </c>
      <c r="I933">
        <v>-78</v>
      </c>
    </row>
    <row r="934" spans="7:9" x14ac:dyDescent="0.25">
      <c r="G934">
        <v>9</v>
      </c>
      <c r="H934">
        <v>-78</v>
      </c>
      <c r="I934">
        <v>-78</v>
      </c>
    </row>
    <row r="935" spans="7:9" x14ac:dyDescent="0.25">
      <c r="G935">
        <v>9</v>
      </c>
      <c r="H935">
        <v>-78</v>
      </c>
      <c r="I935">
        <v>-78</v>
      </c>
    </row>
    <row r="936" spans="7:9" x14ac:dyDescent="0.25">
      <c r="G936">
        <v>9</v>
      </c>
      <c r="H936">
        <v>-78</v>
      </c>
      <c r="I936">
        <v>-78</v>
      </c>
    </row>
    <row r="937" spans="7:9" x14ac:dyDescent="0.25">
      <c r="G937">
        <v>9</v>
      </c>
      <c r="H937">
        <v>-79</v>
      </c>
      <c r="I937">
        <v>-79</v>
      </c>
    </row>
    <row r="938" spans="7:9" x14ac:dyDescent="0.25">
      <c r="G938">
        <v>9</v>
      </c>
      <c r="H938">
        <v>-78</v>
      </c>
      <c r="I938">
        <v>-78</v>
      </c>
    </row>
    <row r="939" spans="7:9" x14ac:dyDescent="0.25">
      <c r="G939">
        <v>9</v>
      </c>
      <c r="H939">
        <v>-79</v>
      </c>
      <c r="I939">
        <v>-79</v>
      </c>
    </row>
    <row r="940" spans="7:9" x14ac:dyDescent="0.25">
      <c r="G940">
        <v>9</v>
      </c>
      <c r="H940">
        <v>-79</v>
      </c>
      <c r="I940">
        <v>-79</v>
      </c>
    </row>
    <row r="941" spans="7:9" x14ac:dyDescent="0.25">
      <c r="G941">
        <v>9</v>
      </c>
      <c r="H941">
        <v>-79</v>
      </c>
      <c r="I941">
        <v>-79</v>
      </c>
    </row>
    <row r="942" spans="7:9" x14ac:dyDescent="0.25">
      <c r="G942">
        <v>9</v>
      </c>
      <c r="H942">
        <v>-78</v>
      </c>
      <c r="I942">
        <v>-78</v>
      </c>
    </row>
    <row r="943" spans="7:9" x14ac:dyDescent="0.25">
      <c r="G943">
        <v>9</v>
      </c>
      <c r="H943">
        <v>-79</v>
      </c>
      <c r="I943">
        <v>-79</v>
      </c>
    </row>
    <row r="944" spans="7:9" x14ac:dyDescent="0.25">
      <c r="G944">
        <v>9</v>
      </c>
      <c r="H944">
        <v>-78</v>
      </c>
      <c r="I944">
        <v>-78</v>
      </c>
    </row>
    <row r="945" spans="7:9" x14ac:dyDescent="0.25">
      <c r="G945">
        <v>9</v>
      </c>
      <c r="H945">
        <v>-78</v>
      </c>
      <c r="I945">
        <v>-78</v>
      </c>
    </row>
    <row r="946" spans="7:9" x14ac:dyDescent="0.25">
      <c r="G946">
        <v>9</v>
      </c>
      <c r="H946">
        <v>-78</v>
      </c>
      <c r="I946">
        <v>-78</v>
      </c>
    </row>
    <row r="947" spans="7:9" x14ac:dyDescent="0.25">
      <c r="G947">
        <v>9</v>
      </c>
      <c r="H947">
        <v>-79</v>
      </c>
      <c r="I947">
        <v>-79</v>
      </c>
    </row>
    <row r="948" spans="7:9" x14ac:dyDescent="0.25">
      <c r="G948">
        <v>9</v>
      </c>
      <c r="H948">
        <v>-78</v>
      </c>
      <c r="I948">
        <v>-78</v>
      </c>
    </row>
    <row r="949" spans="7:9" x14ac:dyDescent="0.25">
      <c r="G949">
        <v>9</v>
      </c>
      <c r="H949">
        <v>-79</v>
      </c>
      <c r="I949">
        <v>-79</v>
      </c>
    </row>
    <row r="950" spans="7:9" x14ac:dyDescent="0.25">
      <c r="G950">
        <v>9</v>
      </c>
      <c r="H950">
        <v>-79</v>
      </c>
      <c r="I950">
        <v>-79</v>
      </c>
    </row>
    <row r="951" spans="7:9" x14ac:dyDescent="0.25">
      <c r="G951">
        <v>9</v>
      </c>
      <c r="H951">
        <v>-75</v>
      </c>
      <c r="I951">
        <v>-75</v>
      </c>
    </row>
    <row r="952" spans="7:9" x14ac:dyDescent="0.25">
      <c r="G952">
        <v>9</v>
      </c>
      <c r="H952">
        <v>-79</v>
      </c>
      <c r="I952">
        <v>-79</v>
      </c>
    </row>
    <row r="953" spans="7:9" x14ac:dyDescent="0.25">
      <c r="G953">
        <v>9</v>
      </c>
      <c r="H953">
        <v>-77</v>
      </c>
      <c r="I953">
        <v>-77</v>
      </c>
    </row>
    <row r="954" spans="7:9" x14ac:dyDescent="0.25">
      <c r="G954">
        <v>9</v>
      </c>
      <c r="H954">
        <v>-74</v>
      </c>
      <c r="I954">
        <v>-74</v>
      </c>
    </row>
    <row r="955" spans="7:9" x14ac:dyDescent="0.25">
      <c r="G955">
        <v>9</v>
      </c>
      <c r="H955">
        <v>-74</v>
      </c>
      <c r="I955">
        <v>-74</v>
      </c>
    </row>
    <row r="956" spans="7:9" x14ac:dyDescent="0.25">
      <c r="G956">
        <v>9</v>
      </c>
      <c r="H956">
        <v>-74</v>
      </c>
      <c r="I956">
        <v>-74</v>
      </c>
    </row>
    <row r="957" spans="7:9" x14ac:dyDescent="0.25">
      <c r="G957">
        <v>9</v>
      </c>
      <c r="H957">
        <v>-74</v>
      </c>
      <c r="I957">
        <v>-74</v>
      </c>
    </row>
    <row r="958" spans="7:9" x14ac:dyDescent="0.25">
      <c r="G958">
        <v>9</v>
      </c>
      <c r="H958">
        <v>-74</v>
      </c>
      <c r="I958">
        <v>-74</v>
      </c>
    </row>
    <row r="959" spans="7:9" x14ac:dyDescent="0.25">
      <c r="G959">
        <v>9</v>
      </c>
      <c r="H959">
        <v>-74</v>
      </c>
      <c r="I959">
        <v>-74</v>
      </c>
    </row>
    <row r="960" spans="7:9" x14ac:dyDescent="0.25">
      <c r="G960">
        <v>9</v>
      </c>
      <c r="H960">
        <v>-73</v>
      </c>
      <c r="I960">
        <v>-73</v>
      </c>
    </row>
    <row r="961" spans="7:9" x14ac:dyDescent="0.25">
      <c r="G961">
        <v>9</v>
      </c>
      <c r="H961">
        <v>-74</v>
      </c>
      <c r="I961">
        <v>-74</v>
      </c>
    </row>
    <row r="962" spans="7:9" x14ac:dyDescent="0.25">
      <c r="G962">
        <v>9</v>
      </c>
      <c r="H962">
        <v>-74</v>
      </c>
      <c r="I962">
        <v>-74</v>
      </c>
    </row>
    <row r="963" spans="7:9" x14ac:dyDescent="0.25">
      <c r="G963">
        <v>9</v>
      </c>
      <c r="H963">
        <v>-73</v>
      </c>
      <c r="I963">
        <v>-73</v>
      </c>
    </row>
    <row r="964" spans="7:9" x14ac:dyDescent="0.25">
      <c r="G964">
        <v>9</v>
      </c>
      <c r="H964">
        <v>-73</v>
      </c>
      <c r="I964">
        <v>-73</v>
      </c>
    </row>
    <row r="965" spans="7:9" x14ac:dyDescent="0.25">
      <c r="G965">
        <v>9</v>
      </c>
      <c r="H965">
        <v>-74</v>
      </c>
      <c r="I965">
        <v>-74</v>
      </c>
    </row>
    <row r="966" spans="7:9" x14ac:dyDescent="0.25">
      <c r="G966">
        <v>9</v>
      </c>
      <c r="H966">
        <v>-74</v>
      </c>
      <c r="I966">
        <v>-74</v>
      </c>
    </row>
    <row r="967" spans="7:9" x14ac:dyDescent="0.25">
      <c r="G967">
        <v>9</v>
      </c>
      <c r="H967">
        <v>-74</v>
      </c>
      <c r="I967">
        <v>-74</v>
      </c>
    </row>
    <row r="968" spans="7:9" x14ac:dyDescent="0.25">
      <c r="G968">
        <v>9</v>
      </c>
      <c r="H968">
        <v>-74</v>
      </c>
      <c r="I968">
        <v>-74</v>
      </c>
    </row>
    <row r="969" spans="7:9" x14ac:dyDescent="0.25">
      <c r="G969">
        <v>9</v>
      </c>
      <c r="H969">
        <v>-73</v>
      </c>
      <c r="I969">
        <v>-73</v>
      </c>
    </row>
    <row r="970" spans="7:9" x14ac:dyDescent="0.25">
      <c r="G970">
        <v>9</v>
      </c>
      <c r="H970">
        <v>-74</v>
      </c>
      <c r="I970">
        <v>-74</v>
      </c>
    </row>
    <row r="971" spans="7:9" x14ac:dyDescent="0.25">
      <c r="G971">
        <v>9</v>
      </c>
      <c r="H971">
        <v>-74</v>
      </c>
      <c r="I971">
        <v>-74</v>
      </c>
    </row>
    <row r="972" spans="7:9" x14ac:dyDescent="0.25">
      <c r="G972">
        <v>9</v>
      </c>
      <c r="H972">
        <v>-73</v>
      </c>
      <c r="I972">
        <v>-73</v>
      </c>
    </row>
    <row r="973" spans="7:9" x14ac:dyDescent="0.25">
      <c r="G973">
        <v>9</v>
      </c>
      <c r="H973">
        <v>-74</v>
      </c>
      <c r="I973">
        <v>-74</v>
      </c>
    </row>
    <row r="974" spans="7:9" x14ac:dyDescent="0.25">
      <c r="G974">
        <v>9</v>
      </c>
      <c r="H974">
        <v>-74</v>
      </c>
      <c r="I974">
        <v>-74</v>
      </c>
    </row>
    <row r="975" spans="7:9" x14ac:dyDescent="0.25">
      <c r="G975">
        <v>9</v>
      </c>
      <c r="H975">
        <v>-74</v>
      </c>
      <c r="I975">
        <v>-74</v>
      </c>
    </row>
    <row r="976" spans="7:9" x14ac:dyDescent="0.25">
      <c r="G976">
        <v>9</v>
      </c>
      <c r="H976">
        <v>-74</v>
      </c>
      <c r="I976">
        <v>-74</v>
      </c>
    </row>
    <row r="977" spans="7:9" x14ac:dyDescent="0.25">
      <c r="G977">
        <v>9</v>
      </c>
      <c r="H977">
        <v>-74</v>
      </c>
      <c r="I977">
        <v>-74</v>
      </c>
    </row>
    <row r="978" spans="7:9" x14ac:dyDescent="0.25">
      <c r="G978">
        <v>9.5</v>
      </c>
      <c r="H978">
        <v>-74</v>
      </c>
      <c r="I978">
        <v>-74</v>
      </c>
    </row>
    <row r="979" spans="7:9" x14ac:dyDescent="0.25">
      <c r="G979">
        <v>9.5</v>
      </c>
      <c r="H979">
        <v>-74</v>
      </c>
      <c r="I979">
        <v>-74</v>
      </c>
    </row>
    <row r="980" spans="7:9" x14ac:dyDescent="0.25">
      <c r="G980">
        <v>9.5</v>
      </c>
      <c r="H980">
        <v>-75</v>
      </c>
      <c r="I980">
        <v>-75</v>
      </c>
    </row>
    <row r="981" spans="7:9" x14ac:dyDescent="0.25">
      <c r="G981">
        <v>9.5</v>
      </c>
      <c r="H981">
        <v>-75</v>
      </c>
      <c r="I981">
        <v>-75</v>
      </c>
    </row>
    <row r="982" spans="7:9" x14ac:dyDescent="0.25">
      <c r="G982">
        <v>9.5</v>
      </c>
      <c r="H982">
        <v>-75</v>
      </c>
      <c r="I982">
        <v>-75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-74</v>
      </c>
      <c r="I986">
        <v>-74</v>
      </c>
    </row>
    <row r="987" spans="7:9" x14ac:dyDescent="0.25">
      <c r="G987">
        <v>9.5</v>
      </c>
      <c r="H987">
        <v>-74</v>
      </c>
      <c r="I987">
        <v>-74</v>
      </c>
    </row>
    <row r="988" spans="7:9" x14ac:dyDescent="0.25">
      <c r="G988">
        <v>9.5</v>
      </c>
      <c r="H988">
        <v>-74</v>
      </c>
      <c r="I988">
        <v>-74</v>
      </c>
    </row>
    <row r="989" spans="7:9" x14ac:dyDescent="0.25">
      <c r="G989">
        <v>9.5</v>
      </c>
      <c r="H989">
        <v>-74</v>
      </c>
      <c r="I989">
        <v>-74</v>
      </c>
    </row>
    <row r="990" spans="7:9" x14ac:dyDescent="0.25">
      <c r="G990">
        <v>9.5</v>
      </c>
      <c r="H990">
        <v>-74</v>
      </c>
      <c r="I990">
        <v>-74</v>
      </c>
    </row>
    <row r="991" spans="7:9" x14ac:dyDescent="0.25">
      <c r="G991">
        <v>9.5</v>
      </c>
      <c r="H991">
        <v>-74</v>
      </c>
      <c r="I991">
        <v>-74</v>
      </c>
    </row>
    <row r="992" spans="7:9" x14ac:dyDescent="0.25">
      <c r="G992">
        <v>9.5</v>
      </c>
      <c r="H992">
        <v>-74</v>
      </c>
      <c r="I992">
        <v>-74</v>
      </c>
    </row>
    <row r="993" spans="7:9" x14ac:dyDescent="0.25">
      <c r="G993">
        <v>9.5</v>
      </c>
      <c r="H993">
        <v>-74</v>
      </c>
      <c r="I993">
        <v>-74</v>
      </c>
    </row>
    <row r="994" spans="7:9" x14ac:dyDescent="0.25">
      <c r="G994">
        <v>9.5</v>
      </c>
      <c r="H994">
        <v>-74</v>
      </c>
      <c r="I994">
        <v>-74</v>
      </c>
    </row>
    <row r="995" spans="7:9" x14ac:dyDescent="0.25">
      <c r="G995">
        <v>9.5</v>
      </c>
      <c r="H995">
        <v>-74</v>
      </c>
      <c r="I995">
        <v>-74</v>
      </c>
    </row>
    <row r="996" spans="7:9" x14ac:dyDescent="0.25">
      <c r="G996">
        <v>9.5</v>
      </c>
      <c r="H996">
        <v>-74</v>
      </c>
      <c r="I996">
        <v>-74</v>
      </c>
    </row>
    <row r="997" spans="7:9" x14ac:dyDescent="0.25">
      <c r="G997">
        <v>9.5</v>
      </c>
      <c r="H997">
        <v>-74</v>
      </c>
      <c r="I997">
        <v>-74</v>
      </c>
    </row>
    <row r="998" spans="7:9" x14ac:dyDescent="0.25">
      <c r="G998">
        <v>9.5</v>
      </c>
      <c r="H998">
        <v>-74</v>
      </c>
      <c r="I998">
        <v>-74</v>
      </c>
    </row>
    <row r="999" spans="7:9" x14ac:dyDescent="0.25">
      <c r="G999">
        <v>9.5</v>
      </c>
      <c r="H999">
        <v>-74</v>
      </c>
      <c r="I999">
        <v>-74</v>
      </c>
    </row>
    <row r="1000" spans="7:9" x14ac:dyDescent="0.25">
      <c r="G1000">
        <v>9.5</v>
      </c>
      <c r="H1000">
        <v>-74</v>
      </c>
      <c r="I1000">
        <v>-74</v>
      </c>
    </row>
    <row r="1001" spans="7:9" x14ac:dyDescent="0.25">
      <c r="G1001">
        <v>9.5</v>
      </c>
      <c r="H1001">
        <v>-74</v>
      </c>
      <c r="I1001">
        <v>-74</v>
      </c>
    </row>
    <row r="1002" spans="7:9" x14ac:dyDescent="0.25">
      <c r="G1002">
        <v>9.5</v>
      </c>
      <c r="H1002">
        <v>-74</v>
      </c>
      <c r="I1002">
        <v>-74</v>
      </c>
    </row>
    <row r="1003" spans="7:9" x14ac:dyDescent="0.25">
      <c r="G1003">
        <v>9.5</v>
      </c>
      <c r="H1003">
        <v>-74</v>
      </c>
      <c r="I1003">
        <v>-74</v>
      </c>
    </row>
    <row r="1004" spans="7:9" x14ac:dyDescent="0.25">
      <c r="G1004">
        <v>9.5</v>
      </c>
      <c r="H1004">
        <v>-74</v>
      </c>
      <c r="I1004">
        <v>-74</v>
      </c>
    </row>
    <row r="1005" spans="7:9" x14ac:dyDescent="0.25">
      <c r="G1005">
        <v>9.5</v>
      </c>
      <c r="H1005">
        <v>-74</v>
      </c>
      <c r="I1005">
        <v>-74</v>
      </c>
    </row>
    <row r="1006" spans="7:9" x14ac:dyDescent="0.25">
      <c r="G1006">
        <v>9.5</v>
      </c>
      <c r="H1006">
        <v>-74</v>
      </c>
      <c r="I1006">
        <v>-74</v>
      </c>
    </row>
    <row r="1007" spans="7:9" x14ac:dyDescent="0.25">
      <c r="G1007">
        <v>9.5</v>
      </c>
      <c r="H1007">
        <v>-74</v>
      </c>
      <c r="I1007">
        <v>-74</v>
      </c>
    </row>
    <row r="1008" spans="7:9" x14ac:dyDescent="0.25">
      <c r="G1008">
        <v>9.5</v>
      </c>
      <c r="H1008">
        <v>-74</v>
      </c>
      <c r="I1008">
        <v>-74</v>
      </c>
    </row>
    <row r="1009" spans="7:9" x14ac:dyDescent="0.25">
      <c r="G1009">
        <v>9.5</v>
      </c>
      <c r="H1009">
        <v>-74</v>
      </c>
      <c r="I1009">
        <v>-74</v>
      </c>
    </row>
    <row r="1010" spans="7:9" x14ac:dyDescent="0.25">
      <c r="G1010">
        <v>9.5</v>
      </c>
      <c r="H1010">
        <v>-74</v>
      </c>
      <c r="I1010">
        <v>-74</v>
      </c>
    </row>
    <row r="1011" spans="7:9" x14ac:dyDescent="0.25">
      <c r="G1011">
        <v>9.5</v>
      </c>
      <c r="H1011">
        <v>-74</v>
      </c>
      <c r="I1011">
        <v>-74</v>
      </c>
    </row>
    <row r="1012" spans="7:9" x14ac:dyDescent="0.25">
      <c r="G1012">
        <v>9.5</v>
      </c>
      <c r="H1012">
        <v>-74</v>
      </c>
      <c r="I1012">
        <v>-74</v>
      </c>
    </row>
    <row r="1013" spans="7:9" x14ac:dyDescent="0.25">
      <c r="G1013">
        <v>9.5</v>
      </c>
      <c r="H1013">
        <v>-74</v>
      </c>
      <c r="I1013">
        <v>-74</v>
      </c>
    </row>
    <row r="1014" spans="7:9" x14ac:dyDescent="0.25">
      <c r="G1014">
        <v>9.5</v>
      </c>
      <c r="H1014">
        <v>-74</v>
      </c>
      <c r="I1014">
        <v>-74</v>
      </c>
    </row>
    <row r="1015" spans="7:9" x14ac:dyDescent="0.25">
      <c r="G1015">
        <v>9.5</v>
      </c>
      <c r="H1015">
        <v>-74</v>
      </c>
      <c r="I1015">
        <v>-74</v>
      </c>
    </row>
    <row r="1016" spans="7:9" x14ac:dyDescent="0.25">
      <c r="G1016">
        <v>9.5</v>
      </c>
      <c r="H1016">
        <v>-74</v>
      </c>
      <c r="I1016">
        <v>-74</v>
      </c>
    </row>
    <row r="1017" spans="7:9" x14ac:dyDescent="0.25">
      <c r="G1017">
        <v>9.5</v>
      </c>
      <c r="H1017">
        <v>-74</v>
      </c>
      <c r="I1017">
        <v>-74</v>
      </c>
    </row>
    <row r="1018" spans="7:9" x14ac:dyDescent="0.25">
      <c r="G1018">
        <v>9.5</v>
      </c>
      <c r="H1018">
        <v>-74</v>
      </c>
      <c r="I1018">
        <v>-74</v>
      </c>
    </row>
    <row r="1019" spans="7:9" x14ac:dyDescent="0.25">
      <c r="G1019">
        <v>9.5</v>
      </c>
      <c r="H1019">
        <v>-74</v>
      </c>
      <c r="I1019">
        <v>-74</v>
      </c>
    </row>
    <row r="1020" spans="7:9" x14ac:dyDescent="0.25">
      <c r="G1020">
        <v>9.5</v>
      </c>
      <c r="H1020">
        <v>-74</v>
      </c>
      <c r="I1020">
        <v>-74</v>
      </c>
    </row>
    <row r="1021" spans="7:9" x14ac:dyDescent="0.25">
      <c r="G1021">
        <v>9.5</v>
      </c>
      <c r="H1021">
        <v>-74</v>
      </c>
      <c r="I1021">
        <v>-74</v>
      </c>
    </row>
    <row r="1022" spans="7:9" x14ac:dyDescent="0.25">
      <c r="G1022">
        <v>9.5</v>
      </c>
      <c r="H1022">
        <v>-74</v>
      </c>
      <c r="I1022">
        <v>-74</v>
      </c>
    </row>
    <row r="1023" spans="7:9" x14ac:dyDescent="0.25">
      <c r="G1023">
        <v>9.5</v>
      </c>
      <c r="H1023">
        <v>-75</v>
      </c>
      <c r="I1023">
        <v>-75</v>
      </c>
    </row>
    <row r="1024" spans="7:9" x14ac:dyDescent="0.25">
      <c r="G1024">
        <v>9.5</v>
      </c>
      <c r="H1024">
        <v>-75</v>
      </c>
      <c r="I1024">
        <v>-75</v>
      </c>
    </row>
    <row r="1025" spans="7:9" x14ac:dyDescent="0.25">
      <c r="G1025">
        <v>9.5</v>
      </c>
      <c r="H1025">
        <v>-75</v>
      </c>
      <c r="I1025">
        <v>-75</v>
      </c>
    </row>
    <row r="1026" spans="7:9" x14ac:dyDescent="0.25">
      <c r="G1026">
        <v>9.5</v>
      </c>
      <c r="H1026">
        <v>-75</v>
      </c>
      <c r="I1026">
        <v>-75</v>
      </c>
    </row>
    <row r="1027" spans="7:9" x14ac:dyDescent="0.25">
      <c r="G1027">
        <v>9.5</v>
      </c>
      <c r="H1027">
        <v>-75</v>
      </c>
      <c r="I1027">
        <v>-75</v>
      </c>
    </row>
    <row r="1028" spans="7:9" x14ac:dyDescent="0.25">
      <c r="G1028">
        <v>9.5</v>
      </c>
      <c r="H1028">
        <v>-75</v>
      </c>
      <c r="I1028">
        <v>-75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-75</v>
      </c>
      <c r="I1032">
        <v>-75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-75</v>
      </c>
      <c r="I1034">
        <v>-75</v>
      </c>
    </row>
    <row r="1035" spans="7:9" x14ac:dyDescent="0.25">
      <c r="G1035">
        <v>9.5</v>
      </c>
      <c r="H1035">
        <v>-75</v>
      </c>
      <c r="I1035">
        <v>-75</v>
      </c>
    </row>
    <row r="1036" spans="7:9" x14ac:dyDescent="0.25">
      <c r="G1036">
        <v>9.5</v>
      </c>
      <c r="H1036">
        <v>-75</v>
      </c>
      <c r="I1036">
        <v>-75</v>
      </c>
    </row>
    <row r="1037" spans="7:9" x14ac:dyDescent="0.25">
      <c r="G1037">
        <v>9.5</v>
      </c>
      <c r="H1037">
        <v>-75</v>
      </c>
      <c r="I1037">
        <v>-75</v>
      </c>
    </row>
    <row r="1038" spans="7:9" x14ac:dyDescent="0.25">
      <c r="G1038">
        <v>9.5</v>
      </c>
      <c r="H1038">
        <v>-75</v>
      </c>
      <c r="I1038">
        <v>-75</v>
      </c>
    </row>
    <row r="1039" spans="7:9" x14ac:dyDescent="0.25">
      <c r="G1039">
        <v>9.5</v>
      </c>
      <c r="H1039">
        <v>-75</v>
      </c>
      <c r="I1039">
        <v>-75</v>
      </c>
    </row>
    <row r="1040" spans="7:9" x14ac:dyDescent="0.25">
      <c r="G1040">
        <v>9.5</v>
      </c>
      <c r="H1040">
        <v>-75</v>
      </c>
      <c r="I1040">
        <v>-75</v>
      </c>
    </row>
    <row r="1041" spans="7:9" x14ac:dyDescent="0.25">
      <c r="G1041">
        <v>9.5</v>
      </c>
      <c r="H1041">
        <v>-75</v>
      </c>
      <c r="I1041">
        <v>-75</v>
      </c>
    </row>
    <row r="1042" spans="7:9" x14ac:dyDescent="0.25">
      <c r="G1042">
        <v>9.5</v>
      </c>
      <c r="H1042">
        <v>-75</v>
      </c>
      <c r="I1042">
        <v>-75</v>
      </c>
    </row>
    <row r="1043" spans="7:9" x14ac:dyDescent="0.25">
      <c r="G1043">
        <v>9.5</v>
      </c>
      <c r="H1043">
        <v>-75</v>
      </c>
      <c r="I1043">
        <v>-75</v>
      </c>
    </row>
    <row r="1044" spans="7:9" x14ac:dyDescent="0.25">
      <c r="G1044">
        <v>9.5</v>
      </c>
      <c r="H1044">
        <v>-74</v>
      </c>
      <c r="I1044">
        <v>-74</v>
      </c>
    </row>
    <row r="1045" spans="7:9" x14ac:dyDescent="0.25">
      <c r="G1045">
        <v>9.5</v>
      </c>
      <c r="H1045">
        <v>-74</v>
      </c>
      <c r="I1045">
        <v>-74</v>
      </c>
    </row>
    <row r="1046" spans="7:9" x14ac:dyDescent="0.25">
      <c r="G1046">
        <v>9.5</v>
      </c>
      <c r="H1046">
        <v>-74</v>
      </c>
      <c r="I1046">
        <v>-74</v>
      </c>
    </row>
    <row r="1047" spans="7:9" x14ac:dyDescent="0.25">
      <c r="G1047">
        <v>9.5</v>
      </c>
      <c r="H1047">
        <v>-74</v>
      </c>
      <c r="I1047">
        <v>-74</v>
      </c>
    </row>
    <row r="1048" spans="7:9" x14ac:dyDescent="0.25">
      <c r="G1048">
        <v>9.5</v>
      </c>
      <c r="H1048">
        <v>-74</v>
      </c>
      <c r="I1048">
        <v>-74</v>
      </c>
    </row>
    <row r="1049" spans="7:9" x14ac:dyDescent="0.25">
      <c r="G1049">
        <v>9.5</v>
      </c>
      <c r="H1049">
        <v>-75</v>
      </c>
      <c r="I1049">
        <v>-75</v>
      </c>
    </row>
    <row r="1050" spans="7:9" x14ac:dyDescent="0.25">
      <c r="G1050">
        <v>9.5</v>
      </c>
      <c r="H1050">
        <v>-75</v>
      </c>
      <c r="I1050">
        <v>-75</v>
      </c>
    </row>
    <row r="1051" spans="7:9" x14ac:dyDescent="0.25">
      <c r="G1051">
        <v>9.5</v>
      </c>
      <c r="H1051">
        <v>-75</v>
      </c>
      <c r="I1051">
        <v>-75</v>
      </c>
    </row>
    <row r="1052" spans="7:9" x14ac:dyDescent="0.25">
      <c r="G1052">
        <v>9.5</v>
      </c>
      <c r="H1052">
        <v>-74</v>
      </c>
      <c r="I1052">
        <v>-74</v>
      </c>
    </row>
    <row r="1053" spans="7:9" x14ac:dyDescent="0.25">
      <c r="G1053">
        <v>9.5</v>
      </c>
      <c r="H1053">
        <v>-74</v>
      </c>
      <c r="I1053">
        <v>-74</v>
      </c>
    </row>
    <row r="1054" spans="7:9" x14ac:dyDescent="0.25">
      <c r="G1054">
        <v>9.5</v>
      </c>
      <c r="H1054">
        <v>-74</v>
      </c>
      <c r="I1054">
        <v>-74</v>
      </c>
    </row>
    <row r="1055" spans="7:9" x14ac:dyDescent="0.25">
      <c r="G1055">
        <v>9.5</v>
      </c>
      <c r="H1055">
        <v>-74</v>
      </c>
      <c r="I1055">
        <v>-74</v>
      </c>
    </row>
    <row r="1056" spans="7:9" x14ac:dyDescent="0.25">
      <c r="G1056">
        <v>9.5</v>
      </c>
      <c r="H1056">
        <v>-75</v>
      </c>
      <c r="I1056">
        <v>-75</v>
      </c>
    </row>
    <row r="1057" spans="7:9" x14ac:dyDescent="0.25">
      <c r="G1057">
        <v>9.5</v>
      </c>
      <c r="H1057">
        <v>-74</v>
      </c>
      <c r="I1057">
        <v>-74</v>
      </c>
    </row>
    <row r="1058" spans="7:9" x14ac:dyDescent="0.25">
      <c r="G1058">
        <v>9.5</v>
      </c>
      <c r="H1058">
        <v>-74</v>
      </c>
      <c r="I1058">
        <v>-74</v>
      </c>
    </row>
    <row r="1059" spans="7:9" x14ac:dyDescent="0.25">
      <c r="G1059">
        <v>9.5</v>
      </c>
      <c r="H1059">
        <v>-74</v>
      </c>
      <c r="I1059">
        <v>-74</v>
      </c>
    </row>
    <row r="1060" spans="7:9" x14ac:dyDescent="0.25">
      <c r="G1060">
        <v>9.5</v>
      </c>
      <c r="H1060">
        <v>-75</v>
      </c>
      <c r="I1060">
        <v>-75</v>
      </c>
    </row>
    <row r="1061" spans="7:9" x14ac:dyDescent="0.25">
      <c r="G1061">
        <v>9.5</v>
      </c>
      <c r="H1061">
        <v>-75</v>
      </c>
      <c r="I1061">
        <v>-75</v>
      </c>
    </row>
    <row r="1062" spans="7:9" x14ac:dyDescent="0.25">
      <c r="G1062">
        <v>9.5</v>
      </c>
      <c r="H1062">
        <v>-75</v>
      </c>
      <c r="I1062">
        <v>-75</v>
      </c>
    </row>
    <row r="1063" spans="7:9" x14ac:dyDescent="0.25">
      <c r="G1063">
        <v>9.5</v>
      </c>
      <c r="H1063">
        <v>-74</v>
      </c>
      <c r="I1063">
        <v>-74</v>
      </c>
    </row>
    <row r="1064" spans="7:9" x14ac:dyDescent="0.25">
      <c r="G1064">
        <v>9.5</v>
      </c>
      <c r="H1064">
        <v>-75</v>
      </c>
      <c r="I1064">
        <v>-75</v>
      </c>
    </row>
    <row r="1065" spans="7:9" x14ac:dyDescent="0.25">
      <c r="G1065">
        <v>9.5</v>
      </c>
      <c r="H1065">
        <v>-74</v>
      </c>
      <c r="I1065">
        <v>-74</v>
      </c>
    </row>
    <row r="1066" spans="7:9" x14ac:dyDescent="0.25">
      <c r="G1066">
        <v>9.5</v>
      </c>
      <c r="H1066">
        <v>-74</v>
      </c>
      <c r="I1066">
        <v>-74</v>
      </c>
    </row>
    <row r="1067" spans="7:9" x14ac:dyDescent="0.25">
      <c r="G1067">
        <v>9.5</v>
      </c>
      <c r="H1067">
        <v>-74</v>
      </c>
      <c r="I1067">
        <v>-74</v>
      </c>
    </row>
    <row r="1068" spans="7:9" x14ac:dyDescent="0.25">
      <c r="G1068">
        <v>9.5</v>
      </c>
      <c r="H1068">
        <v>-75</v>
      </c>
      <c r="I1068">
        <v>-75</v>
      </c>
    </row>
    <row r="1069" spans="7:9" x14ac:dyDescent="0.25">
      <c r="G1069">
        <v>9.5</v>
      </c>
      <c r="H1069">
        <v>-74</v>
      </c>
      <c r="I1069">
        <v>-74</v>
      </c>
    </row>
    <row r="1070" spans="7:9" x14ac:dyDescent="0.25">
      <c r="G1070">
        <v>9.5</v>
      </c>
      <c r="H1070">
        <v>-74</v>
      </c>
      <c r="I1070">
        <v>-74</v>
      </c>
    </row>
    <row r="1071" spans="7:9" x14ac:dyDescent="0.25">
      <c r="G1071">
        <v>9.5</v>
      </c>
      <c r="H1071">
        <v>-74</v>
      </c>
      <c r="I1071">
        <v>-74</v>
      </c>
    </row>
    <row r="1072" spans="7:9" x14ac:dyDescent="0.25">
      <c r="G1072">
        <v>9.5</v>
      </c>
      <c r="H1072">
        <v>-74</v>
      </c>
      <c r="I1072">
        <v>-74</v>
      </c>
    </row>
    <row r="1073" spans="7:9" x14ac:dyDescent="0.25">
      <c r="G1073">
        <v>9.5</v>
      </c>
      <c r="H1073">
        <v>-74</v>
      </c>
      <c r="I1073">
        <v>-74</v>
      </c>
    </row>
    <row r="1074" spans="7:9" x14ac:dyDescent="0.25">
      <c r="G1074">
        <v>9.5</v>
      </c>
      <c r="H1074">
        <v>-74</v>
      </c>
      <c r="I1074">
        <v>-74</v>
      </c>
    </row>
    <row r="1075" spans="7:9" x14ac:dyDescent="0.25">
      <c r="G1075">
        <v>9.5</v>
      </c>
      <c r="H1075">
        <v>-74</v>
      </c>
      <c r="I1075">
        <v>-74</v>
      </c>
    </row>
    <row r="1076" spans="7:9" x14ac:dyDescent="0.25">
      <c r="G1076">
        <v>9.5</v>
      </c>
      <c r="H1076">
        <v>-74</v>
      </c>
      <c r="I1076">
        <v>-74</v>
      </c>
    </row>
    <row r="1077" spans="7:9" x14ac:dyDescent="0.25">
      <c r="G1077">
        <v>9.5</v>
      </c>
      <c r="H1077">
        <v>-74</v>
      </c>
      <c r="I1077">
        <v>-74</v>
      </c>
    </row>
    <row r="1078" spans="7:9" x14ac:dyDescent="0.25">
      <c r="G1078">
        <v>9.5</v>
      </c>
      <c r="H1078">
        <v>-74</v>
      </c>
      <c r="I1078">
        <v>-74</v>
      </c>
    </row>
    <row r="1079" spans="7:9" x14ac:dyDescent="0.25">
      <c r="G1079">
        <v>9.5</v>
      </c>
      <c r="H1079">
        <v>-74</v>
      </c>
      <c r="I1079">
        <v>-74</v>
      </c>
    </row>
    <row r="1080" spans="7:9" x14ac:dyDescent="0.25">
      <c r="G1080">
        <v>9.5</v>
      </c>
      <c r="H1080">
        <v>-74</v>
      </c>
      <c r="I1080">
        <v>-74</v>
      </c>
    </row>
    <row r="1081" spans="7:9" x14ac:dyDescent="0.25">
      <c r="G1081">
        <v>9.5</v>
      </c>
      <c r="H1081">
        <v>-74</v>
      </c>
      <c r="I1081">
        <v>-74</v>
      </c>
    </row>
    <row r="1082" spans="7:9" x14ac:dyDescent="0.25">
      <c r="G1082">
        <v>9.5</v>
      </c>
      <c r="H1082">
        <v>-74</v>
      </c>
      <c r="I1082">
        <v>-74</v>
      </c>
    </row>
    <row r="1083" spans="7:9" x14ac:dyDescent="0.25">
      <c r="G1083">
        <v>9.5</v>
      </c>
      <c r="H1083">
        <v>-74</v>
      </c>
      <c r="I1083">
        <v>-74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-73</v>
      </c>
      <c r="I1089">
        <v>-73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-73</v>
      </c>
      <c r="I1091">
        <v>-73</v>
      </c>
    </row>
    <row r="1092" spans="7:9" x14ac:dyDescent="0.25">
      <c r="G1092">
        <v>10</v>
      </c>
      <c r="H1092">
        <v>-72</v>
      </c>
      <c r="I1092">
        <v>-72</v>
      </c>
    </row>
    <row r="1093" spans="7:9" x14ac:dyDescent="0.25">
      <c r="G1093">
        <v>10</v>
      </c>
      <c r="H1093">
        <v>-72</v>
      </c>
      <c r="I1093">
        <v>-72</v>
      </c>
    </row>
    <row r="1094" spans="7:9" x14ac:dyDescent="0.25">
      <c r="G1094">
        <v>10</v>
      </c>
      <c r="H1094">
        <v>-72</v>
      </c>
      <c r="I1094">
        <v>-72</v>
      </c>
    </row>
    <row r="1095" spans="7:9" x14ac:dyDescent="0.25">
      <c r="G1095">
        <v>10</v>
      </c>
      <c r="H1095">
        <v>-72</v>
      </c>
      <c r="I1095">
        <v>-72</v>
      </c>
    </row>
    <row r="1096" spans="7:9" x14ac:dyDescent="0.25">
      <c r="G1096">
        <v>10</v>
      </c>
      <c r="H1096">
        <v>-72</v>
      </c>
      <c r="I1096">
        <v>-72</v>
      </c>
    </row>
    <row r="1097" spans="7:9" x14ac:dyDescent="0.25">
      <c r="G1097">
        <v>10</v>
      </c>
      <c r="H1097">
        <v>-72</v>
      </c>
      <c r="I1097">
        <v>-72</v>
      </c>
    </row>
    <row r="1098" spans="7:9" x14ac:dyDescent="0.25">
      <c r="G1098">
        <v>10</v>
      </c>
      <c r="H1098">
        <v>-72</v>
      </c>
      <c r="I1098">
        <v>-72</v>
      </c>
    </row>
    <row r="1099" spans="7:9" x14ac:dyDescent="0.25">
      <c r="G1099">
        <v>10</v>
      </c>
      <c r="H1099">
        <v>-72</v>
      </c>
      <c r="I1099">
        <v>-72</v>
      </c>
    </row>
    <row r="1100" spans="7:9" x14ac:dyDescent="0.25">
      <c r="G1100">
        <v>10</v>
      </c>
      <c r="H1100">
        <v>-73</v>
      </c>
      <c r="I1100">
        <v>-73</v>
      </c>
    </row>
    <row r="1101" spans="7:9" x14ac:dyDescent="0.25">
      <c r="G1101">
        <v>10</v>
      </c>
      <c r="H1101">
        <v>-73</v>
      </c>
      <c r="I1101">
        <v>-73</v>
      </c>
    </row>
    <row r="1102" spans="7:9" x14ac:dyDescent="0.25">
      <c r="G1102">
        <v>10</v>
      </c>
      <c r="H1102">
        <v>-73</v>
      </c>
      <c r="I1102">
        <v>-73</v>
      </c>
    </row>
    <row r="1103" spans="7:9" x14ac:dyDescent="0.25">
      <c r="G1103">
        <v>10</v>
      </c>
      <c r="H1103">
        <v>-73</v>
      </c>
      <c r="I1103">
        <v>-73</v>
      </c>
    </row>
    <row r="1104" spans="7:9" x14ac:dyDescent="0.25">
      <c r="G1104">
        <v>10</v>
      </c>
      <c r="H1104">
        <v>-72</v>
      </c>
      <c r="I1104">
        <v>-72</v>
      </c>
    </row>
    <row r="1105" spans="7:9" x14ac:dyDescent="0.25">
      <c r="G1105">
        <v>10</v>
      </c>
      <c r="H1105">
        <v>-73</v>
      </c>
      <c r="I1105">
        <v>-73</v>
      </c>
    </row>
    <row r="1106" spans="7:9" x14ac:dyDescent="0.25">
      <c r="G1106">
        <v>10</v>
      </c>
      <c r="H1106">
        <v>-72</v>
      </c>
      <c r="I1106">
        <v>-72</v>
      </c>
    </row>
    <row r="1107" spans="7:9" x14ac:dyDescent="0.25">
      <c r="G1107">
        <v>10</v>
      </c>
      <c r="H1107">
        <v>-72</v>
      </c>
      <c r="I1107">
        <v>-72</v>
      </c>
    </row>
    <row r="1108" spans="7:9" x14ac:dyDescent="0.25">
      <c r="G1108">
        <v>10</v>
      </c>
      <c r="H1108">
        <v>-72</v>
      </c>
      <c r="I1108">
        <v>-72</v>
      </c>
    </row>
    <row r="1109" spans="7:9" x14ac:dyDescent="0.25">
      <c r="G1109">
        <v>10</v>
      </c>
      <c r="H1109">
        <v>-73</v>
      </c>
      <c r="I1109">
        <v>-73</v>
      </c>
    </row>
    <row r="1110" spans="7:9" x14ac:dyDescent="0.25">
      <c r="G1110">
        <v>10</v>
      </c>
      <c r="H1110">
        <v>-73</v>
      </c>
      <c r="I1110">
        <v>-73</v>
      </c>
    </row>
    <row r="1111" spans="7:9" x14ac:dyDescent="0.25">
      <c r="G1111">
        <v>10</v>
      </c>
      <c r="H1111">
        <v>-73</v>
      </c>
      <c r="I1111">
        <v>-73</v>
      </c>
    </row>
    <row r="1112" spans="7:9" x14ac:dyDescent="0.25">
      <c r="G1112">
        <v>10</v>
      </c>
      <c r="H1112">
        <v>-73</v>
      </c>
      <c r="I1112">
        <v>-73</v>
      </c>
    </row>
    <row r="1113" spans="7:9" x14ac:dyDescent="0.25">
      <c r="G1113">
        <v>10</v>
      </c>
      <c r="H1113">
        <v>-73</v>
      </c>
      <c r="I1113">
        <v>-73</v>
      </c>
    </row>
    <row r="1114" spans="7:9" x14ac:dyDescent="0.25">
      <c r="G1114">
        <v>10</v>
      </c>
      <c r="H1114">
        <v>-73</v>
      </c>
      <c r="I1114">
        <v>-73</v>
      </c>
    </row>
    <row r="1115" spans="7:9" x14ac:dyDescent="0.25">
      <c r="G1115">
        <v>10</v>
      </c>
      <c r="H1115">
        <v>-73</v>
      </c>
      <c r="I1115">
        <v>-73</v>
      </c>
    </row>
    <row r="1116" spans="7:9" x14ac:dyDescent="0.25">
      <c r="G1116">
        <v>10</v>
      </c>
      <c r="H1116">
        <v>-73</v>
      </c>
      <c r="I1116">
        <v>-73</v>
      </c>
    </row>
    <row r="1117" spans="7:9" x14ac:dyDescent="0.25">
      <c r="G1117">
        <v>10</v>
      </c>
      <c r="H1117">
        <v>-73</v>
      </c>
      <c r="I1117">
        <v>-73</v>
      </c>
    </row>
    <row r="1118" spans="7:9" x14ac:dyDescent="0.25">
      <c r="G1118">
        <v>10</v>
      </c>
      <c r="H1118">
        <v>-73</v>
      </c>
      <c r="I1118">
        <v>-73</v>
      </c>
    </row>
    <row r="1119" spans="7:9" x14ac:dyDescent="0.25">
      <c r="G1119">
        <v>10</v>
      </c>
      <c r="H1119">
        <v>-72</v>
      </c>
      <c r="I1119">
        <v>-72</v>
      </c>
    </row>
    <row r="1120" spans="7:9" x14ac:dyDescent="0.25">
      <c r="G1120">
        <v>10</v>
      </c>
      <c r="H1120">
        <v>-72</v>
      </c>
      <c r="I1120">
        <v>-72</v>
      </c>
    </row>
    <row r="1121" spans="7:9" x14ac:dyDescent="0.25">
      <c r="G1121">
        <v>10</v>
      </c>
      <c r="H1121">
        <v>-72</v>
      </c>
      <c r="I1121">
        <v>-72</v>
      </c>
    </row>
    <row r="1122" spans="7:9" x14ac:dyDescent="0.25">
      <c r="G1122">
        <v>10</v>
      </c>
      <c r="H1122">
        <v>-72</v>
      </c>
      <c r="I1122">
        <v>-72</v>
      </c>
    </row>
    <row r="1123" spans="7:9" x14ac:dyDescent="0.25">
      <c r="G1123">
        <v>10</v>
      </c>
      <c r="H1123">
        <v>-72</v>
      </c>
      <c r="I1123">
        <v>-72</v>
      </c>
    </row>
    <row r="1124" spans="7:9" x14ac:dyDescent="0.25">
      <c r="G1124">
        <v>10</v>
      </c>
      <c r="H1124">
        <v>-72</v>
      </c>
      <c r="I1124">
        <v>-72</v>
      </c>
    </row>
    <row r="1125" spans="7:9" x14ac:dyDescent="0.25">
      <c r="G1125">
        <v>10</v>
      </c>
      <c r="H1125">
        <v>-72</v>
      </c>
      <c r="I1125">
        <v>-72</v>
      </c>
    </row>
    <row r="1126" spans="7:9" x14ac:dyDescent="0.25">
      <c r="G1126">
        <v>10</v>
      </c>
      <c r="H1126">
        <v>-72</v>
      </c>
      <c r="I1126">
        <v>-72</v>
      </c>
    </row>
    <row r="1127" spans="7:9" x14ac:dyDescent="0.25">
      <c r="G1127">
        <v>10</v>
      </c>
      <c r="H1127">
        <v>-72</v>
      </c>
      <c r="I1127">
        <v>-72</v>
      </c>
    </row>
    <row r="1128" spans="7:9" x14ac:dyDescent="0.25">
      <c r="G1128">
        <v>10</v>
      </c>
      <c r="H1128">
        <v>-71</v>
      </c>
      <c r="I1128">
        <v>-71</v>
      </c>
    </row>
    <row r="1129" spans="7:9" x14ac:dyDescent="0.25">
      <c r="G1129">
        <v>10</v>
      </c>
      <c r="H1129">
        <v>-71</v>
      </c>
      <c r="I1129">
        <v>-71</v>
      </c>
    </row>
    <row r="1130" spans="7:9" x14ac:dyDescent="0.25">
      <c r="G1130">
        <v>10</v>
      </c>
      <c r="H1130">
        <v>-71</v>
      </c>
      <c r="I1130">
        <v>-71</v>
      </c>
    </row>
    <row r="1131" spans="7:9" x14ac:dyDescent="0.25">
      <c r="G1131">
        <v>10</v>
      </c>
      <c r="H1131">
        <v>-71</v>
      </c>
      <c r="I1131">
        <v>-71</v>
      </c>
    </row>
    <row r="1132" spans="7:9" x14ac:dyDescent="0.25">
      <c r="G1132">
        <v>10</v>
      </c>
      <c r="H1132">
        <v>-71</v>
      </c>
      <c r="I1132">
        <v>-71</v>
      </c>
    </row>
    <row r="1133" spans="7:9" x14ac:dyDescent="0.25">
      <c r="G1133">
        <v>10</v>
      </c>
      <c r="H1133">
        <v>-71</v>
      </c>
      <c r="I1133">
        <v>-71</v>
      </c>
    </row>
    <row r="1134" spans="7:9" x14ac:dyDescent="0.25">
      <c r="G1134">
        <v>10</v>
      </c>
      <c r="H1134">
        <v>-71</v>
      </c>
      <c r="I1134">
        <v>-71</v>
      </c>
    </row>
    <row r="1135" spans="7:9" x14ac:dyDescent="0.25">
      <c r="G1135">
        <v>10</v>
      </c>
      <c r="H1135">
        <v>-71</v>
      </c>
      <c r="I1135">
        <v>-71</v>
      </c>
    </row>
    <row r="1136" spans="7:9" x14ac:dyDescent="0.25">
      <c r="G1136">
        <v>10</v>
      </c>
      <c r="H1136">
        <v>-72</v>
      </c>
      <c r="I1136">
        <v>-72</v>
      </c>
    </row>
    <row r="1137" spans="7:9" x14ac:dyDescent="0.25">
      <c r="G1137">
        <v>10</v>
      </c>
      <c r="H1137">
        <v>-72</v>
      </c>
      <c r="I1137">
        <v>-72</v>
      </c>
    </row>
    <row r="1138" spans="7:9" x14ac:dyDescent="0.25">
      <c r="G1138">
        <v>10</v>
      </c>
      <c r="H1138">
        <v>-72</v>
      </c>
      <c r="I1138">
        <v>-72</v>
      </c>
    </row>
    <row r="1139" spans="7:9" x14ac:dyDescent="0.25">
      <c r="G1139">
        <v>10</v>
      </c>
      <c r="H1139">
        <v>-72</v>
      </c>
      <c r="I1139">
        <v>-72</v>
      </c>
    </row>
    <row r="1140" spans="7:9" x14ac:dyDescent="0.25">
      <c r="G1140">
        <v>10</v>
      </c>
      <c r="H1140">
        <v>-72</v>
      </c>
      <c r="I1140">
        <v>-72</v>
      </c>
    </row>
    <row r="1141" spans="7:9" x14ac:dyDescent="0.25">
      <c r="G1141">
        <v>10</v>
      </c>
      <c r="H1141">
        <v>-71</v>
      </c>
      <c r="I1141">
        <v>-71</v>
      </c>
    </row>
    <row r="1142" spans="7:9" x14ac:dyDescent="0.25">
      <c r="G1142">
        <v>10</v>
      </c>
      <c r="H1142">
        <v>-71</v>
      </c>
      <c r="I1142">
        <v>-71</v>
      </c>
    </row>
    <row r="1143" spans="7:9" x14ac:dyDescent="0.25">
      <c r="G1143">
        <v>10</v>
      </c>
      <c r="H1143">
        <v>-72</v>
      </c>
      <c r="I1143">
        <v>-72</v>
      </c>
    </row>
    <row r="1144" spans="7:9" x14ac:dyDescent="0.25">
      <c r="G1144">
        <v>10</v>
      </c>
      <c r="H1144">
        <v>-73</v>
      </c>
      <c r="I1144">
        <v>-73</v>
      </c>
    </row>
    <row r="1145" spans="7:9" x14ac:dyDescent="0.25">
      <c r="G1145">
        <v>10</v>
      </c>
      <c r="H1145">
        <v>-72</v>
      </c>
      <c r="I1145">
        <v>-72</v>
      </c>
    </row>
    <row r="1146" spans="7:9" x14ac:dyDescent="0.25">
      <c r="G1146">
        <v>10</v>
      </c>
      <c r="H1146">
        <v>-73</v>
      </c>
      <c r="I1146">
        <v>-73</v>
      </c>
    </row>
    <row r="1147" spans="7:9" x14ac:dyDescent="0.25">
      <c r="G1147">
        <v>10</v>
      </c>
      <c r="H1147">
        <v>-73</v>
      </c>
      <c r="I1147">
        <v>-73</v>
      </c>
    </row>
    <row r="1148" spans="7:9" x14ac:dyDescent="0.25">
      <c r="G1148">
        <v>10</v>
      </c>
      <c r="H1148">
        <v>-72</v>
      </c>
      <c r="I1148">
        <v>-72</v>
      </c>
    </row>
    <row r="1149" spans="7:9" x14ac:dyDescent="0.25">
      <c r="G1149">
        <v>10</v>
      </c>
      <c r="H1149">
        <v>-73</v>
      </c>
      <c r="I1149">
        <v>-73</v>
      </c>
    </row>
    <row r="1150" spans="7:9" x14ac:dyDescent="0.25">
      <c r="G1150">
        <v>10</v>
      </c>
      <c r="H1150">
        <v>-73</v>
      </c>
      <c r="I1150">
        <v>-73</v>
      </c>
    </row>
    <row r="1151" spans="7:9" x14ac:dyDescent="0.25">
      <c r="G1151">
        <v>10</v>
      </c>
      <c r="H1151">
        <v>-73</v>
      </c>
      <c r="I1151">
        <v>-73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-83</v>
      </c>
      <c r="I1154">
        <v>-83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-80</v>
      </c>
      <c r="I1156">
        <v>-8</v>
      </c>
    </row>
    <row r="1157" spans="7:9" x14ac:dyDescent="0.25">
      <c r="G1157">
        <v>10.5</v>
      </c>
      <c r="H1157">
        <v>-81</v>
      </c>
      <c r="I1157">
        <v>-81</v>
      </c>
    </row>
    <row r="1158" spans="7:9" x14ac:dyDescent="0.25">
      <c r="G1158">
        <v>10.5</v>
      </c>
      <c r="H1158">
        <v>-82</v>
      </c>
      <c r="I1158">
        <v>-82</v>
      </c>
    </row>
    <row r="1159" spans="7:9" x14ac:dyDescent="0.25">
      <c r="G1159">
        <v>10.5</v>
      </c>
      <c r="H1159">
        <v>-82</v>
      </c>
      <c r="I1159">
        <v>-82</v>
      </c>
    </row>
    <row r="1160" spans="7:9" x14ac:dyDescent="0.25">
      <c r="G1160">
        <v>10.5</v>
      </c>
      <c r="H1160">
        <v>-80</v>
      </c>
      <c r="I1160">
        <v>-8</v>
      </c>
    </row>
    <row r="1161" spans="7:9" x14ac:dyDescent="0.25">
      <c r="G1161">
        <v>10.5</v>
      </c>
      <c r="H1161">
        <v>-80</v>
      </c>
      <c r="I1161">
        <v>-8</v>
      </c>
    </row>
    <row r="1162" spans="7:9" x14ac:dyDescent="0.25">
      <c r="G1162">
        <v>10.5</v>
      </c>
      <c r="H1162">
        <v>-80</v>
      </c>
      <c r="I1162">
        <v>-8</v>
      </c>
    </row>
    <row r="1163" spans="7:9" x14ac:dyDescent="0.25">
      <c r="G1163">
        <v>10.5</v>
      </c>
      <c r="H1163">
        <v>-80</v>
      </c>
      <c r="I1163">
        <v>-8</v>
      </c>
    </row>
    <row r="1164" spans="7:9" x14ac:dyDescent="0.25">
      <c r="G1164">
        <v>10.5</v>
      </c>
      <c r="H1164">
        <v>-81</v>
      </c>
      <c r="I1164">
        <v>-81</v>
      </c>
    </row>
    <row r="1165" spans="7:9" x14ac:dyDescent="0.25">
      <c r="G1165">
        <v>10.5</v>
      </c>
      <c r="H1165">
        <v>-81</v>
      </c>
      <c r="I1165">
        <v>-81</v>
      </c>
    </row>
    <row r="1166" spans="7:9" x14ac:dyDescent="0.25">
      <c r="G1166">
        <v>10.5</v>
      </c>
      <c r="H1166">
        <v>-82</v>
      </c>
      <c r="I1166">
        <v>-82</v>
      </c>
    </row>
    <row r="1167" spans="7:9" x14ac:dyDescent="0.25">
      <c r="G1167">
        <v>10.5</v>
      </c>
      <c r="H1167">
        <v>-82</v>
      </c>
      <c r="I1167">
        <v>-82</v>
      </c>
    </row>
    <row r="1168" spans="7:9" x14ac:dyDescent="0.25">
      <c r="G1168">
        <v>10.5</v>
      </c>
      <c r="H1168">
        <v>-80</v>
      </c>
      <c r="I1168">
        <v>-8</v>
      </c>
    </row>
    <row r="1169" spans="7:9" x14ac:dyDescent="0.25">
      <c r="G1169">
        <v>10.5</v>
      </c>
      <c r="H1169">
        <v>-80</v>
      </c>
      <c r="I1169">
        <v>-8</v>
      </c>
    </row>
    <row r="1170" spans="7:9" x14ac:dyDescent="0.25">
      <c r="G1170">
        <v>10.5</v>
      </c>
      <c r="H1170">
        <v>-81</v>
      </c>
      <c r="I1170">
        <v>-81</v>
      </c>
    </row>
    <row r="1171" spans="7:9" x14ac:dyDescent="0.25">
      <c r="G1171">
        <v>10.5</v>
      </c>
      <c r="H1171">
        <v>-81</v>
      </c>
      <c r="I1171">
        <v>-81</v>
      </c>
    </row>
    <row r="1172" spans="7:9" x14ac:dyDescent="0.25">
      <c r="G1172">
        <v>10.5</v>
      </c>
      <c r="H1172">
        <v>-81</v>
      </c>
      <c r="I1172">
        <v>-81</v>
      </c>
    </row>
    <row r="1173" spans="7:9" x14ac:dyDescent="0.25">
      <c r="G1173">
        <v>10.5</v>
      </c>
      <c r="H1173">
        <v>-82</v>
      </c>
      <c r="I1173">
        <v>-82</v>
      </c>
    </row>
    <row r="1174" spans="7:9" x14ac:dyDescent="0.25">
      <c r="G1174">
        <v>10.5</v>
      </c>
      <c r="H1174">
        <v>-81</v>
      </c>
      <c r="I1174">
        <v>-81</v>
      </c>
    </row>
    <row r="1175" spans="7:9" x14ac:dyDescent="0.25">
      <c r="G1175">
        <v>10.5</v>
      </c>
      <c r="H1175">
        <v>-81</v>
      </c>
      <c r="I1175">
        <v>-81</v>
      </c>
    </row>
    <row r="1176" spans="7:9" x14ac:dyDescent="0.25">
      <c r="G1176">
        <v>10.5</v>
      </c>
      <c r="H1176">
        <v>-82</v>
      </c>
      <c r="I1176">
        <v>-82</v>
      </c>
    </row>
    <row r="1177" spans="7:9" x14ac:dyDescent="0.25">
      <c r="G1177">
        <v>10.5</v>
      </c>
      <c r="H1177">
        <v>-82</v>
      </c>
      <c r="I1177">
        <v>-82</v>
      </c>
    </row>
    <row r="1178" spans="7:9" x14ac:dyDescent="0.25">
      <c r="G1178">
        <v>10.5</v>
      </c>
      <c r="H1178">
        <v>-81</v>
      </c>
      <c r="I1178">
        <v>-81</v>
      </c>
    </row>
    <row r="1179" spans="7:9" x14ac:dyDescent="0.25">
      <c r="G1179">
        <v>10.5</v>
      </c>
      <c r="H1179">
        <v>-81</v>
      </c>
      <c r="I1179">
        <v>-81</v>
      </c>
    </row>
    <row r="1180" spans="7:9" x14ac:dyDescent="0.25">
      <c r="G1180">
        <v>10.5</v>
      </c>
      <c r="H1180">
        <v>-82</v>
      </c>
      <c r="I1180">
        <v>-82</v>
      </c>
    </row>
    <row r="1181" spans="7:9" x14ac:dyDescent="0.25">
      <c r="G1181">
        <v>10.5</v>
      </c>
      <c r="H1181">
        <v>-82</v>
      </c>
      <c r="I1181">
        <v>-82</v>
      </c>
    </row>
    <row r="1182" spans="7:9" x14ac:dyDescent="0.25">
      <c r="G1182">
        <v>10.5</v>
      </c>
      <c r="H1182">
        <v>-81</v>
      </c>
      <c r="I1182">
        <v>-81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-82</v>
      </c>
      <c r="I1184">
        <v>-82</v>
      </c>
    </row>
    <row r="1185" spans="7:9" x14ac:dyDescent="0.25">
      <c r="G1185">
        <v>10.5</v>
      </c>
      <c r="H1185">
        <v>-82</v>
      </c>
      <c r="I1185">
        <v>-82</v>
      </c>
    </row>
    <row r="1186" spans="7:9" x14ac:dyDescent="0.25">
      <c r="G1186">
        <v>10.5</v>
      </c>
      <c r="H1186">
        <v>-82</v>
      </c>
      <c r="I1186">
        <v>-82</v>
      </c>
    </row>
    <row r="1187" spans="7:9" x14ac:dyDescent="0.25">
      <c r="G1187">
        <v>10.5</v>
      </c>
      <c r="H1187">
        <v>-81</v>
      </c>
      <c r="I1187">
        <v>-81</v>
      </c>
    </row>
    <row r="1188" spans="7:9" x14ac:dyDescent="0.25">
      <c r="G1188">
        <v>10.5</v>
      </c>
      <c r="H1188">
        <v>-80</v>
      </c>
      <c r="I1188">
        <v>-8</v>
      </c>
    </row>
    <row r="1189" spans="7:9" x14ac:dyDescent="0.25">
      <c r="G1189">
        <v>10.5</v>
      </c>
      <c r="H1189">
        <v>-81</v>
      </c>
      <c r="I1189">
        <v>-81</v>
      </c>
    </row>
    <row r="1190" spans="7:9" x14ac:dyDescent="0.25">
      <c r="G1190">
        <v>10.5</v>
      </c>
      <c r="H1190">
        <v>-82</v>
      </c>
      <c r="I1190">
        <v>-82</v>
      </c>
    </row>
    <row r="1191" spans="7:9" x14ac:dyDescent="0.25">
      <c r="G1191">
        <v>10.5</v>
      </c>
      <c r="H1191">
        <v>-80</v>
      </c>
      <c r="I1191">
        <v>-8</v>
      </c>
    </row>
    <row r="1192" spans="7:9" x14ac:dyDescent="0.25">
      <c r="G1192">
        <v>10.5</v>
      </c>
      <c r="H1192">
        <v>-81</v>
      </c>
      <c r="I1192">
        <v>-81</v>
      </c>
    </row>
    <row r="1193" spans="7:9" x14ac:dyDescent="0.25">
      <c r="G1193">
        <v>10.5</v>
      </c>
      <c r="H1193">
        <v>-83</v>
      </c>
      <c r="I1193">
        <v>-83</v>
      </c>
    </row>
    <row r="1194" spans="7:9" x14ac:dyDescent="0.25">
      <c r="G1194">
        <v>10.5</v>
      </c>
      <c r="H1194">
        <v>-83</v>
      </c>
      <c r="I1194">
        <v>-83</v>
      </c>
    </row>
    <row r="1195" spans="7:9" x14ac:dyDescent="0.25">
      <c r="G1195">
        <v>10.5</v>
      </c>
      <c r="H1195">
        <v>-81</v>
      </c>
      <c r="I1195">
        <v>-81</v>
      </c>
    </row>
    <row r="1196" spans="7:9" x14ac:dyDescent="0.25">
      <c r="G1196">
        <v>10.5</v>
      </c>
      <c r="H1196">
        <v>-83</v>
      </c>
      <c r="I1196">
        <v>-83</v>
      </c>
    </row>
    <row r="1197" spans="7:9" x14ac:dyDescent="0.25">
      <c r="G1197">
        <v>10.5</v>
      </c>
      <c r="H1197">
        <v>-83</v>
      </c>
      <c r="I1197">
        <v>-83</v>
      </c>
    </row>
    <row r="1198" spans="7:9" x14ac:dyDescent="0.25">
      <c r="G1198">
        <v>10.5</v>
      </c>
      <c r="H1198">
        <v>-83</v>
      </c>
      <c r="I1198">
        <v>-83</v>
      </c>
    </row>
    <row r="1199" spans="7:9" x14ac:dyDescent="0.25">
      <c r="G1199">
        <v>10.5</v>
      </c>
      <c r="H1199">
        <v>-82</v>
      </c>
      <c r="I1199">
        <v>-82</v>
      </c>
    </row>
    <row r="1200" spans="7:9" x14ac:dyDescent="0.25">
      <c r="G1200">
        <v>10.5</v>
      </c>
      <c r="H1200">
        <v>-83</v>
      </c>
      <c r="I1200">
        <v>-83</v>
      </c>
    </row>
    <row r="1201" spans="7:9" x14ac:dyDescent="0.25">
      <c r="G1201">
        <v>10.5</v>
      </c>
      <c r="H1201">
        <v>-82</v>
      </c>
      <c r="I1201">
        <v>-82</v>
      </c>
    </row>
    <row r="1202" spans="7:9" x14ac:dyDescent="0.25">
      <c r="G1202">
        <v>10.5</v>
      </c>
      <c r="H1202">
        <v>-83</v>
      </c>
      <c r="I1202">
        <v>-83</v>
      </c>
    </row>
    <row r="1203" spans="7:9" x14ac:dyDescent="0.25">
      <c r="G1203">
        <v>10.5</v>
      </c>
      <c r="H1203">
        <v>-83</v>
      </c>
      <c r="I1203">
        <v>-83</v>
      </c>
    </row>
    <row r="1204" spans="7:9" x14ac:dyDescent="0.25">
      <c r="G1204">
        <v>10.5</v>
      </c>
      <c r="H1204">
        <v>-83</v>
      </c>
      <c r="I1204">
        <v>-83</v>
      </c>
    </row>
    <row r="1205" spans="7:9" x14ac:dyDescent="0.25">
      <c r="G1205">
        <v>10.5</v>
      </c>
      <c r="H1205">
        <v>-82</v>
      </c>
      <c r="I1205">
        <v>-82</v>
      </c>
    </row>
    <row r="1206" spans="7:9" x14ac:dyDescent="0.25">
      <c r="G1206">
        <v>10.5</v>
      </c>
      <c r="H1206">
        <v>-82</v>
      </c>
      <c r="I1206">
        <v>-82</v>
      </c>
    </row>
    <row r="1207" spans="7:9" x14ac:dyDescent="0.25">
      <c r="G1207">
        <v>10.5</v>
      </c>
      <c r="H1207">
        <v>-83</v>
      </c>
      <c r="I1207">
        <v>-83</v>
      </c>
    </row>
    <row r="1208" spans="7:9" x14ac:dyDescent="0.25">
      <c r="G1208">
        <v>10.5</v>
      </c>
      <c r="H1208">
        <v>-82</v>
      </c>
      <c r="I1208">
        <v>-82</v>
      </c>
    </row>
    <row r="1209" spans="7:9" x14ac:dyDescent="0.25">
      <c r="G1209">
        <v>10.5</v>
      </c>
      <c r="H1209">
        <v>-82</v>
      </c>
      <c r="I1209">
        <v>-82</v>
      </c>
    </row>
    <row r="1210" spans="7:9" x14ac:dyDescent="0.25">
      <c r="G1210">
        <v>10.5</v>
      </c>
      <c r="H1210">
        <v>-81</v>
      </c>
      <c r="I1210">
        <v>-81</v>
      </c>
    </row>
    <row r="1211" spans="7:9" x14ac:dyDescent="0.25">
      <c r="G1211">
        <v>10.5</v>
      </c>
      <c r="H1211">
        <v>-82</v>
      </c>
      <c r="I1211">
        <v>-82</v>
      </c>
    </row>
    <row r="1212" spans="7:9" x14ac:dyDescent="0.25">
      <c r="G1212">
        <v>10.5</v>
      </c>
      <c r="H1212">
        <v>-82</v>
      </c>
      <c r="I1212">
        <v>-82</v>
      </c>
    </row>
    <row r="1213" spans="7:9" x14ac:dyDescent="0.25">
      <c r="G1213">
        <v>10.5</v>
      </c>
      <c r="H1213">
        <v>-81</v>
      </c>
      <c r="I1213">
        <v>-81</v>
      </c>
    </row>
    <row r="1214" spans="7:9" x14ac:dyDescent="0.25">
      <c r="G1214">
        <v>10.5</v>
      </c>
      <c r="H1214">
        <v>-82</v>
      </c>
      <c r="I1214">
        <v>-82</v>
      </c>
    </row>
    <row r="1215" spans="7:9" x14ac:dyDescent="0.25">
      <c r="G1215">
        <v>10.5</v>
      </c>
      <c r="H1215">
        <v>-81</v>
      </c>
      <c r="I1215">
        <v>-81</v>
      </c>
    </row>
    <row r="1216" spans="7:9" x14ac:dyDescent="0.25">
      <c r="G1216">
        <v>10.5</v>
      </c>
      <c r="H1216">
        <v>-82</v>
      </c>
      <c r="I1216">
        <v>-82</v>
      </c>
    </row>
    <row r="1217" spans="7:9" x14ac:dyDescent="0.25">
      <c r="G1217">
        <v>10.5</v>
      </c>
      <c r="H1217">
        <v>-82</v>
      </c>
      <c r="I1217">
        <v>-82</v>
      </c>
    </row>
    <row r="1218" spans="7:9" x14ac:dyDescent="0.25">
      <c r="G1218">
        <v>10.5</v>
      </c>
      <c r="H1218">
        <v>-81</v>
      </c>
      <c r="I1218">
        <v>-81</v>
      </c>
    </row>
    <row r="1219" spans="7:9" x14ac:dyDescent="0.25">
      <c r="G1219">
        <v>10.5</v>
      </c>
      <c r="H1219">
        <v>-82</v>
      </c>
      <c r="I1219">
        <v>-82</v>
      </c>
    </row>
    <row r="1220" spans="7:9" x14ac:dyDescent="0.25">
      <c r="G1220">
        <v>10.5</v>
      </c>
      <c r="H1220">
        <v>-82</v>
      </c>
      <c r="I1220">
        <v>-82</v>
      </c>
    </row>
    <row r="1221" spans="7:9" x14ac:dyDescent="0.25">
      <c r="G1221">
        <v>10.5</v>
      </c>
      <c r="H1221">
        <v>-82</v>
      </c>
      <c r="I1221">
        <v>-82</v>
      </c>
    </row>
    <row r="1222" spans="7:9" x14ac:dyDescent="0.25">
      <c r="G1222">
        <v>10.5</v>
      </c>
      <c r="H1222">
        <v>-82</v>
      </c>
      <c r="I1222">
        <v>-82</v>
      </c>
    </row>
    <row r="1223" spans="7:9" x14ac:dyDescent="0.25">
      <c r="G1223">
        <v>10.5</v>
      </c>
      <c r="H1223">
        <v>-81</v>
      </c>
      <c r="I1223">
        <v>-81</v>
      </c>
    </row>
    <row r="1224" spans="7:9" x14ac:dyDescent="0.25">
      <c r="G1224">
        <v>10.5</v>
      </c>
      <c r="H1224">
        <v>-82</v>
      </c>
      <c r="I1224">
        <v>-82</v>
      </c>
    </row>
    <row r="1225" spans="7:9" x14ac:dyDescent="0.25">
      <c r="G1225">
        <v>11</v>
      </c>
      <c r="H1225">
        <v>-79</v>
      </c>
      <c r="I1225">
        <v>-79</v>
      </c>
    </row>
    <row r="1226" spans="7:9" x14ac:dyDescent="0.25">
      <c r="G1226">
        <v>11</v>
      </c>
      <c r="H1226">
        <v>-77</v>
      </c>
      <c r="I1226">
        <v>-77</v>
      </c>
    </row>
    <row r="1227" spans="7:9" x14ac:dyDescent="0.25">
      <c r="G1227">
        <v>11</v>
      </c>
      <c r="H1227">
        <v>-77</v>
      </c>
      <c r="I1227">
        <v>-77</v>
      </c>
    </row>
    <row r="1228" spans="7:9" x14ac:dyDescent="0.25">
      <c r="G1228">
        <v>11</v>
      </c>
      <c r="H1228">
        <v>-77</v>
      </c>
      <c r="I1228">
        <v>-77</v>
      </c>
    </row>
    <row r="1229" spans="7:9" x14ac:dyDescent="0.25">
      <c r="G1229">
        <v>11</v>
      </c>
      <c r="H1229">
        <v>-77</v>
      </c>
      <c r="I1229">
        <v>-77</v>
      </c>
    </row>
    <row r="1230" spans="7:9" x14ac:dyDescent="0.25">
      <c r="G1230">
        <v>11</v>
      </c>
      <c r="H1230">
        <v>-78</v>
      </c>
      <c r="I1230">
        <v>-78</v>
      </c>
    </row>
    <row r="1231" spans="7:9" x14ac:dyDescent="0.25">
      <c r="G1231">
        <v>11</v>
      </c>
      <c r="H1231">
        <v>-78</v>
      </c>
      <c r="I1231">
        <v>-78</v>
      </c>
    </row>
    <row r="1232" spans="7:9" x14ac:dyDescent="0.25">
      <c r="G1232">
        <v>11</v>
      </c>
      <c r="H1232">
        <v>-78</v>
      </c>
      <c r="I1232">
        <v>-78</v>
      </c>
    </row>
    <row r="1233" spans="7:9" x14ac:dyDescent="0.25">
      <c r="G1233">
        <v>11</v>
      </c>
      <c r="H1233">
        <v>-77</v>
      </c>
      <c r="I1233">
        <v>-77</v>
      </c>
    </row>
    <row r="1234" spans="7:9" x14ac:dyDescent="0.25">
      <c r="G1234">
        <v>11</v>
      </c>
      <c r="H1234">
        <v>-77</v>
      </c>
      <c r="I1234">
        <v>-77</v>
      </c>
    </row>
    <row r="1235" spans="7:9" x14ac:dyDescent="0.25">
      <c r="G1235">
        <v>11</v>
      </c>
      <c r="H1235">
        <v>-78</v>
      </c>
      <c r="I1235">
        <v>-78</v>
      </c>
    </row>
    <row r="1236" spans="7:9" x14ac:dyDescent="0.25">
      <c r="G1236">
        <v>11</v>
      </c>
      <c r="H1236">
        <v>-79</v>
      </c>
      <c r="I1236">
        <v>-79</v>
      </c>
    </row>
    <row r="1237" spans="7:9" x14ac:dyDescent="0.25">
      <c r="G1237">
        <v>11</v>
      </c>
      <c r="H1237">
        <v>-79</v>
      </c>
      <c r="I1237">
        <v>-79</v>
      </c>
    </row>
    <row r="1238" spans="7:9" x14ac:dyDescent="0.25">
      <c r="G1238">
        <v>11</v>
      </c>
      <c r="H1238">
        <v>-80</v>
      </c>
      <c r="I1238">
        <v>-8</v>
      </c>
    </row>
    <row r="1239" spans="7:9" x14ac:dyDescent="0.25">
      <c r="G1239">
        <v>11</v>
      </c>
      <c r="H1239">
        <v>-80</v>
      </c>
      <c r="I1239">
        <v>-8</v>
      </c>
    </row>
    <row r="1240" spans="7:9" x14ac:dyDescent="0.25">
      <c r="G1240">
        <v>11</v>
      </c>
      <c r="H1240">
        <v>-80</v>
      </c>
      <c r="I1240">
        <v>-8</v>
      </c>
    </row>
    <row r="1241" spans="7:9" x14ac:dyDescent="0.25">
      <c r="G1241">
        <v>11</v>
      </c>
      <c r="H1241">
        <v>-80</v>
      </c>
      <c r="I1241">
        <v>-8</v>
      </c>
    </row>
    <row r="1242" spans="7:9" x14ac:dyDescent="0.25">
      <c r="G1242">
        <v>11</v>
      </c>
      <c r="H1242">
        <v>-80</v>
      </c>
      <c r="I1242">
        <v>-8</v>
      </c>
    </row>
    <row r="1243" spans="7:9" x14ac:dyDescent="0.25">
      <c r="G1243">
        <v>11</v>
      </c>
      <c r="H1243">
        <v>-80</v>
      </c>
      <c r="I1243">
        <v>-8</v>
      </c>
    </row>
    <row r="1244" spans="7:9" x14ac:dyDescent="0.25">
      <c r="G1244">
        <v>11</v>
      </c>
      <c r="H1244">
        <v>-80</v>
      </c>
      <c r="I1244">
        <v>-8</v>
      </c>
    </row>
    <row r="1245" spans="7:9" x14ac:dyDescent="0.25">
      <c r="G1245">
        <v>11</v>
      </c>
      <c r="H1245">
        <v>-80</v>
      </c>
      <c r="I1245">
        <v>-8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</v>
      </c>
      <c r="H1247">
        <v>-80</v>
      </c>
      <c r="I1247">
        <v>-8</v>
      </c>
    </row>
    <row r="1248" spans="7:9" x14ac:dyDescent="0.25">
      <c r="G1248">
        <v>11</v>
      </c>
      <c r="H1248">
        <v>-81</v>
      </c>
      <c r="I1248">
        <v>-81</v>
      </c>
    </row>
    <row r="1249" spans="7:9" x14ac:dyDescent="0.25">
      <c r="G1249">
        <v>11</v>
      </c>
      <c r="H1249">
        <v>-81</v>
      </c>
      <c r="I1249">
        <v>-81</v>
      </c>
    </row>
    <row r="1250" spans="7:9" x14ac:dyDescent="0.25">
      <c r="G1250">
        <v>11</v>
      </c>
      <c r="H1250">
        <v>-79</v>
      </c>
      <c r="I1250">
        <v>-79</v>
      </c>
    </row>
    <row r="1251" spans="7:9" x14ac:dyDescent="0.25">
      <c r="G1251">
        <v>11</v>
      </c>
      <c r="H1251">
        <v>-80</v>
      </c>
      <c r="I1251">
        <v>-8</v>
      </c>
    </row>
    <row r="1252" spans="7:9" x14ac:dyDescent="0.25">
      <c r="G1252">
        <v>11</v>
      </c>
      <c r="H1252">
        <v>-81</v>
      </c>
      <c r="I1252">
        <v>-81</v>
      </c>
    </row>
    <row r="1253" spans="7:9" x14ac:dyDescent="0.25">
      <c r="G1253">
        <v>11</v>
      </c>
      <c r="H1253">
        <v>-80</v>
      </c>
      <c r="I1253">
        <v>-8</v>
      </c>
    </row>
    <row r="1254" spans="7:9" x14ac:dyDescent="0.25">
      <c r="G1254">
        <v>11</v>
      </c>
      <c r="H1254">
        <v>-80</v>
      </c>
      <c r="I1254">
        <v>-8</v>
      </c>
    </row>
    <row r="1255" spans="7:9" x14ac:dyDescent="0.25">
      <c r="G1255">
        <v>11</v>
      </c>
      <c r="H1255">
        <v>-80</v>
      </c>
      <c r="I1255">
        <v>-8</v>
      </c>
    </row>
    <row r="1256" spans="7:9" x14ac:dyDescent="0.25">
      <c r="G1256">
        <v>11</v>
      </c>
      <c r="H1256">
        <v>-81</v>
      </c>
      <c r="I1256">
        <v>-81</v>
      </c>
    </row>
    <row r="1257" spans="7:9" x14ac:dyDescent="0.25">
      <c r="G1257">
        <v>11</v>
      </c>
      <c r="H1257">
        <v>-80</v>
      </c>
      <c r="I1257">
        <v>-8</v>
      </c>
    </row>
    <row r="1258" spans="7:9" x14ac:dyDescent="0.25">
      <c r="G1258">
        <v>11</v>
      </c>
      <c r="H1258">
        <v>-80</v>
      </c>
      <c r="I1258">
        <v>-8</v>
      </c>
    </row>
    <row r="1259" spans="7:9" x14ac:dyDescent="0.25">
      <c r="G1259">
        <v>11</v>
      </c>
      <c r="H1259">
        <v>-79</v>
      </c>
      <c r="I1259">
        <v>-79</v>
      </c>
    </row>
    <row r="1260" spans="7:9" x14ac:dyDescent="0.25">
      <c r="G1260">
        <v>11</v>
      </c>
      <c r="H1260">
        <v>-81</v>
      </c>
      <c r="I1260">
        <v>-81</v>
      </c>
    </row>
    <row r="1261" spans="7:9" x14ac:dyDescent="0.25">
      <c r="G1261">
        <v>11</v>
      </c>
      <c r="H1261">
        <v>-80</v>
      </c>
      <c r="I1261">
        <v>-8</v>
      </c>
    </row>
    <row r="1262" spans="7:9" x14ac:dyDescent="0.25">
      <c r="G1262">
        <v>11</v>
      </c>
      <c r="H1262">
        <v>-80</v>
      </c>
      <c r="I1262">
        <v>-8</v>
      </c>
    </row>
    <row r="1263" spans="7:9" x14ac:dyDescent="0.25">
      <c r="G1263">
        <v>11</v>
      </c>
      <c r="H1263">
        <v>-80</v>
      </c>
      <c r="I1263">
        <v>-8</v>
      </c>
    </row>
    <row r="1264" spans="7:9" x14ac:dyDescent="0.25">
      <c r="G1264">
        <v>11</v>
      </c>
      <c r="H1264">
        <v>-78</v>
      </c>
      <c r="I1264">
        <v>-78</v>
      </c>
    </row>
    <row r="1265" spans="7:9" x14ac:dyDescent="0.25">
      <c r="G1265">
        <v>11</v>
      </c>
      <c r="H1265">
        <v>-78</v>
      </c>
      <c r="I1265">
        <v>-78</v>
      </c>
    </row>
    <row r="1266" spans="7:9" x14ac:dyDescent="0.25">
      <c r="G1266">
        <v>11</v>
      </c>
      <c r="H1266">
        <v>-78</v>
      </c>
      <c r="I1266">
        <v>-78</v>
      </c>
    </row>
    <row r="1267" spans="7:9" x14ac:dyDescent="0.25">
      <c r="G1267">
        <v>11</v>
      </c>
      <c r="H1267">
        <v>-78</v>
      </c>
      <c r="I1267">
        <v>-78</v>
      </c>
    </row>
    <row r="1268" spans="7:9" x14ac:dyDescent="0.25">
      <c r="G1268">
        <v>11</v>
      </c>
      <c r="H1268">
        <v>-78</v>
      </c>
      <c r="I1268">
        <v>-78</v>
      </c>
    </row>
    <row r="1269" spans="7:9" x14ac:dyDescent="0.25">
      <c r="G1269">
        <v>11</v>
      </c>
      <c r="H1269">
        <v>-77</v>
      </c>
      <c r="I1269">
        <v>-77</v>
      </c>
    </row>
    <row r="1270" spans="7:9" x14ac:dyDescent="0.25">
      <c r="G1270">
        <v>11</v>
      </c>
      <c r="H1270">
        <v>-77</v>
      </c>
      <c r="I1270">
        <v>-77</v>
      </c>
    </row>
    <row r="1271" spans="7:9" x14ac:dyDescent="0.25">
      <c r="G1271">
        <v>11</v>
      </c>
      <c r="H1271">
        <v>-78</v>
      </c>
      <c r="I1271">
        <v>-78</v>
      </c>
    </row>
    <row r="1272" spans="7:9" x14ac:dyDescent="0.25">
      <c r="G1272">
        <v>11</v>
      </c>
      <c r="H1272">
        <v>-79</v>
      </c>
      <c r="I1272">
        <v>-79</v>
      </c>
    </row>
    <row r="1273" spans="7:9" x14ac:dyDescent="0.25">
      <c r="G1273">
        <v>11</v>
      </c>
      <c r="H1273">
        <v>-79</v>
      </c>
      <c r="I1273">
        <v>-79</v>
      </c>
    </row>
    <row r="1274" spans="7:9" x14ac:dyDescent="0.25">
      <c r="G1274">
        <v>11</v>
      </c>
      <c r="H1274">
        <v>-80</v>
      </c>
      <c r="I1274">
        <v>-8</v>
      </c>
    </row>
    <row r="1275" spans="7:9" x14ac:dyDescent="0.25">
      <c r="G1275">
        <v>11</v>
      </c>
      <c r="H1275">
        <v>-80</v>
      </c>
      <c r="I1275">
        <v>-8</v>
      </c>
    </row>
    <row r="1276" spans="7:9" x14ac:dyDescent="0.25">
      <c r="G1276">
        <v>11</v>
      </c>
      <c r="H1276">
        <v>-80</v>
      </c>
      <c r="I1276">
        <v>-8</v>
      </c>
    </row>
    <row r="1277" spans="7:9" x14ac:dyDescent="0.25">
      <c r="G1277">
        <v>11</v>
      </c>
      <c r="H1277">
        <v>-79</v>
      </c>
      <c r="I1277">
        <v>-79</v>
      </c>
    </row>
    <row r="1278" spans="7:9" x14ac:dyDescent="0.25">
      <c r="G1278">
        <v>11</v>
      </c>
      <c r="H1278">
        <v>-78</v>
      </c>
      <c r="I1278">
        <v>-78</v>
      </c>
    </row>
    <row r="1279" spans="7:9" x14ac:dyDescent="0.25">
      <c r="G1279">
        <v>11</v>
      </c>
      <c r="H1279">
        <v>-80</v>
      </c>
      <c r="I1279">
        <v>-8</v>
      </c>
    </row>
    <row r="1280" spans="7:9" x14ac:dyDescent="0.25">
      <c r="G1280">
        <v>11</v>
      </c>
      <c r="H1280">
        <v>-78</v>
      </c>
      <c r="I1280">
        <v>-78</v>
      </c>
    </row>
    <row r="1281" spans="7:9" x14ac:dyDescent="0.25">
      <c r="G1281">
        <v>11</v>
      </c>
      <c r="H1281">
        <v>-78</v>
      </c>
      <c r="I1281">
        <v>-78</v>
      </c>
    </row>
    <row r="1282" spans="7:9" x14ac:dyDescent="0.25">
      <c r="G1282">
        <v>11</v>
      </c>
      <c r="H1282">
        <v>-80</v>
      </c>
      <c r="I1282">
        <v>-8</v>
      </c>
    </row>
    <row r="1283" spans="7:9" x14ac:dyDescent="0.25">
      <c r="G1283">
        <v>11</v>
      </c>
      <c r="H1283">
        <v>-80</v>
      </c>
      <c r="I1283">
        <v>-8</v>
      </c>
    </row>
    <row r="1284" spans="7:9" x14ac:dyDescent="0.25">
      <c r="G1284">
        <v>11</v>
      </c>
      <c r="H1284">
        <v>-77</v>
      </c>
      <c r="I1284">
        <v>-77</v>
      </c>
    </row>
    <row r="1285" spans="7:9" x14ac:dyDescent="0.25">
      <c r="G1285">
        <v>11</v>
      </c>
      <c r="H1285">
        <v>-78</v>
      </c>
      <c r="I1285">
        <v>-78</v>
      </c>
    </row>
    <row r="1286" spans="7:9" x14ac:dyDescent="0.25">
      <c r="G1286">
        <v>11</v>
      </c>
      <c r="H1286">
        <v>-78</v>
      </c>
      <c r="I1286">
        <v>-78</v>
      </c>
    </row>
    <row r="1287" spans="7:9" x14ac:dyDescent="0.25">
      <c r="G1287">
        <v>11.5</v>
      </c>
      <c r="H1287">
        <v>-74</v>
      </c>
      <c r="I1287">
        <v>-74</v>
      </c>
    </row>
    <row r="1288" spans="7:9" x14ac:dyDescent="0.25">
      <c r="G1288">
        <v>11.5</v>
      </c>
      <c r="H1288">
        <v>-75</v>
      </c>
      <c r="I1288">
        <v>-75</v>
      </c>
    </row>
    <row r="1289" spans="7:9" x14ac:dyDescent="0.25">
      <c r="G1289">
        <v>11.5</v>
      </c>
      <c r="H1289">
        <v>-74</v>
      </c>
      <c r="I1289">
        <v>-74</v>
      </c>
    </row>
    <row r="1290" spans="7:9" x14ac:dyDescent="0.25">
      <c r="G1290">
        <v>11.5</v>
      </c>
      <c r="H1290">
        <v>-75</v>
      </c>
      <c r="I1290">
        <v>-75</v>
      </c>
    </row>
    <row r="1291" spans="7:9" x14ac:dyDescent="0.25">
      <c r="G1291">
        <v>11.5</v>
      </c>
      <c r="H1291">
        <v>-75</v>
      </c>
      <c r="I1291">
        <v>-75</v>
      </c>
    </row>
    <row r="1292" spans="7:9" x14ac:dyDescent="0.25">
      <c r="G1292">
        <v>11.5</v>
      </c>
      <c r="H1292">
        <v>-75</v>
      </c>
      <c r="I1292">
        <v>-75</v>
      </c>
    </row>
    <row r="1293" spans="7:9" x14ac:dyDescent="0.25">
      <c r="G1293">
        <v>11.5</v>
      </c>
      <c r="H1293">
        <v>-77</v>
      </c>
      <c r="I1293">
        <v>-77</v>
      </c>
    </row>
    <row r="1294" spans="7:9" x14ac:dyDescent="0.25">
      <c r="G1294">
        <v>11.5</v>
      </c>
      <c r="H1294">
        <v>-75</v>
      </c>
      <c r="I1294">
        <v>-75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-75</v>
      </c>
      <c r="I1296">
        <v>-75</v>
      </c>
    </row>
    <row r="1297" spans="7:9" x14ac:dyDescent="0.25">
      <c r="G1297">
        <v>11.5</v>
      </c>
      <c r="H1297">
        <v>-75</v>
      </c>
      <c r="I1297">
        <v>-75</v>
      </c>
    </row>
    <row r="1298" spans="7:9" x14ac:dyDescent="0.25">
      <c r="G1298">
        <v>11.5</v>
      </c>
      <c r="H1298">
        <v>-74</v>
      </c>
      <c r="I1298">
        <v>-74</v>
      </c>
    </row>
    <row r="1299" spans="7:9" x14ac:dyDescent="0.25">
      <c r="G1299">
        <v>11.5</v>
      </c>
      <c r="H1299">
        <v>-74</v>
      </c>
      <c r="I1299">
        <v>-74</v>
      </c>
    </row>
    <row r="1300" spans="7:9" x14ac:dyDescent="0.25">
      <c r="G1300">
        <v>11.5</v>
      </c>
      <c r="H1300">
        <v>-75</v>
      </c>
      <c r="I1300">
        <v>-75</v>
      </c>
    </row>
    <row r="1301" spans="7:9" x14ac:dyDescent="0.25">
      <c r="G1301">
        <v>11.5</v>
      </c>
      <c r="H1301">
        <v>-74</v>
      </c>
      <c r="I1301">
        <v>-74</v>
      </c>
    </row>
    <row r="1302" spans="7:9" x14ac:dyDescent="0.25">
      <c r="G1302">
        <v>11.5</v>
      </c>
      <c r="H1302">
        <v>-74</v>
      </c>
      <c r="I1302">
        <v>-74</v>
      </c>
    </row>
    <row r="1303" spans="7:9" x14ac:dyDescent="0.25">
      <c r="G1303">
        <v>11.5</v>
      </c>
      <c r="H1303">
        <v>-74</v>
      </c>
      <c r="I1303">
        <v>-74</v>
      </c>
    </row>
    <row r="1304" spans="7:9" x14ac:dyDescent="0.25">
      <c r="G1304">
        <v>11.5</v>
      </c>
      <c r="H1304">
        <v>-74</v>
      </c>
      <c r="I1304">
        <v>-74</v>
      </c>
    </row>
    <row r="1305" spans="7:9" x14ac:dyDescent="0.25">
      <c r="G1305">
        <v>11.5</v>
      </c>
      <c r="H1305">
        <v>-75</v>
      </c>
      <c r="I1305">
        <v>-75</v>
      </c>
    </row>
    <row r="1306" spans="7:9" x14ac:dyDescent="0.25">
      <c r="G1306">
        <v>11.5</v>
      </c>
      <c r="H1306">
        <v>-74</v>
      </c>
      <c r="I1306">
        <v>-74</v>
      </c>
    </row>
    <row r="1307" spans="7:9" x14ac:dyDescent="0.25">
      <c r="G1307">
        <v>11.5</v>
      </c>
      <c r="H1307">
        <v>-74</v>
      </c>
      <c r="I1307">
        <v>-74</v>
      </c>
    </row>
    <row r="1308" spans="7:9" x14ac:dyDescent="0.25">
      <c r="G1308">
        <v>11.5</v>
      </c>
      <c r="H1308">
        <v>-75</v>
      </c>
      <c r="I1308">
        <v>-75</v>
      </c>
    </row>
    <row r="1309" spans="7:9" x14ac:dyDescent="0.25">
      <c r="G1309">
        <v>11.5</v>
      </c>
      <c r="H1309">
        <v>-75</v>
      </c>
      <c r="I1309">
        <v>-75</v>
      </c>
    </row>
    <row r="1310" spans="7:9" x14ac:dyDescent="0.25">
      <c r="G1310">
        <v>11.5</v>
      </c>
      <c r="H1310">
        <v>-75</v>
      </c>
      <c r="I1310">
        <v>-75</v>
      </c>
    </row>
    <row r="1311" spans="7:9" x14ac:dyDescent="0.25">
      <c r="G1311">
        <v>11.5</v>
      </c>
      <c r="H1311">
        <v>-75</v>
      </c>
      <c r="I1311">
        <v>-75</v>
      </c>
    </row>
    <row r="1312" spans="7:9" x14ac:dyDescent="0.25">
      <c r="G1312">
        <v>11.5</v>
      </c>
      <c r="H1312">
        <v>-75</v>
      </c>
      <c r="I1312">
        <v>-75</v>
      </c>
    </row>
    <row r="1313" spans="7:9" x14ac:dyDescent="0.25">
      <c r="G1313">
        <v>11.5</v>
      </c>
      <c r="H1313">
        <v>-75</v>
      </c>
      <c r="I1313">
        <v>-75</v>
      </c>
    </row>
    <row r="1314" spans="7:9" x14ac:dyDescent="0.25">
      <c r="G1314">
        <v>11.5</v>
      </c>
      <c r="H1314">
        <v>-75</v>
      </c>
      <c r="I1314">
        <v>-75</v>
      </c>
    </row>
    <row r="1315" spans="7:9" x14ac:dyDescent="0.25">
      <c r="G1315">
        <v>11.5</v>
      </c>
      <c r="H1315">
        <v>-75</v>
      </c>
      <c r="I1315">
        <v>-75</v>
      </c>
    </row>
    <row r="1316" spans="7:9" x14ac:dyDescent="0.25">
      <c r="G1316">
        <v>11.5</v>
      </c>
      <c r="H1316">
        <v>-75</v>
      </c>
      <c r="I1316">
        <v>-75</v>
      </c>
    </row>
    <row r="1317" spans="7:9" x14ac:dyDescent="0.25">
      <c r="G1317">
        <v>11.5</v>
      </c>
      <c r="H1317">
        <v>-75</v>
      </c>
      <c r="I1317">
        <v>-75</v>
      </c>
    </row>
    <row r="1318" spans="7:9" x14ac:dyDescent="0.25">
      <c r="G1318">
        <v>11.5</v>
      </c>
      <c r="H1318">
        <v>-75</v>
      </c>
      <c r="I1318">
        <v>-75</v>
      </c>
    </row>
    <row r="1319" spans="7:9" x14ac:dyDescent="0.25">
      <c r="G1319">
        <v>11.5</v>
      </c>
      <c r="H1319">
        <v>-75</v>
      </c>
      <c r="I1319">
        <v>-75</v>
      </c>
    </row>
    <row r="1320" spans="7:9" x14ac:dyDescent="0.25">
      <c r="G1320">
        <v>11.5</v>
      </c>
      <c r="H1320">
        <v>-75</v>
      </c>
      <c r="I1320">
        <v>-75</v>
      </c>
    </row>
    <row r="1321" spans="7:9" x14ac:dyDescent="0.25">
      <c r="G1321">
        <v>11.5</v>
      </c>
      <c r="H1321">
        <v>-75</v>
      </c>
      <c r="I1321">
        <v>-75</v>
      </c>
    </row>
    <row r="1322" spans="7:9" x14ac:dyDescent="0.25">
      <c r="G1322">
        <v>11.5</v>
      </c>
      <c r="H1322">
        <v>-75</v>
      </c>
      <c r="I1322">
        <v>-75</v>
      </c>
    </row>
    <row r="1323" spans="7:9" x14ac:dyDescent="0.25">
      <c r="G1323">
        <v>11.5</v>
      </c>
      <c r="H1323">
        <v>-75</v>
      </c>
      <c r="I1323">
        <v>-75</v>
      </c>
    </row>
    <row r="1324" spans="7:9" x14ac:dyDescent="0.25">
      <c r="G1324">
        <v>11.5</v>
      </c>
      <c r="H1324">
        <v>-74</v>
      </c>
      <c r="I1324">
        <v>-74</v>
      </c>
    </row>
    <row r="1325" spans="7:9" x14ac:dyDescent="0.25">
      <c r="G1325">
        <v>11.5</v>
      </c>
      <c r="H1325">
        <v>-76</v>
      </c>
      <c r="I1325">
        <v>-76</v>
      </c>
    </row>
    <row r="1326" spans="7:9" x14ac:dyDescent="0.25">
      <c r="G1326">
        <v>11.5</v>
      </c>
      <c r="H1326">
        <v>-76</v>
      </c>
      <c r="I1326">
        <v>-76</v>
      </c>
    </row>
    <row r="1327" spans="7:9" x14ac:dyDescent="0.25">
      <c r="G1327">
        <v>11.5</v>
      </c>
      <c r="H1327">
        <v>-76</v>
      </c>
      <c r="I1327">
        <v>-76</v>
      </c>
    </row>
    <row r="1328" spans="7:9" x14ac:dyDescent="0.25">
      <c r="G1328">
        <v>11.5</v>
      </c>
      <c r="H1328">
        <v>-75</v>
      </c>
      <c r="I1328">
        <v>-75</v>
      </c>
    </row>
    <row r="1329" spans="7:9" x14ac:dyDescent="0.25">
      <c r="G1329">
        <v>11.5</v>
      </c>
      <c r="H1329">
        <v>-75</v>
      </c>
      <c r="I1329">
        <v>-75</v>
      </c>
    </row>
    <row r="1330" spans="7:9" x14ac:dyDescent="0.25">
      <c r="G1330">
        <v>11.5</v>
      </c>
      <c r="H1330">
        <v>-76</v>
      </c>
      <c r="I1330">
        <v>-76</v>
      </c>
    </row>
    <row r="1331" spans="7:9" x14ac:dyDescent="0.25">
      <c r="G1331">
        <v>11.5</v>
      </c>
      <c r="H1331">
        <v>-77</v>
      </c>
      <c r="I1331">
        <v>-77</v>
      </c>
    </row>
    <row r="1332" spans="7:9" x14ac:dyDescent="0.25">
      <c r="G1332">
        <v>11.5</v>
      </c>
      <c r="H1332">
        <v>-77</v>
      </c>
      <c r="I1332">
        <v>-77</v>
      </c>
    </row>
    <row r="1333" spans="7:9" x14ac:dyDescent="0.25">
      <c r="G1333">
        <v>11.5</v>
      </c>
      <c r="H1333">
        <v>-75</v>
      </c>
      <c r="I1333">
        <v>-75</v>
      </c>
    </row>
    <row r="1334" spans="7:9" x14ac:dyDescent="0.25">
      <c r="G1334">
        <v>11.5</v>
      </c>
      <c r="H1334">
        <v>-77</v>
      </c>
      <c r="I1334">
        <v>-77</v>
      </c>
    </row>
    <row r="1335" spans="7:9" x14ac:dyDescent="0.25">
      <c r="G1335">
        <v>11.5</v>
      </c>
      <c r="H1335">
        <v>-76</v>
      </c>
      <c r="I1335">
        <v>-76</v>
      </c>
    </row>
    <row r="1336" spans="7:9" x14ac:dyDescent="0.25">
      <c r="G1336">
        <v>11.5</v>
      </c>
      <c r="H1336">
        <v>-75</v>
      </c>
      <c r="I1336">
        <v>-75</v>
      </c>
    </row>
    <row r="1337" spans="7:9" x14ac:dyDescent="0.25">
      <c r="G1337">
        <v>11.5</v>
      </c>
      <c r="H1337">
        <v>-75</v>
      </c>
      <c r="I1337">
        <v>-75</v>
      </c>
    </row>
    <row r="1338" spans="7:9" x14ac:dyDescent="0.25">
      <c r="G1338">
        <v>11.5</v>
      </c>
      <c r="H1338">
        <v>-75</v>
      </c>
      <c r="I1338">
        <v>-75</v>
      </c>
    </row>
    <row r="1339" spans="7:9" x14ac:dyDescent="0.25">
      <c r="G1339">
        <v>11.5</v>
      </c>
      <c r="H1339">
        <v>-75</v>
      </c>
      <c r="I1339">
        <v>-75</v>
      </c>
    </row>
    <row r="1340" spans="7:9" x14ac:dyDescent="0.25">
      <c r="G1340">
        <v>11.5</v>
      </c>
      <c r="H1340">
        <v>-75</v>
      </c>
      <c r="I1340">
        <v>-75</v>
      </c>
    </row>
    <row r="1341" spans="7:9" x14ac:dyDescent="0.25">
      <c r="G1341">
        <v>11.5</v>
      </c>
      <c r="H1341">
        <v>-75</v>
      </c>
      <c r="I1341">
        <v>-75</v>
      </c>
    </row>
    <row r="1342" spans="7:9" x14ac:dyDescent="0.25">
      <c r="G1342">
        <v>11.5</v>
      </c>
      <c r="H1342">
        <v>-75</v>
      </c>
      <c r="I1342">
        <v>-75</v>
      </c>
    </row>
    <row r="1343" spans="7:9" x14ac:dyDescent="0.25">
      <c r="G1343">
        <v>11.5</v>
      </c>
      <c r="H1343">
        <v>-75</v>
      </c>
      <c r="I1343">
        <v>-75</v>
      </c>
    </row>
    <row r="1344" spans="7:9" x14ac:dyDescent="0.25">
      <c r="G1344">
        <v>11.5</v>
      </c>
      <c r="H1344">
        <v>-75</v>
      </c>
      <c r="I1344">
        <v>-75</v>
      </c>
    </row>
    <row r="1345" spans="7:9" x14ac:dyDescent="0.25">
      <c r="G1345">
        <v>11.5</v>
      </c>
      <c r="H1345">
        <v>-75</v>
      </c>
      <c r="I1345">
        <v>-75</v>
      </c>
    </row>
    <row r="1346" spans="7:9" x14ac:dyDescent="0.25">
      <c r="G1346">
        <v>11.5</v>
      </c>
      <c r="H1346">
        <v>-75</v>
      </c>
      <c r="I1346">
        <v>-75</v>
      </c>
    </row>
    <row r="1347" spans="7:9" x14ac:dyDescent="0.25">
      <c r="G1347">
        <v>11.5</v>
      </c>
      <c r="H1347">
        <v>-74</v>
      </c>
      <c r="I1347">
        <v>-74</v>
      </c>
    </row>
    <row r="1348" spans="7:9" x14ac:dyDescent="0.25">
      <c r="G1348">
        <v>11.5</v>
      </c>
      <c r="H1348">
        <v>-74</v>
      </c>
      <c r="I1348">
        <v>-74</v>
      </c>
    </row>
    <row r="1349" spans="7:9" x14ac:dyDescent="0.25">
      <c r="G1349">
        <v>11.5</v>
      </c>
      <c r="H1349">
        <v>-74</v>
      </c>
      <c r="I1349">
        <v>-74</v>
      </c>
    </row>
    <row r="1350" spans="7:9" x14ac:dyDescent="0.25">
      <c r="G1350">
        <v>11.5</v>
      </c>
      <c r="H1350">
        <v>-74</v>
      </c>
      <c r="I1350">
        <v>-74</v>
      </c>
    </row>
    <row r="1351" spans="7:9" x14ac:dyDescent="0.25">
      <c r="G1351">
        <v>11.5</v>
      </c>
      <c r="H1351">
        <v>-74</v>
      </c>
      <c r="I1351">
        <v>-74</v>
      </c>
    </row>
    <row r="1352" spans="7:9" x14ac:dyDescent="0.25">
      <c r="G1352">
        <v>11.5</v>
      </c>
      <c r="H1352">
        <v>-75</v>
      </c>
      <c r="I1352">
        <v>-75</v>
      </c>
    </row>
    <row r="1353" spans="7:9" x14ac:dyDescent="0.25">
      <c r="G1353">
        <v>11.5</v>
      </c>
      <c r="H1353">
        <v>-75</v>
      </c>
      <c r="I1353">
        <v>-75</v>
      </c>
    </row>
    <row r="1354" spans="7:9" x14ac:dyDescent="0.25">
      <c r="G1354">
        <v>11.5</v>
      </c>
      <c r="H1354">
        <v>-75</v>
      </c>
      <c r="I1354">
        <v>-75</v>
      </c>
    </row>
    <row r="1355" spans="7:9" x14ac:dyDescent="0.25">
      <c r="G1355">
        <v>11.5</v>
      </c>
      <c r="H1355">
        <v>-75</v>
      </c>
      <c r="I1355">
        <v>-75</v>
      </c>
    </row>
    <row r="1356" spans="7:9" x14ac:dyDescent="0.25">
      <c r="G1356">
        <v>11.5</v>
      </c>
      <c r="H1356">
        <v>-75</v>
      </c>
      <c r="I1356">
        <v>-75</v>
      </c>
    </row>
    <row r="1357" spans="7:9" x14ac:dyDescent="0.25">
      <c r="G1357">
        <v>11.5</v>
      </c>
      <c r="H1357">
        <v>-75</v>
      </c>
      <c r="I1357">
        <v>-75</v>
      </c>
    </row>
    <row r="1358" spans="7:9" x14ac:dyDescent="0.25">
      <c r="G1358">
        <v>11.5</v>
      </c>
      <c r="H1358">
        <v>-75</v>
      </c>
      <c r="I1358">
        <v>-75</v>
      </c>
    </row>
    <row r="1359" spans="7:9" x14ac:dyDescent="0.25">
      <c r="G1359">
        <v>11.5</v>
      </c>
      <c r="H1359">
        <v>-74</v>
      </c>
      <c r="I1359">
        <v>-74</v>
      </c>
    </row>
    <row r="1360" spans="7:9" x14ac:dyDescent="0.25">
      <c r="G1360">
        <v>12</v>
      </c>
      <c r="H1360">
        <v>-73</v>
      </c>
      <c r="I1360">
        <v>-73</v>
      </c>
    </row>
    <row r="1361" spans="7:9" x14ac:dyDescent="0.25">
      <c r="G1361">
        <v>12</v>
      </c>
      <c r="H1361">
        <v>-73</v>
      </c>
      <c r="I1361">
        <v>-73</v>
      </c>
    </row>
    <row r="1362" spans="7:9" x14ac:dyDescent="0.25">
      <c r="G1362">
        <v>12</v>
      </c>
      <c r="H1362">
        <v>-73</v>
      </c>
      <c r="I1362">
        <v>-73</v>
      </c>
    </row>
    <row r="1363" spans="7:9" x14ac:dyDescent="0.25">
      <c r="G1363">
        <v>12</v>
      </c>
      <c r="H1363">
        <v>-74</v>
      </c>
      <c r="I1363">
        <v>-74</v>
      </c>
    </row>
    <row r="1364" spans="7:9" x14ac:dyDescent="0.25">
      <c r="G1364">
        <v>12</v>
      </c>
      <c r="H1364">
        <v>-74</v>
      </c>
      <c r="I1364">
        <v>-74</v>
      </c>
    </row>
    <row r="1365" spans="7:9" x14ac:dyDescent="0.25">
      <c r="G1365">
        <v>12</v>
      </c>
      <c r="H1365">
        <v>-74</v>
      </c>
      <c r="I1365">
        <v>-74</v>
      </c>
    </row>
    <row r="1366" spans="7:9" x14ac:dyDescent="0.25">
      <c r="G1366">
        <v>12</v>
      </c>
      <c r="H1366">
        <v>-74</v>
      </c>
      <c r="I1366">
        <v>-74</v>
      </c>
    </row>
    <row r="1367" spans="7:9" x14ac:dyDescent="0.25">
      <c r="G1367">
        <v>12</v>
      </c>
      <c r="H1367">
        <v>-74</v>
      </c>
      <c r="I1367">
        <v>-74</v>
      </c>
    </row>
    <row r="1368" spans="7:9" x14ac:dyDescent="0.25">
      <c r="G1368">
        <v>12</v>
      </c>
      <c r="H1368">
        <v>-73</v>
      </c>
      <c r="I1368">
        <v>-73</v>
      </c>
    </row>
    <row r="1369" spans="7:9" x14ac:dyDescent="0.25">
      <c r="G1369">
        <v>12</v>
      </c>
      <c r="H1369">
        <v>-73</v>
      </c>
      <c r="I1369">
        <v>-73</v>
      </c>
    </row>
    <row r="1370" spans="7:9" x14ac:dyDescent="0.25">
      <c r="G1370">
        <v>12</v>
      </c>
      <c r="H1370">
        <v>-74</v>
      </c>
      <c r="I1370">
        <v>-74</v>
      </c>
    </row>
    <row r="1371" spans="7:9" x14ac:dyDescent="0.25">
      <c r="G1371">
        <v>12</v>
      </c>
      <c r="H1371">
        <v>-73</v>
      </c>
      <c r="I1371">
        <v>-73</v>
      </c>
    </row>
    <row r="1372" spans="7:9" x14ac:dyDescent="0.25">
      <c r="G1372">
        <v>12</v>
      </c>
      <c r="H1372">
        <v>-73</v>
      </c>
      <c r="I1372">
        <v>-73</v>
      </c>
    </row>
    <row r="1373" spans="7:9" x14ac:dyDescent="0.25">
      <c r="G1373">
        <v>12</v>
      </c>
      <c r="H1373">
        <v>-73</v>
      </c>
      <c r="I1373">
        <v>-73</v>
      </c>
    </row>
    <row r="1374" spans="7:9" x14ac:dyDescent="0.25">
      <c r="G1374">
        <v>12</v>
      </c>
      <c r="H1374">
        <v>-74</v>
      </c>
      <c r="I1374">
        <v>-74</v>
      </c>
    </row>
    <row r="1375" spans="7:9" x14ac:dyDescent="0.25">
      <c r="G1375">
        <v>12</v>
      </c>
      <c r="H1375">
        <v>-74</v>
      </c>
      <c r="I1375">
        <v>-74</v>
      </c>
    </row>
    <row r="1376" spans="7:9" x14ac:dyDescent="0.25">
      <c r="G1376">
        <v>12</v>
      </c>
      <c r="H1376">
        <v>-74</v>
      </c>
      <c r="I1376">
        <v>-74</v>
      </c>
    </row>
    <row r="1377" spans="7:9" x14ac:dyDescent="0.25">
      <c r="G1377">
        <v>12</v>
      </c>
      <c r="H1377">
        <v>-74</v>
      </c>
      <c r="I1377">
        <v>-74</v>
      </c>
    </row>
    <row r="1378" spans="7:9" x14ac:dyDescent="0.25">
      <c r="G1378">
        <v>12</v>
      </c>
      <c r="H1378">
        <v>-74</v>
      </c>
      <c r="I1378">
        <v>-74</v>
      </c>
    </row>
    <row r="1379" spans="7:9" x14ac:dyDescent="0.25">
      <c r="G1379">
        <v>12</v>
      </c>
      <c r="H1379">
        <v>-74</v>
      </c>
      <c r="I1379">
        <v>-74</v>
      </c>
    </row>
    <row r="1380" spans="7:9" x14ac:dyDescent="0.25">
      <c r="G1380">
        <v>12</v>
      </c>
      <c r="H1380">
        <v>-74</v>
      </c>
      <c r="I1380">
        <v>-74</v>
      </c>
    </row>
    <row r="1381" spans="7:9" x14ac:dyDescent="0.25">
      <c r="G1381">
        <v>12</v>
      </c>
      <c r="H1381">
        <v>-74</v>
      </c>
      <c r="I1381">
        <v>-74</v>
      </c>
    </row>
    <row r="1382" spans="7:9" x14ac:dyDescent="0.25">
      <c r="G1382">
        <v>12</v>
      </c>
      <c r="H1382">
        <v>-74</v>
      </c>
      <c r="I1382">
        <v>-74</v>
      </c>
    </row>
    <row r="1383" spans="7:9" x14ac:dyDescent="0.25">
      <c r="G1383">
        <v>12</v>
      </c>
      <c r="H1383">
        <v>-74</v>
      </c>
      <c r="I1383">
        <v>-74</v>
      </c>
    </row>
    <row r="1384" spans="7:9" x14ac:dyDescent="0.25">
      <c r="G1384">
        <v>12</v>
      </c>
      <c r="H1384">
        <v>-74</v>
      </c>
      <c r="I1384">
        <v>-74</v>
      </c>
    </row>
    <row r="1385" spans="7:9" x14ac:dyDescent="0.25">
      <c r="G1385">
        <v>12</v>
      </c>
      <c r="H1385">
        <v>-74</v>
      </c>
      <c r="I1385">
        <v>-74</v>
      </c>
    </row>
    <row r="1386" spans="7:9" x14ac:dyDescent="0.25">
      <c r="G1386">
        <v>12</v>
      </c>
      <c r="H1386">
        <v>-74</v>
      </c>
      <c r="I1386">
        <v>-74</v>
      </c>
    </row>
    <row r="1387" spans="7:9" x14ac:dyDescent="0.25">
      <c r="G1387">
        <v>12</v>
      </c>
      <c r="H1387">
        <v>-74</v>
      </c>
      <c r="I1387">
        <v>-74</v>
      </c>
    </row>
    <row r="1388" spans="7:9" x14ac:dyDescent="0.25">
      <c r="G1388">
        <v>12</v>
      </c>
      <c r="H1388">
        <v>-74</v>
      </c>
      <c r="I1388">
        <v>-74</v>
      </c>
    </row>
    <row r="1389" spans="7:9" x14ac:dyDescent="0.25">
      <c r="G1389">
        <v>12</v>
      </c>
      <c r="H1389">
        <v>-74</v>
      </c>
      <c r="I1389">
        <v>-74</v>
      </c>
    </row>
    <row r="1390" spans="7:9" x14ac:dyDescent="0.25">
      <c r="G1390">
        <v>12</v>
      </c>
      <c r="H1390">
        <v>-74</v>
      </c>
      <c r="I1390">
        <v>-74</v>
      </c>
    </row>
    <row r="1391" spans="7:9" x14ac:dyDescent="0.25">
      <c r="G1391">
        <v>12</v>
      </c>
      <c r="H1391">
        <v>-74</v>
      </c>
      <c r="I1391">
        <v>-74</v>
      </c>
    </row>
    <row r="1392" spans="7:9" x14ac:dyDescent="0.25">
      <c r="G1392">
        <v>12</v>
      </c>
      <c r="H1392">
        <v>-74</v>
      </c>
      <c r="I1392">
        <v>-74</v>
      </c>
    </row>
    <row r="1393" spans="7:9" x14ac:dyDescent="0.25">
      <c r="G1393">
        <v>12</v>
      </c>
      <c r="H1393">
        <v>-74</v>
      </c>
      <c r="I1393">
        <v>-74</v>
      </c>
    </row>
    <row r="1394" spans="7:9" x14ac:dyDescent="0.25">
      <c r="G1394">
        <v>12</v>
      </c>
      <c r="H1394">
        <v>-75</v>
      </c>
      <c r="I1394">
        <v>-75</v>
      </c>
    </row>
    <row r="1395" spans="7:9" x14ac:dyDescent="0.25">
      <c r="G1395">
        <v>12</v>
      </c>
      <c r="H1395">
        <v>-74</v>
      </c>
      <c r="I1395">
        <v>-74</v>
      </c>
    </row>
    <row r="1396" spans="7:9" x14ac:dyDescent="0.25">
      <c r="G1396">
        <v>12</v>
      </c>
      <c r="H1396">
        <v>-74</v>
      </c>
      <c r="I1396">
        <v>-74</v>
      </c>
    </row>
    <row r="1397" spans="7:9" x14ac:dyDescent="0.25">
      <c r="G1397">
        <v>12</v>
      </c>
      <c r="H1397">
        <v>-74</v>
      </c>
      <c r="I1397">
        <v>-74</v>
      </c>
    </row>
    <row r="1398" spans="7:9" x14ac:dyDescent="0.25">
      <c r="G1398">
        <v>12</v>
      </c>
      <c r="H1398">
        <v>-74</v>
      </c>
      <c r="I1398">
        <v>-74</v>
      </c>
    </row>
    <row r="1399" spans="7:9" x14ac:dyDescent="0.25">
      <c r="G1399">
        <v>12</v>
      </c>
      <c r="H1399">
        <v>-74</v>
      </c>
      <c r="I1399">
        <v>-74</v>
      </c>
    </row>
    <row r="1400" spans="7:9" x14ac:dyDescent="0.25">
      <c r="G1400">
        <v>12</v>
      </c>
      <c r="H1400">
        <v>-74</v>
      </c>
      <c r="I1400">
        <v>-74</v>
      </c>
    </row>
    <row r="1401" spans="7:9" x14ac:dyDescent="0.25">
      <c r="G1401">
        <v>12</v>
      </c>
      <c r="H1401">
        <v>-74</v>
      </c>
      <c r="I1401">
        <v>-74</v>
      </c>
    </row>
    <row r="1402" spans="7:9" x14ac:dyDescent="0.25">
      <c r="G1402">
        <v>12</v>
      </c>
      <c r="H1402">
        <v>-74</v>
      </c>
      <c r="I1402">
        <v>-74</v>
      </c>
    </row>
    <row r="1403" spans="7:9" x14ac:dyDescent="0.25">
      <c r="G1403">
        <v>12</v>
      </c>
      <c r="H1403">
        <v>-74</v>
      </c>
      <c r="I1403">
        <v>-74</v>
      </c>
    </row>
    <row r="1404" spans="7:9" x14ac:dyDescent="0.25">
      <c r="G1404">
        <v>12</v>
      </c>
      <c r="H1404">
        <v>-73</v>
      </c>
      <c r="I1404">
        <v>-73</v>
      </c>
    </row>
    <row r="1405" spans="7:9" x14ac:dyDescent="0.25">
      <c r="G1405">
        <v>12</v>
      </c>
      <c r="H1405">
        <v>-74</v>
      </c>
      <c r="I1405">
        <v>-74</v>
      </c>
    </row>
    <row r="1406" spans="7:9" x14ac:dyDescent="0.25">
      <c r="G1406">
        <v>12</v>
      </c>
      <c r="H1406">
        <v>-74</v>
      </c>
      <c r="I1406">
        <v>-74</v>
      </c>
    </row>
    <row r="1407" spans="7:9" x14ac:dyDescent="0.25">
      <c r="G1407">
        <v>12</v>
      </c>
      <c r="H1407">
        <v>-73</v>
      </c>
      <c r="I1407">
        <v>-73</v>
      </c>
    </row>
    <row r="1408" spans="7:9" x14ac:dyDescent="0.25">
      <c r="G1408">
        <v>12</v>
      </c>
      <c r="H1408">
        <v>-75</v>
      </c>
      <c r="I1408">
        <v>-75</v>
      </c>
    </row>
    <row r="1409" spans="7:9" x14ac:dyDescent="0.25">
      <c r="G1409">
        <v>12</v>
      </c>
      <c r="H1409">
        <v>-74</v>
      </c>
      <c r="I1409">
        <v>-74</v>
      </c>
    </row>
    <row r="1410" spans="7:9" x14ac:dyDescent="0.25">
      <c r="G1410">
        <v>12</v>
      </c>
      <c r="H1410">
        <v>-75</v>
      </c>
      <c r="I1410">
        <v>-75</v>
      </c>
    </row>
    <row r="1411" spans="7:9" x14ac:dyDescent="0.25">
      <c r="G1411">
        <v>12</v>
      </c>
      <c r="H1411">
        <v>-75</v>
      </c>
      <c r="I1411">
        <v>-75</v>
      </c>
    </row>
    <row r="1412" spans="7:9" x14ac:dyDescent="0.25">
      <c r="G1412">
        <v>12</v>
      </c>
      <c r="H1412">
        <v>-75</v>
      </c>
      <c r="I1412">
        <v>-75</v>
      </c>
    </row>
    <row r="1413" spans="7:9" x14ac:dyDescent="0.25">
      <c r="G1413">
        <v>12</v>
      </c>
      <c r="H1413">
        <v>-74</v>
      </c>
      <c r="I1413">
        <v>-74</v>
      </c>
    </row>
    <row r="1414" spans="7:9" x14ac:dyDescent="0.25">
      <c r="G1414">
        <v>12</v>
      </c>
      <c r="H1414">
        <v>-75</v>
      </c>
      <c r="I1414">
        <v>-75</v>
      </c>
    </row>
    <row r="1415" spans="7:9" x14ac:dyDescent="0.25">
      <c r="G1415">
        <v>12</v>
      </c>
      <c r="H1415">
        <v>-75</v>
      </c>
      <c r="I1415">
        <v>-75</v>
      </c>
    </row>
    <row r="1416" spans="7:9" x14ac:dyDescent="0.25">
      <c r="G1416">
        <v>12</v>
      </c>
      <c r="H1416">
        <v>-73</v>
      </c>
      <c r="I1416">
        <v>-73</v>
      </c>
    </row>
    <row r="1417" spans="7:9" x14ac:dyDescent="0.25">
      <c r="G1417">
        <v>12</v>
      </c>
      <c r="H1417">
        <v>-73</v>
      </c>
      <c r="I1417">
        <v>-73</v>
      </c>
    </row>
    <row r="1418" spans="7:9" x14ac:dyDescent="0.25">
      <c r="G1418">
        <v>12</v>
      </c>
      <c r="H1418">
        <v>-73</v>
      </c>
      <c r="I1418">
        <v>-73</v>
      </c>
    </row>
    <row r="1419" spans="7:9" x14ac:dyDescent="0.25">
      <c r="G1419">
        <v>12</v>
      </c>
      <c r="H1419">
        <v>-75</v>
      </c>
      <c r="I1419">
        <v>-75</v>
      </c>
    </row>
    <row r="1420" spans="7:9" x14ac:dyDescent="0.25">
      <c r="G1420">
        <v>12</v>
      </c>
      <c r="H1420">
        <v>-74</v>
      </c>
      <c r="I1420">
        <v>-74</v>
      </c>
    </row>
    <row r="1421" spans="7:9" x14ac:dyDescent="0.25">
      <c r="G1421">
        <v>12</v>
      </c>
      <c r="H1421">
        <v>-75</v>
      </c>
      <c r="I1421">
        <v>-75</v>
      </c>
    </row>
    <row r="1422" spans="7:9" x14ac:dyDescent="0.25">
      <c r="G1422">
        <v>12</v>
      </c>
      <c r="H1422">
        <v>-73</v>
      </c>
      <c r="I1422">
        <v>-73</v>
      </c>
    </row>
    <row r="1423" spans="7:9" x14ac:dyDescent="0.25">
      <c r="G1423">
        <v>12</v>
      </c>
      <c r="H1423">
        <v>-75</v>
      </c>
      <c r="I1423">
        <v>-75</v>
      </c>
    </row>
    <row r="1424" spans="7:9" x14ac:dyDescent="0.25">
      <c r="G1424">
        <v>12</v>
      </c>
      <c r="H1424">
        <v>-73</v>
      </c>
      <c r="I1424">
        <v>-73</v>
      </c>
    </row>
    <row r="1425" spans="7:9" x14ac:dyDescent="0.25">
      <c r="G1425">
        <v>12</v>
      </c>
      <c r="H1425">
        <v>-73</v>
      </c>
      <c r="I1425">
        <v>-73</v>
      </c>
    </row>
    <row r="1426" spans="7:9" x14ac:dyDescent="0.25">
      <c r="G1426">
        <v>12</v>
      </c>
      <c r="H1426">
        <v>-73</v>
      </c>
      <c r="I1426">
        <v>-73</v>
      </c>
    </row>
    <row r="1427" spans="7:9" x14ac:dyDescent="0.25">
      <c r="G1427">
        <v>12</v>
      </c>
      <c r="H1427">
        <v>-73</v>
      </c>
      <c r="I1427">
        <v>-73</v>
      </c>
    </row>
    <row r="1428" spans="7:9" x14ac:dyDescent="0.25">
      <c r="G1428">
        <v>12</v>
      </c>
      <c r="H1428">
        <v>-73</v>
      </c>
      <c r="I1428">
        <v>-73</v>
      </c>
    </row>
    <row r="1429" spans="7:9" x14ac:dyDescent="0.25">
      <c r="G1429">
        <v>12</v>
      </c>
      <c r="H1429">
        <v>-73</v>
      </c>
      <c r="I1429">
        <v>-73</v>
      </c>
    </row>
    <row r="1430" spans="7:9" x14ac:dyDescent="0.25">
      <c r="G1430">
        <v>12</v>
      </c>
      <c r="H1430">
        <v>-73</v>
      </c>
      <c r="I1430">
        <v>-73</v>
      </c>
    </row>
    <row r="1431" spans="7:9" x14ac:dyDescent="0.25">
      <c r="G1431">
        <v>12</v>
      </c>
      <c r="H1431">
        <v>-73</v>
      </c>
      <c r="I1431">
        <v>-73</v>
      </c>
    </row>
    <row r="1432" spans="7:9" x14ac:dyDescent="0.25">
      <c r="G1432">
        <v>12</v>
      </c>
      <c r="H1432">
        <v>-74</v>
      </c>
      <c r="I1432">
        <v>-74</v>
      </c>
    </row>
    <row r="1433" spans="7:9" x14ac:dyDescent="0.25">
      <c r="G1433">
        <v>12</v>
      </c>
      <c r="H1433">
        <v>-74</v>
      </c>
      <c r="I1433">
        <v>-74</v>
      </c>
    </row>
    <row r="1434" spans="7:9" x14ac:dyDescent="0.25">
      <c r="G1434">
        <v>12</v>
      </c>
      <c r="H1434">
        <v>-74</v>
      </c>
      <c r="I1434">
        <v>-74</v>
      </c>
    </row>
    <row r="1435" spans="7:9" x14ac:dyDescent="0.25">
      <c r="G1435">
        <v>12.5</v>
      </c>
      <c r="H1435">
        <v>-78</v>
      </c>
      <c r="I1435">
        <v>-78</v>
      </c>
    </row>
    <row r="1436" spans="7:9" x14ac:dyDescent="0.25">
      <c r="G1436">
        <v>12.5</v>
      </c>
      <c r="H1436">
        <v>-78</v>
      </c>
      <c r="I1436">
        <v>-78</v>
      </c>
    </row>
    <row r="1437" spans="7:9" x14ac:dyDescent="0.25">
      <c r="G1437">
        <v>12.5</v>
      </c>
      <c r="H1437">
        <v>-78</v>
      </c>
      <c r="I1437">
        <v>-78</v>
      </c>
    </row>
    <row r="1438" spans="7:9" x14ac:dyDescent="0.25">
      <c r="G1438">
        <v>12.5</v>
      </c>
      <c r="H1438">
        <v>-76</v>
      </c>
      <c r="I1438">
        <v>-76</v>
      </c>
    </row>
    <row r="1439" spans="7:9" x14ac:dyDescent="0.25">
      <c r="G1439">
        <v>12.5</v>
      </c>
      <c r="H1439">
        <v>-76</v>
      </c>
      <c r="I1439">
        <v>-76</v>
      </c>
    </row>
    <row r="1440" spans="7:9" x14ac:dyDescent="0.25">
      <c r="G1440">
        <v>12.5</v>
      </c>
      <c r="H1440">
        <v>-79</v>
      </c>
      <c r="I1440">
        <v>-79</v>
      </c>
    </row>
    <row r="1441" spans="7:9" x14ac:dyDescent="0.25">
      <c r="G1441">
        <v>12.5</v>
      </c>
      <c r="H1441">
        <v>-79</v>
      </c>
      <c r="I1441">
        <v>-79</v>
      </c>
    </row>
    <row r="1442" spans="7:9" x14ac:dyDescent="0.25">
      <c r="G1442">
        <v>12.5</v>
      </c>
      <c r="H1442">
        <v>-79</v>
      </c>
      <c r="I1442">
        <v>-79</v>
      </c>
    </row>
    <row r="1443" spans="7:9" x14ac:dyDescent="0.25">
      <c r="G1443">
        <v>12.5</v>
      </c>
      <c r="H1443">
        <v>-78</v>
      </c>
      <c r="I1443">
        <v>-78</v>
      </c>
    </row>
    <row r="1444" spans="7:9" x14ac:dyDescent="0.25">
      <c r="G1444">
        <v>12.5</v>
      </c>
      <c r="H1444">
        <v>-78</v>
      </c>
      <c r="I1444">
        <v>-78</v>
      </c>
    </row>
    <row r="1445" spans="7:9" x14ac:dyDescent="0.25">
      <c r="G1445">
        <v>12.5</v>
      </c>
      <c r="H1445">
        <v>-79</v>
      </c>
      <c r="I1445">
        <v>-79</v>
      </c>
    </row>
    <row r="1446" spans="7:9" x14ac:dyDescent="0.25">
      <c r="G1446">
        <v>12.5</v>
      </c>
      <c r="H1446">
        <v>-79</v>
      </c>
      <c r="I1446">
        <v>-79</v>
      </c>
    </row>
    <row r="1447" spans="7:9" x14ac:dyDescent="0.25">
      <c r="G1447">
        <v>12.5</v>
      </c>
      <c r="H1447">
        <v>-79</v>
      </c>
      <c r="I1447">
        <v>-79</v>
      </c>
    </row>
    <row r="1448" spans="7:9" x14ac:dyDescent="0.25">
      <c r="G1448">
        <v>12.5</v>
      </c>
      <c r="H1448">
        <v>-78</v>
      </c>
      <c r="I1448">
        <v>-78</v>
      </c>
    </row>
    <row r="1449" spans="7:9" x14ac:dyDescent="0.25">
      <c r="G1449">
        <v>12.5</v>
      </c>
      <c r="H1449">
        <v>-76</v>
      </c>
      <c r="I1449">
        <v>-76</v>
      </c>
    </row>
    <row r="1450" spans="7:9" x14ac:dyDescent="0.25">
      <c r="G1450">
        <v>12.5</v>
      </c>
      <c r="H1450">
        <v>-78</v>
      </c>
      <c r="I1450">
        <v>-78</v>
      </c>
    </row>
    <row r="1451" spans="7:9" x14ac:dyDescent="0.25">
      <c r="G1451">
        <v>12.5</v>
      </c>
      <c r="H1451">
        <v>-78</v>
      </c>
      <c r="I1451">
        <v>-78</v>
      </c>
    </row>
    <row r="1452" spans="7:9" x14ac:dyDescent="0.25">
      <c r="G1452">
        <v>12.5</v>
      </c>
      <c r="H1452">
        <v>-78</v>
      </c>
      <c r="I1452">
        <v>-78</v>
      </c>
    </row>
    <row r="1453" spans="7:9" x14ac:dyDescent="0.25">
      <c r="G1453">
        <v>12.5</v>
      </c>
      <c r="H1453">
        <v>-79</v>
      </c>
      <c r="I1453">
        <v>-79</v>
      </c>
    </row>
    <row r="1454" spans="7:9" x14ac:dyDescent="0.25">
      <c r="G1454">
        <v>12.5</v>
      </c>
      <c r="H1454">
        <v>-79</v>
      </c>
      <c r="I1454">
        <v>-79</v>
      </c>
    </row>
    <row r="1455" spans="7:9" x14ac:dyDescent="0.25">
      <c r="G1455">
        <v>12.5</v>
      </c>
      <c r="H1455">
        <v>-79</v>
      </c>
      <c r="I1455">
        <v>-79</v>
      </c>
    </row>
    <row r="1456" spans="7:9" x14ac:dyDescent="0.25">
      <c r="G1456">
        <v>12.5</v>
      </c>
      <c r="H1456">
        <v>-77</v>
      </c>
      <c r="I1456">
        <v>-77</v>
      </c>
    </row>
    <row r="1457" spans="7:9" x14ac:dyDescent="0.25">
      <c r="G1457">
        <v>12.5</v>
      </c>
      <c r="H1457">
        <v>-80</v>
      </c>
      <c r="I1457">
        <v>-8</v>
      </c>
    </row>
    <row r="1458" spans="7:9" x14ac:dyDescent="0.25">
      <c r="G1458">
        <v>12.5</v>
      </c>
      <c r="H1458">
        <v>-79</v>
      </c>
      <c r="I1458">
        <v>-79</v>
      </c>
    </row>
    <row r="1459" spans="7:9" x14ac:dyDescent="0.25">
      <c r="G1459">
        <v>12.5</v>
      </c>
      <c r="H1459">
        <v>-79</v>
      </c>
      <c r="I1459">
        <v>-79</v>
      </c>
    </row>
    <row r="1460" spans="7:9" x14ac:dyDescent="0.25">
      <c r="G1460">
        <v>12.5</v>
      </c>
      <c r="H1460">
        <v>-78</v>
      </c>
      <c r="I1460">
        <v>-78</v>
      </c>
    </row>
    <row r="1461" spans="7:9" x14ac:dyDescent="0.25">
      <c r="G1461">
        <v>12.5</v>
      </c>
      <c r="H1461">
        <v>-78</v>
      </c>
      <c r="I1461">
        <v>-78</v>
      </c>
    </row>
    <row r="1462" spans="7:9" x14ac:dyDescent="0.25">
      <c r="G1462">
        <v>12.5</v>
      </c>
      <c r="H1462">
        <v>-77</v>
      </c>
      <c r="I1462">
        <v>-77</v>
      </c>
    </row>
    <row r="1463" spans="7:9" x14ac:dyDescent="0.25">
      <c r="G1463">
        <v>12.5</v>
      </c>
      <c r="H1463">
        <v>-77</v>
      </c>
      <c r="I1463">
        <v>-77</v>
      </c>
    </row>
    <row r="1464" spans="7:9" x14ac:dyDescent="0.25">
      <c r="G1464">
        <v>12.5</v>
      </c>
      <c r="H1464">
        <v>-78</v>
      </c>
      <c r="I1464">
        <v>-78</v>
      </c>
    </row>
    <row r="1465" spans="7:9" x14ac:dyDescent="0.25">
      <c r="G1465">
        <v>12.5</v>
      </c>
      <c r="H1465">
        <v>-78</v>
      </c>
      <c r="I1465">
        <v>-78</v>
      </c>
    </row>
    <row r="1466" spans="7:9" x14ac:dyDescent="0.25">
      <c r="G1466">
        <v>12.5</v>
      </c>
      <c r="H1466">
        <v>-78</v>
      </c>
      <c r="I1466">
        <v>-78</v>
      </c>
    </row>
    <row r="1467" spans="7:9" x14ac:dyDescent="0.25">
      <c r="G1467">
        <v>12.5</v>
      </c>
      <c r="H1467">
        <v>-78</v>
      </c>
      <c r="I1467">
        <v>-78</v>
      </c>
    </row>
    <row r="1468" spans="7:9" x14ac:dyDescent="0.25">
      <c r="G1468">
        <v>12.5</v>
      </c>
      <c r="H1468">
        <v>-79</v>
      </c>
      <c r="I1468">
        <v>-79</v>
      </c>
    </row>
    <row r="1469" spans="7:9" x14ac:dyDescent="0.25">
      <c r="G1469">
        <v>12.5</v>
      </c>
      <c r="H1469">
        <v>-78</v>
      </c>
      <c r="I1469">
        <v>-78</v>
      </c>
    </row>
    <row r="1470" spans="7:9" x14ac:dyDescent="0.25">
      <c r="G1470">
        <v>12.5</v>
      </c>
      <c r="H1470">
        <v>-78</v>
      </c>
      <c r="I1470">
        <v>-78</v>
      </c>
    </row>
    <row r="1471" spans="7:9" x14ac:dyDescent="0.25">
      <c r="G1471">
        <v>12.5</v>
      </c>
      <c r="H1471">
        <v>-77</v>
      </c>
      <c r="I1471">
        <v>-77</v>
      </c>
    </row>
    <row r="1472" spans="7:9" x14ac:dyDescent="0.25">
      <c r="G1472">
        <v>12.5</v>
      </c>
      <c r="H1472">
        <v>-78</v>
      </c>
      <c r="I1472">
        <v>-78</v>
      </c>
    </row>
    <row r="1473" spans="7:9" x14ac:dyDescent="0.25">
      <c r="G1473">
        <v>12.5</v>
      </c>
      <c r="H1473">
        <v>-77</v>
      </c>
      <c r="I1473">
        <v>-77</v>
      </c>
    </row>
    <row r="1474" spans="7:9" x14ac:dyDescent="0.25">
      <c r="G1474">
        <v>12.5</v>
      </c>
      <c r="H1474">
        <v>-79</v>
      </c>
      <c r="I1474">
        <v>-79</v>
      </c>
    </row>
    <row r="1475" spans="7:9" x14ac:dyDescent="0.25">
      <c r="G1475">
        <v>12.5</v>
      </c>
      <c r="H1475">
        <v>-81</v>
      </c>
      <c r="I1475">
        <v>-81</v>
      </c>
    </row>
    <row r="1476" spans="7:9" x14ac:dyDescent="0.25">
      <c r="G1476">
        <v>12.5</v>
      </c>
      <c r="H1476">
        <v>-78</v>
      </c>
      <c r="I1476">
        <v>-78</v>
      </c>
    </row>
    <row r="1477" spans="7:9" x14ac:dyDescent="0.25">
      <c r="G1477">
        <v>12.5</v>
      </c>
      <c r="H1477">
        <v>-80</v>
      </c>
      <c r="I1477">
        <v>-8</v>
      </c>
    </row>
    <row r="1478" spans="7:9" x14ac:dyDescent="0.25">
      <c r="G1478">
        <v>12.5</v>
      </c>
      <c r="H1478">
        <v>-79</v>
      </c>
      <c r="I1478">
        <v>-79</v>
      </c>
    </row>
    <row r="1479" spans="7:9" x14ac:dyDescent="0.25">
      <c r="G1479">
        <v>12.5</v>
      </c>
      <c r="H1479">
        <v>-81</v>
      </c>
      <c r="I1479">
        <v>-81</v>
      </c>
    </row>
    <row r="1480" spans="7:9" x14ac:dyDescent="0.25">
      <c r="G1480">
        <v>12.5</v>
      </c>
      <c r="H1480">
        <v>-80</v>
      </c>
      <c r="I1480">
        <v>-8</v>
      </c>
    </row>
    <row r="1481" spans="7:9" x14ac:dyDescent="0.25">
      <c r="G1481">
        <v>12.5</v>
      </c>
      <c r="H1481">
        <v>-80</v>
      </c>
      <c r="I1481">
        <v>-8</v>
      </c>
    </row>
    <row r="1482" spans="7:9" x14ac:dyDescent="0.25">
      <c r="G1482">
        <v>12.5</v>
      </c>
      <c r="H1482">
        <v>-79</v>
      </c>
      <c r="I1482">
        <v>-79</v>
      </c>
    </row>
    <row r="1483" spans="7:9" x14ac:dyDescent="0.25">
      <c r="G1483">
        <v>12.5</v>
      </c>
      <c r="H1483">
        <v>-80</v>
      </c>
      <c r="I1483">
        <v>-8</v>
      </c>
    </row>
    <row r="1484" spans="7:9" x14ac:dyDescent="0.25">
      <c r="G1484">
        <v>12.5</v>
      </c>
      <c r="H1484">
        <v>-81</v>
      </c>
      <c r="I1484">
        <v>-81</v>
      </c>
    </row>
    <row r="1485" spans="7:9" x14ac:dyDescent="0.25">
      <c r="G1485">
        <v>12.5</v>
      </c>
      <c r="H1485">
        <v>-81</v>
      </c>
      <c r="I1485">
        <v>-81</v>
      </c>
    </row>
    <row r="1486" spans="7:9" x14ac:dyDescent="0.25">
      <c r="G1486">
        <v>12.5</v>
      </c>
      <c r="H1486">
        <v>-80</v>
      </c>
      <c r="I1486">
        <v>-8</v>
      </c>
    </row>
    <row r="1487" spans="7:9" x14ac:dyDescent="0.25">
      <c r="G1487">
        <v>12.5</v>
      </c>
      <c r="H1487">
        <v>-80</v>
      </c>
      <c r="I1487">
        <v>-8</v>
      </c>
    </row>
    <row r="1488" spans="7:9" x14ac:dyDescent="0.25">
      <c r="G1488">
        <v>12.5</v>
      </c>
      <c r="H1488">
        <v>-80</v>
      </c>
      <c r="I1488">
        <v>-8</v>
      </c>
    </row>
    <row r="1489" spans="7:9" x14ac:dyDescent="0.25">
      <c r="G1489">
        <v>12.5</v>
      </c>
      <c r="H1489">
        <v>-80</v>
      </c>
      <c r="I1489">
        <v>-8</v>
      </c>
    </row>
    <row r="1490" spans="7:9" x14ac:dyDescent="0.25">
      <c r="G1490">
        <v>12.5</v>
      </c>
      <c r="H1490">
        <v>-80</v>
      </c>
      <c r="I1490">
        <v>-8</v>
      </c>
    </row>
    <row r="1491" spans="7:9" x14ac:dyDescent="0.25">
      <c r="G1491">
        <v>12.5</v>
      </c>
      <c r="H1491">
        <v>-80</v>
      </c>
      <c r="I1491">
        <v>-8</v>
      </c>
    </row>
    <row r="1492" spans="7:9" x14ac:dyDescent="0.25">
      <c r="G1492">
        <v>12.5</v>
      </c>
      <c r="H1492">
        <v>-80</v>
      </c>
      <c r="I1492">
        <v>-8</v>
      </c>
    </row>
    <row r="1493" spans="7:9" x14ac:dyDescent="0.25">
      <c r="G1493">
        <v>12.5</v>
      </c>
      <c r="H1493">
        <v>-79</v>
      </c>
      <c r="I1493">
        <v>-79</v>
      </c>
    </row>
    <row r="1494" spans="7:9" x14ac:dyDescent="0.25">
      <c r="G1494">
        <v>12.5</v>
      </c>
      <c r="H1494">
        <v>-80</v>
      </c>
      <c r="I1494">
        <v>-8</v>
      </c>
    </row>
    <row r="1495" spans="7:9" x14ac:dyDescent="0.25">
      <c r="G1495">
        <v>12.5</v>
      </c>
      <c r="H1495">
        <v>-79</v>
      </c>
      <c r="I1495">
        <v>-79</v>
      </c>
    </row>
    <row r="1496" spans="7:9" x14ac:dyDescent="0.25">
      <c r="G1496">
        <v>12.5</v>
      </c>
      <c r="H1496">
        <v>-79</v>
      </c>
      <c r="I1496">
        <v>-79</v>
      </c>
    </row>
    <row r="1497" spans="7:9" x14ac:dyDescent="0.25">
      <c r="G1497">
        <v>12.5</v>
      </c>
      <c r="H1497">
        <v>-80</v>
      </c>
      <c r="I1497">
        <v>-8</v>
      </c>
    </row>
    <row r="1498" spans="7:9" x14ac:dyDescent="0.25">
      <c r="G1498">
        <v>13</v>
      </c>
      <c r="H1498">
        <v>-76</v>
      </c>
      <c r="I1498">
        <v>-76</v>
      </c>
    </row>
    <row r="1499" spans="7:9" x14ac:dyDescent="0.25">
      <c r="G1499">
        <v>13</v>
      </c>
      <c r="H1499">
        <v>-77</v>
      </c>
      <c r="I1499">
        <v>-77</v>
      </c>
    </row>
    <row r="1500" spans="7:9" x14ac:dyDescent="0.25">
      <c r="G1500">
        <v>13</v>
      </c>
      <c r="H1500">
        <v>-75</v>
      </c>
      <c r="I1500">
        <v>-75</v>
      </c>
    </row>
    <row r="1501" spans="7:9" x14ac:dyDescent="0.25">
      <c r="G1501">
        <v>13</v>
      </c>
      <c r="H1501">
        <v>-75</v>
      </c>
      <c r="I1501">
        <v>-75</v>
      </c>
    </row>
    <row r="1502" spans="7:9" x14ac:dyDescent="0.25">
      <c r="G1502">
        <v>13</v>
      </c>
      <c r="H1502">
        <v>-76</v>
      </c>
      <c r="I1502">
        <v>-76</v>
      </c>
    </row>
    <row r="1503" spans="7:9" x14ac:dyDescent="0.25">
      <c r="G1503">
        <v>13</v>
      </c>
      <c r="H1503">
        <v>-75</v>
      </c>
      <c r="I1503">
        <v>-75</v>
      </c>
    </row>
    <row r="1504" spans="7:9" x14ac:dyDescent="0.25">
      <c r="G1504">
        <v>13</v>
      </c>
      <c r="H1504">
        <v>-75</v>
      </c>
      <c r="I1504">
        <v>-75</v>
      </c>
    </row>
    <row r="1505" spans="7:9" x14ac:dyDescent="0.25">
      <c r="G1505">
        <v>13</v>
      </c>
      <c r="H1505">
        <v>-76</v>
      </c>
      <c r="I1505">
        <v>-76</v>
      </c>
    </row>
    <row r="1506" spans="7:9" x14ac:dyDescent="0.25">
      <c r="G1506">
        <v>13</v>
      </c>
      <c r="H1506">
        <v>-76</v>
      </c>
      <c r="I1506">
        <v>-76</v>
      </c>
    </row>
    <row r="1507" spans="7:9" x14ac:dyDescent="0.25">
      <c r="G1507">
        <v>13</v>
      </c>
      <c r="H1507">
        <v>-76</v>
      </c>
      <c r="I1507">
        <v>-76</v>
      </c>
    </row>
    <row r="1508" spans="7:9" x14ac:dyDescent="0.25">
      <c r="G1508">
        <v>13</v>
      </c>
      <c r="H1508">
        <v>-76</v>
      </c>
      <c r="I1508">
        <v>-76</v>
      </c>
    </row>
    <row r="1509" spans="7:9" x14ac:dyDescent="0.25">
      <c r="G1509">
        <v>13</v>
      </c>
      <c r="H1509">
        <v>-75</v>
      </c>
      <c r="I1509">
        <v>-75</v>
      </c>
    </row>
    <row r="1510" spans="7:9" x14ac:dyDescent="0.25">
      <c r="G1510">
        <v>13</v>
      </c>
      <c r="H1510">
        <v>-75</v>
      </c>
      <c r="I1510">
        <v>-75</v>
      </c>
    </row>
    <row r="1511" spans="7:9" x14ac:dyDescent="0.25">
      <c r="G1511">
        <v>13</v>
      </c>
      <c r="H1511">
        <v>-76</v>
      </c>
      <c r="I1511">
        <v>-76</v>
      </c>
    </row>
    <row r="1512" spans="7:9" x14ac:dyDescent="0.25">
      <c r="G1512">
        <v>13</v>
      </c>
      <c r="H1512">
        <v>-76</v>
      </c>
      <c r="I1512">
        <v>-76</v>
      </c>
    </row>
    <row r="1513" spans="7:9" x14ac:dyDescent="0.25">
      <c r="G1513">
        <v>13</v>
      </c>
      <c r="H1513">
        <v>-76</v>
      </c>
      <c r="I1513">
        <v>-76</v>
      </c>
    </row>
    <row r="1514" spans="7:9" x14ac:dyDescent="0.25">
      <c r="G1514">
        <v>13</v>
      </c>
      <c r="H1514">
        <v>-76</v>
      </c>
      <c r="I1514">
        <v>-76</v>
      </c>
    </row>
    <row r="1515" spans="7:9" x14ac:dyDescent="0.25">
      <c r="G1515">
        <v>13</v>
      </c>
      <c r="H1515">
        <v>-76</v>
      </c>
      <c r="I1515">
        <v>-76</v>
      </c>
    </row>
    <row r="1516" spans="7:9" x14ac:dyDescent="0.25">
      <c r="G1516">
        <v>13</v>
      </c>
      <c r="H1516">
        <v>-76</v>
      </c>
      <c r="I1516">
        <v>-76</v>
      </c>
    </row>
    <row r="1517" spans="7:9" x14ac:dyDescent="0.25">
      <c r="G1517">
        <v>13</v>
      </c>
      <c r="H1517">
        <v>-76</v>
      </c>
      <c r="I1517">
        <v>-76</v>
      </c>
    </row>
    <row r="1518" spans="7:9" x14ac:dyDescent="0.25">
      <c r="G1518">
        <v>13</v>
      </c>
      <c r="H1518">
        <v>-76</v>
      </c>
      <c r="I1518">
        <v>-76</v>
      </c>
    </row>
    <row r="1519" spans="7:9" x14ac:dyDescent="0.25">
      <c r="G1519">
        <v>13</v>
      </c>
      <c r="H1519">
        <v>-76</v>
      </c>
      <c r="I1519">
        <v>-76</v>
      </c>
    </row>
    <row r="1520" spans="7:9" x14ac:dyDescent="0.25">
      <c r="G1520">
        <v>13</v>
      </c>
      <c r="H1520">
        <v>-76</v>
      </c>
      <c r="I1520">
        <v>-76</v>
      </c>
    </row>
    <row r="1521" spans="7:9" x14ac:dyDescent="0.25">
      <c r="G1521">
        <v>13</v>
      </c>
      <c r="H1521">
        <v>-75</v>
      </c>
      <c r="I1521">
        <v>-75</v>
      </c>
    </row>
    <row r="1522" spans="7:9" x14ac:dyDescent="0.25">
      <c r="G1522">
        <v>13</v>
      </c>
      <c r="H1522">
        <v>-76</v>
      </c>
      <c r="I1522">
        <v>-76</v>
      </c>
    </row>
    <row r="1523" spans="7:9" x14ac:dyDescent="0.25">
      <c r="G1523">
        <v>13</v>
      </c>
      <c r="H1523">
        <v>-75</v>
      </c>
      <c r="I1523">
        <v>-75</v>
      </c>
    </row>
    <row r="1524" spans="7:9" x14ac:dyDescent="0.25">
      <c r="G1524">
        <v>13</v>
      </c>
      <c r="H1524">
        <v>-75</v>
      </c>
      <c r="I1524">
        <v>-75</v>
      </c>
    </row>
    <row r="1525" spans="7:9" x14ac:dyDescent="0.25">
      <c r="G1525">
        <v>13</v>
      </c>
      <c r="H1525">
        <v>-75</v>
      </c>
      <c r="I1525">
        <v>-75</v>
      </c>
    </row>
    <row r="1526" spans="7:9" x14ac:dyDescent="0.25">
      <c r="G1526">
        <v>13</v>
      </c>
      <c r="H1526">
        <v>-75</v>
      </c>
      <c r="I1526">
        <v>-75</v>
      </c>
    </row>
    <row r="1527" spans="7:9" x14ac:dyDescent="0.25">
      <c r="G1527">
        <v>13</v>
      </c>
      <c r="H1527">
        <v>-75</v>
      </c>
      <c r="I1527">
        <v>-75</v>
      </c>
    </row>
    <row r="1528" spans="7:9" x14ac:dyDescent="0.25">
      <c r="G1528">
        <v>13</v>
      </c>
      <c r="H1528">
        <v>-75</v>
      </c>
      <c r="I1528">
        <v>-75</v>
      </c>
    </row>
    <row r="1529" spans="7:9" x14ac:dyDescent="0.25">
      <c r="G1529">
        <v>13</v>
      </c>
      <c r="H1529">
        <v>-75</v>
      </c>
      <c r="I1529">
        <v>-75</v>
      </c>
    </row>
    <row r="1530" spans="7:9" x14ac:dyDescent="0.25">
      <c r="G1530">
        <v>13</v>
      </c>
      <c r="H1530">
        <v>-75</v>
      </c>
      <c r="I1530">
        <v>-75</v>
      </c>
    </row>
    <row r="1531" spans="7:9" x14ac:dyDescent="0.25">
      <c r="G1531">
        <v>13</v>
      </c>
      <c r="H1531">
        <v>-75</v>
      </c>
      <c r="I1531">
        <v>-75</v>
      </c>
    </row>
    <row r="1532" spans="7:9" x14ac:dyDescent="0.25">
      <c r="G1532">
        <v>13</v>
      </c>
      <c r="H1532">
        <v>-76</v>
      </c>
      <c r="I1532">
        <v>-76</v>
      </c>
    </row>
    <row r="1533" spans="7:9" x14ac:dyDescent="0.25">
      <c r="G1533">
        <v>13</v>
      </c>
      <c r="H1533">
        <v>-76</v>
      </c>
      <c r="I1533">
        <v>-76</v>
      </c>
    </row>
    <row r="1534" spans="7:9" x14ac:dyDescent="0.25">
      <c r="G1534">
        <v>13</v>
      </c>
      <c r="H1534">
        <v>-76</v>
      </c>
      <c r="I1534">
        <v>-76</v>
      </c>
    </row>
    <row r="1535" spans="7:9" x14ac:dyDescent="0.25">
      <c r="G1535">
        <v>13</v>
      </c>
      <c r="H1535">
        <v>-76</v>
      </c>
      <c r="I1535">
        <v>-76</v>
      </c>
    </row>
    <row r="1536" spans="7:9" x14ac:dyDescent="0.25">
      <c r="G1536">
        <v>13</v>
      </c>
      <c r="H1536">
        <v>-76</v>
      </c>
      <c r="I1536">
        <v>-76</v>
      </c>
    </row>
    <row r="1537" spans="7:9" x14ac:dyDescent="0.25">
      <c r="G1537">
        <v>13</v>
      </c>
      <c r="H1537">
        <v>-76</v>
      </c>
      <c r="I1537">
        <v>-76</v>
      </c>
    </row>
    <row r="1538" spans="7:9" x14ac:dyDescent="0.25">
      <c r="G1538">
        <v>13</v>
      </c>
      <c r="H1538">
        <v>-77</v>
      </c>
      <c r="I1538">
        <v>-77</v>
      </c>
    </row>
    <row r="1539" spans="7:9" x14ac:dyDescent="0.25">
      <c r="G1539">
        <v>13</v>
      </c>
      <c r="H1539">
        <v>-76</v>
      </c>
      <c r="I1539">
        <v>-76</v>
      </c>
    </row>
    <row r="1540" spans="7:9" x14ac:dyDescent="0.25">
      <c r="G1540">
        <v>13</v>
      </c>
      <c r="H1540">
        <v>-76</v>
      </c>
      <c r="I1540">
        <v>-76</v>
      </c>
    </row>
    <row r="1541" spans="7:9" x14ac:dyDescent="0.25">
      <c r="G1541">
        <v>13</v>
      </c>
      <c r="H1541">
        <v>-76</v>
      </c>
      <c r="I1541">
        <v>-76</v>
      </c>
    </row>
    <row r="1542" spans="7:9" x14ac:dyDescent="0.25">
      <c r="G1542">
        <v>13</v>
      </c>
      <c r="H1542">
        <v>-78</v>
      </c>
      <c r="I1542">
        <v>-78</v>
      </c>
    </row>
    <row r="1543" spans="7:9" x14ac:dyDescent="0.25">
      <c r="G1543">
        <v>13</v>
      </c>
      <c r="H1543">
        <v>-76</v>
      </c>
      <c r="I1543">
        <v>-76</v>
      </c>
    </row>
    <row r="1544" spans="7:9" x14ac:dyDescent="0.25">
      <c r="G1544">
        <v>13</v>
      </c>
      <c r="H1544">
        <v>-78</v>
      </c>
      <c r="I1544">
        <v>-78</v>
      </c>
    </row>
    <row r="1545" spans="7:9" x14ac:dyDescent="0.25">
      <c r="G1545">
        <v>13</v>
      </c>
      <c r="H1545">
        <v>-77</v>
      </c>
      <c r="I1545">
        <v>-77</v>
      </c>
    </row>
    <row r="1546" spans="7:9" x14ac:dyDescent="0.25">
      <c r="G1546">
        <v>13</v>
      </c>
      <c r="H1546">
        <v>-77</v>
      </c>
      <c r="I1546">
        <v>-77</v>
      </c>
    </row>
    <row r="1547" spans="7:9" x14ac:dyDescent="0.25">
      <c r="G1547">
        <v>13</v>
      </c>
      <c r="H1547">
        <v>-77</v>
      </c>
      <c r="I1547">
        <v>-77</v>
      </c>
    </row>
    <row r="1548" spans="7:9" x14ac:dyDescent="0.25">
      <c r="G1548">
        <v>13</v>
      </c>
      <c r="H1548">
        <v>-78</v>
      </c>
      <c r="I1548">
        <v>-78</v>
      </c>
    </row>
    <row r="1549" spans="7:9" x14ac:dyDescent="0.25">
      <c r="G1549">
        <v>13</v>
      </c>
      <c r="H1549">
        <v>-78</v>
      </c>
      <c r="I1549">
        <v>-78</v>
      </c>
    </row>
    <row r="1550" spans="7:9" x14ac:dyDescent="0.25">
      <c r="G1550">
        <v>13</v>
      </c>
      <c r="H1550">
        <v>-78</v>
      </c>
      <c r="I1550">
        <v>-78</v>
      </c>
    </row>
    <row r="1551" spans="7:9" x14ac:dyDescent="0.25">
      <c r="G1551">
        <v>13</v>
      </c>
      <c r="H1551">
        <v>-78</v>
      </c>
      <c r="I1551">
        <v>-78</v>
      </c>
    </row>
    <row r="1552" spans="7:9" x14ac:dyDescent="0.25">
      <c r="G1552">
        <v>13</v>
      </c>
      <c r="H1552">
        <v>-78</v>
      </c>
      <c r="I1552">
        <v>-78</v>
      </c>
    </row>
    <row r="1553" spans="7:9" x14ac:dyDescent="0.25">
      <c r="G1553">
        <v>13</v>
      </c>
      <c r="H1553">
        <v>-78</v>
      </c>
      <c r="I1553">
        <v>-78</v>
      </c>
    </row>
    <row r="1554" spans="7:9" x14ac:dyDescent="0.25">
      <c r="G1554">
        <v>13</v>
      </c>
      <c r="H1554">
        <v>-77</v>
      </c>
      <c r="I1554">
        <v>-77</v>
      </c>
    </row>
    <row r="1555" spans="7:9" x14ac:dyDescent="0.25">
      <c r="G1555">
        <v>13</v>
      </c>
      <c r="H1555">
        <v>-78</v>
      </c>
      <c r="I1555">
        <v>-78</v>
      </c>
    </row>
    <row r="1556" spans="7:9" x14ac:dyDescent="0.25">
      <c r="G1556">
        <v>13</v>
      </c>
      <c r="H1556">
        <v>-78</v>
      </c>
      <c r="I1556">
        <v>-78</v>
      </c>
    </row>
    <row r="1557" spans="7:9" x14ac:dyDescent="0.25">
      <c r="G1557">
        <v>13</v>
      </c>
      <c r="H1557">
        <v>-77</v>
      </c>
      <c r="I1557">
        <v>-77</v>
      </c>
    </row>
    <row r="1558" spans="7:9" x14ac:dyDescent="0.25">
      <c r="G1558">
        <v>13</v>
      </c>
      <c r="H1558">
        <v>-77</v>
      </c>
      <c r="I1558">
        <v>-77</v>
      </c>
    </row>
    <row r="1559" spans="7:9" x14ac:dyDescent="0.25">
      <c r="G1559">
        <v>13</v>
      </c>
      <c r="H1559">
        <v>-77</v>
      </c>
      <c r="I1559">
        <v>-77</v>
      </c>
    </row>
    <row r="1560" spans="7:9" x14ac:dyDescent="0.25">
      <c r="G1560">
        <v>13</v>
      </c>
      <c r="H1560">
        <v>-75</v>
      </c>
      <c r="I1560">
        <v>-75</v>
      </c>
    </row>
    <row r="1561" spans="7:9" x14ac:dyDescent="0.25">
      <c r="G1561">
        <v>13</v>
      </c>
      <c r="H1561">
        <v>-76</v>
      </c>
      <c r="I1561">
        <v>-76</v>
      </c>
    </row>
    <row r="1562" spans="7:9" x14ac:dyDescent="0.25">
      <c r="G1562">
        <v>13</v>
      </c>
      <c r="H1562">
        <v>-76</v>
      </c>
      <c r="I1562">
        <v>-76</v>
      </c>
    </row>
    <row r="1563" spans="7:9" x14ac:dyDescent="0.25">
      <c r="G1563">
        <v>13</v>
      </c>
      <c r="H1563">
        <v>-76</v>
      </c>
      <c r="I1563">
        <v>-76</v>
      </c>
    </row>
    <row r="1564" spans="7:9" x14ac:dyDescent="0.25">
      <c r="G1564">
        <v>13</v>
      </c>
      <c r="H1564">
        <v>-78</v>
      </c>
      <c r="I1564">
        <v>-78</v>
      </c>
    </row>
    <row r="1565" spans="7:9" x14ac:dyDescent="0.25">
      <c r="G1565">
        <v>13</v>
      </c>
      <c r="H1565">
        <v>-78</v>
      </c>
      <c r="I1565">
        <v>-78</v>
      </c>
    </row>
    <row r="1566" spans="7:9" x14ac:dyDescent="0.25">
      <c r="G1566">
        <v>13</v>
      </c>
      <c r="H1566">
        <v>-77</v>
      </c>
      <c r="I1566">
        <v>-77</v>
      </c>
    </row>
    <row r="1567" spans="7:9" x14ac:dyDescent="0.25">
      <c r="G1567">
        <v>13</v>
      </c>
      <c r="H1567">
        <v>-77</v>
      </c>
      <c r="I1567">
        <v>-77</v>
      </c>
    </row>
    <row r="1568" spans="7:9" x14ac:dyDescent="0.25">
      <c r="G1568">
        <v>13</v>
      </c>
      <c r="H1568">
        <v>-78</v>
      </c>
      <c r="I1568">
        <v>-78</v>
      </c>
    </row>
    <row r="1569" spans="7:9" x14ac:dyDescent="0.25">
      <c r="G1569">
        <v>13</v>
      </c>
      <c r="H1569">
        <v>-78</v>
      </c>
      <c r="I1569">
        <v>-78</v>
      </c>
    </row>
    <row r="1570" spans="7:9" x14ac:dyDescent="0.25">
      <c r="G1570">
        <v>13</v>
      </c>
      <c r="H1570">
        <v>-78</v>
      </c>
      <c r="I1570">
        <v>-78</v>
      </c>
    </row>
    <row r="1571" spans="7:9" x14ac:dyDescent="0.25">
      <c r="G1571">
        <v>13</v>
      </c>
      <c r="H1571">
        <v>-77</v>
      </c>
      <c r="I1571">
        <v>-77</v>
      </c>
    </row>
    <row r="1572" spans="7:9" x14ac:dyDescent="0.25">
      <c r="G1572">
        <v>13</v>
      </c>
      <c r="H1572">
        <v>-77</v>
      </c>
      <c r="I1572">
        <v>-77</v>
      </c>
    </row>
    <row r="1573" spans="7:9" x14ac:dyDescent="0.25">
      <c r="G1573">
        <v>13</v>
      </c>
      <c r="H1573">
        <v>-77</v>
      </c>
      <c r="I1573">
        <v>-77</v>
      </c>
    </row>
    <row r="1574" spans="7:9" x14ac:dyDescent="0.25">
      <c r="G1574">
        <v>13</v>
      </c>
      <c r="H1574">
        <v>-77</v>
      </c>
      <c r="I1574">
        <v>-77</v>
      </c>
    </row>
    <row r="1575" spans="7:9" x14ac:dyDescent="0.25">
      <c r="G1575">
        <v>13</v>
      </c>
      <c r="H1575">
        <v>-77</v>
      </c>
      <c r="I1575">
        <v>-77</v>
      </c>
    </row>
    <row r="1576" spans="7:9" x14ac:dyDescent="0.25">
      <c r="G1576">
        <v>13</v>
      </c>
      <c r="H1576">
        <v>-78</v>
      </c>
      <c r="I1576">
        <v>-78</v>
      </c>
    </row>
    <row r="1577" spans="7:9" x14ac:dyDescent="0.25">
      <c r="G1577">
        <v>13</v>
      </c>
      <c r="H1577">
        <v>-78</v>
      </c>
      <c r="I1577">
        <v>-78</v>
      </c>
    </row>
    <row r="1578" spans="7:9" x14ac:dyDescent="0.25">
      <c r="G1578">
        <v>13</v>
      </c>
      <c r="H1578">
        <v>-78</v>
      </c>
      <c r="I1578">
        <v>-78</v>
      </c>
    </row>
    <row r="1579" spans="7:9" x14ac:dyDescent="0.25">
      <c r="G1579">
        <v>13</v>
      </c>
      <c r="H1579">
        <v>-78</v>
      </c>
      <c r="I1579">
        <v>-78</v>
      </c>
    </row>
    <row r="1580" spans="7:9" x14ac:dyDescent="0.25">
      <c r="G1580">
        <v>13</v>
      </c>
      <c r="H1580">
        <v>-78</v>
      </c>
      <c r="I1580">
        <v>-78</v>
      </c>
    </row>
    <row r="1581" spans="7:9" x14ac:dyDescent="0.25">
      <c r="G1581">
        <v>13</v>
      </c>
      <c r="H1581">
        <v>-78</v>
      </c>
      <c r="I1581">
        <v>-78</v>
      </c>
    </row>
    <row r="1582" spans="7:9" x14ac:dyDescent="0.25">
      <c r="G1582">
        <v>13</v>
      </c>
      <c r="H1582">
        <v>-78</v>
      </c>
      <c r="I1582">
        <v>-78</v>
      </c>
    </row>
    <row r="1583" spans="7:9" x14ac:dyDescent="0.25">
      <c r="G1583">
        <v>13</v>
      </c>
      <c r="H1583">
        <v>-78</v>
      </c>
      <c r="I1583">
        <v>-78</v>
      </c>
    </row>
    <row r="1584" spans="7:9" x14ac:dyDescent="0.25">
      <c r="G1584">
        <v>13</v>
      </c>
      <c r="H1584">
        <v>-78</v>
      </c>
      <c r="I1584">
        <v>-78</v>
      </c>
    </row>
    <row r="1585" spans="7:9" x14ac:dyDescent="0.25">
      <c r="G1585">
        <v>13</v>
      </c>
      <c r="H1585">
        <v>-77</v>
      </c>
      <c r="I1585">
        <v>-77</v>
      </c>
    </row>
    <row r="1586" spans="7:9" x14ac:dyDescent="0.25">
      <c r="G1586">
        <v>13</v>
      </c>
      <c r="H1586">
        <v>-78</v>
      </c>
      <c r="I1586">
        <v>-78</v>
      </c>
    </row>
    <row r="1587" spans="7:9" x14ac:dyDescent="0.25">
      <c r="G1587">
        <v>13</v>
      </c>
      <c r="H1587">
        <v>-77</v>
      </c>
      <c r="I1587">
        <v>-77</v>
      </c>
    </row>
    <row r="1588" spans="7:9" x14ac:dyDescent="0.25">
      <c r="G1588">
        <v>13</v>
      </c>
      <c r="H1588">
        <v>-78</v>
      </c>
      <c r="I1588">
        <v>-78</v>
      </c>
    </row>
    <row r="1589" spans="7:9" x14ac:dyDescent="0.25">
      <c r="G1589">
        <v>13</v>
      </c>
      <c r="H1589">
        <v>-78</v>
      </c>
      <c r="I1589">
        <v>-78</v>
      </c>
    </row>
    <row r="1590" spans="7:9" x14ac:dyDescent="0.25">
      <c r="G1590">
        <v>13</v>
      </c>
      <c r="H1590">
        <v>-78</v>
      </c>
      <c r="I1590">
        <v>-78</v>
      </c>
    </row>
    <row r="1591" spans="7:9" x14ac:dyDescent="0.25">
      <c r="G1591">
        <v>13</v>
      </c>
      <c r="H1591">
        <v>-77</v>
      </c>
      <c r="I1591">
        <v>-77</v>
      </c>
    </row>
    <row r="1592" spans="7:9" x14ac:dyDescent="0.25">
      <c r="G1592">
        <v>13</v>
      </c>
      <c r="H1592">
        <v>-77</v>
      </c>
      <c r="I1592">
        <v>-77</v>
      </c>
    </row>
    <row r="1593" spans="7:9" x14ac:dyDescent="0.25">
      <c r="G1593">
        <v>13</v>
      </c>
      <c r="H1593">
        <v>-77</v>
      </c>
      <c r="I1593">
        <v>-77</v>
      </c>
    </row>
    <row r="1594" spans="7:9" x14ac:dyDescent="0.25">
      <c r="G1594">
        <v>13</v>
      </c>
      <c r="H1594">
        <v>-77</v>
      </c>
      <c r="I1594">
        <v>-77</v>
      </c>
    </row>
    <row r="1595" spans="7:9" x14ac:dyDescent="0.25">
      <c r="G1595">
        <v>13</v>
      </c>
      <c r="H1595">
        <v>-77</v>
      </c>
      <c r="I1595">
        <v>-77</v>
      </c>
    </row>
    <row r="1596" spans="7:9" x14ac:dyDescent="0.25">
      <c r="G1596">
        <v>13</v>
      </c>
      <c r="H1596">
        <v>-77</v>
      </c>
      <c r="I1596">
        <v>-77</v>
      </c>
    </row>
    <row r="1597" spans="7:9" x14ac:dyDescent="0.25">
      <c r="G1597">
        <v>13</v>
      </c>
      <c r="H1597">
        <v>-77</v>
      </c>
      <c r="I1597">
        <v>-77</v>
      </c>
    </row>
    <row r="1598" spans="7:9" x14ac:dyDescent="0.25">
      <c r="G1598">
        <v>13</v>
      </c>
      <c r="H1598">
        <v>-77</v>
      </c>
      <c r="I1598">
        <v>-77</v>
      </c>
    </row>
    <row r="1599" spans="7:9" x14ac:dyDescent="0.25">
      <c r="G1599">
        <v>13</v>
      </c>
      <c r="H1599">
        <v>-76</v>
      </c>
      <c r="I1599">
        <v>-76</v>
      </c>
    </row>
    <row r="1600" spans="7:9" x14ac:dyDescent="0.25">
      <c r="G1600">
        <v>13</v>
      </c>
      <c r="H1600">
        <v>-76</v>
      </c>
      <c r="I1600">
        <v>-76</v>
      </c>
    </row>
    <row r="1601" spans="7:9" x14ac:dyDescent="0.25">
      <c r="G1601">
        <v>13</v>
      </c>
      <c r="H1601">
        <v>-78</v>
      </c>
      <c r="I1601">
        <v>-78</v>
      </c>
    </row>
    <row r="1602" spans="7:9" x14ac:dyDescent="0.25">
      <c r="G1602">
        <v>13</v>
      </c>
      <c r="H1602">
        <v>-78</v>
      </c>
      <c r="I1602">
        <v>-78</v>
      </c>
    </row>
    <row r="1603" spans="7:9" x14ac:dyDescent="0.25">
      <c r="G1603">
        <v>13.5</v>
      </c>
      <c r="H1603">
        <v>-75</v>
      </c>
      <c r="I1603">
        <v>-75</v>
      </c>
    </row>
    <row r="1604" spans="7:9" x14ac:dyDescent="0.25">
      <c r="G1604">
        <v>13.5</v>
      </c>
      <c r="H1604">
        <v>-75</v>
      </c>
      <c r="I1604">
        <v>-75</v>
      </c>
    </row>
    <row r="1605" spans="7:9" x14ac:dyDescent="0.25">
      <c r="G1605">
        <v>13.5</v>
      </c>
      <c r="H1605">
        <v>-75</v>
      </c>
      <c r="I1605">
        <v>-75</v>
      </c>
    </row>
    <row r="1606" spans="7:9" x14ac:dyDescent="0.25">
      <c r="G1606">
        <v>13.5</v>
      </c>
      <c r="H1606">
        <v>-75</v>
      </c>
      <c r="I1606">
        <v>-75</v>
      </c>
    </row>
    <row r="1607" spans="7:9" x14ac:dyDescent="0.25">
      <c r="G1607">
        <v>13.5</v>
      </c>
      <c r="H1607">
        <v>-76</v>
      </c>
      <c r="I1607">
        <v>-76</v>
      </c>
    </row>
    <row r="1608" spans="7:9" x14ac:dyDescent="0.25">
      <c r="G1608">
        <v>13.5</v>
      </c>
      <c r="H1608">
        <v>-77</v>
      </c>
      <c r="I1608">
        <v>-77</v>
      </c>
    </row>
    <row r="1609" spans="7:9" x14ac:dyDescent="0.25">
      <c r="G1609">
        <v>13.5</v>
      </c>
      <c r="H1609">
        <v>-77</v>
      </c>
      <c r="I1609">
        <v>-77</v>
      </c>
    </row>
    <row r="1610" spans="7:9" x14ac:dyDescent="0.25">
      <c r="G1610">
        <v>13.5</v>
      </c>
      <c r="H1610">
        <v>-77</v>
      </c>
      <c r="I1610">
        <v>-77</v>
      </c>
    </row>
    <row r="1611" spans="7:9" x14ac:dyDescent="0.25">
      <c r="G1611">
        <v>13.5</v>
      </c>
      <c r="H1611">
        <v>-77</v>
      </c>
      <c r="I1611">
        <v>-77</v>
      </c>
    </row>
    <row r="1612" spans="7:9" x14ac:dyDescent="0.25">
      <c r="G1612">
        <v>13.5</v>
      </c>
      <c r="H1612">
        <v>-77</v>
      </c>
      <c r="I1612">
        <v>-77</v>
      </c>
    </row>
    <row r="1613" spans="7:9" x14ac:dyDescent="0.25">
      <c r="G1613">
        <v>13.5</v>
      </c>
      <c r="H1613">
        <v>-77</v>
      </c>
      <c r="I1613">
        <v>-77</v>
      </c>
    </row>
    <row r="1614" spans="7:9" x14ac:dyDescent="0.25">
      <c r="G1614">
        <v>13.5</v>
      </c>
      <c r="H1614">
        <v>-75</v>
      </c>
      <c r="I1614">
        <v>-75</v>
      </c>
    </row>
    <row r="1615" spans="7:9" x14ac:dyDescent="0.25">
      <c r="G1615">
        <v>13.5</v>
      </c>
      <c r="H1615">
        <v>-75</v>
      </c>
      <c r="I1615">
        <v>-75</v>
      </c>
    </row>
    <row r="1616" spans="7:9" x14ac:dyDescent="0.25">
      <c r="G1616">
        <v>13.5</v>
      </c>
      <c r="H1616">
        <v>-76</v>
      </c>
      <c r="I1616">
        <v>-76</v>
      </c>
    </row>
    <row r="1617" spans="7:9" x14ac:dyDescent="0.25">
      <c r="G1617">
        <v>13.5</v>
      </c>
      <c r="H1617">
        <v>-76</v>
      </c>
      <c r="I1617">
        <v>-76</v>
      </c>
    </row>
    <row r="1618" spans="7:9" x14ac:dyDescent="0.25">
      <c r="G1618">
        <v>13.5</v>
      </c>
      <c r="H1618">
        <v>-75</v>
      </c>
      <c r="I1618">
        <v>-75</v>
      </c>
    </row>
    <row r="1619" spans="7:9" x14ac:dyDescent="0.25">
      <c r="G1619">
        <v>13.5</v>
      </c>
      <c r="H1619">
        <v>-75</v>
      </c>
      <c r="I1619">
        <v>-75</v>
      </c>
    </row>
    <row r="1620" spans="7:9" x14ac:dyDescent="0.25">
      <c r="G1620">
        <v>13.5</v>
      </c>
      <c r="H1620">
        <v>-75</v>
      </c>
      <c r="I1620">
        <v>-75</v>
      </c>
    </row>
    <row r="1621" spans="7:9" x14ac:dyDescent="0.25">
      <c r="G1621">
        <v>13.5</v>
      </c>
      <c r="H1621">
        <v>-75</v>
      </c>
      <c r="I1621">
        <v>-75</v>
      </c>
    </row>
    <row r="1622" spans="7:9" x14ac:dyDescent="0.25">
      <c r="G1622">
        <v>13.5</v>
      </c>
      <c r="H1622">
        <v>-76</v>
      </c>
      <c r="I1622">
        <v>-76</v>
      </c>
    </row>
    <row r="1623" spans="7:9" x14ac:dyDescent="0.25">
      <c r="G1623">
        <v>13.5</v>
      </c>
      <c r="H1623">
        <v>-76</v>
      </c>
      <c r="I1623">
        <v>-76</v>
      </c>
    </row>
    <row r="1624" spans="7:9" x14ac:dyDescent="0.25">
      <c r="G1624">
        <v>13.5</v>
      </c>
      <c r="H1624">
        <v>-75</v>
      </c>
      <c r="I1624">
        <v>-75</v>
      </c>
    </row>
    <row r="1625" spans="7:9" x14ac:dyDescent="0.25">
      <c r="G1625">
        <v>13.5</v>
      </c>
      <c r="H1625">
        <v>-75</v>
      </c>
      <c r="I1625">
        <v>-75</v>
      </c>
    </row>
    <row r="1626" spans="7:9" x14ac:dyDescent="0.25">
      <c r="G1626">
        <v>13.5</v>
      </c>
      <c r="H1626">
        <v>-75</v>
      </c>
      <c r="I1626">
        <v>-75</v>
      </c>
    </row>
    <row r="1627" spans="7:9" x14ac:dyDescent="0.25">
      <c r="G1627">
        <v>13.5</v>
      </c>
      <c r="H1627">
        <v>-75</v>
      </c>
      <c r="I1627">
        <v>-75</v>
      </c>
    </row>
    <row r="1628" spans="7:9" x14ac:dyDescent="0.25">
      <c r="G1628">
        <v>13.5</v>
      </c>
      <c r="H1628">
        <v>-75</v>
      </c>
      <c r="I1628">
        <v>-75</v>
      </c>
    </row>
    <row r="1629" spans="7:9" x14ac:dyDescent="0.25">
      <c r="G1629">
        <v>13.5</v>
      </c>
      <c r="H1629">
        <v>-76</v>
      </c>
      <c r="I1629">
        <v>-76</v>
      </c>
    </row>
    <row r="1630" spans="7:9" x14ac:dyDescent="0.25">
      <c r="G1630">
        <v>13.5</v>
      </c>
      <c r="H1630">
        <v>-76</v>
      </c>
      <c r="I1630">
        <v>-76</v>
      </c>
    </row>
    <row r="1631" spans="7:9" x14ac:dyDescent="0.25">
      <c r="G1631">
        <v>13.5</v>
      </c>
      <c r="H1631">
        <v>-76</v>
      </c>
      <c r="I1631">
        <v>-76</v>
      </c>
    </row>
    <row r="1632" spans="7:9" x14ac:dyDescent="0.25">
      <c r="G1632">
        <v>13.5</v>
      </c>
      <c r="H1632">
        <v>-76</v>
      </c>
      <c r="I1632">
        <v>-76</v>
      </c>
    </row>
    <row r="1633" spans="7:9" x14ac:dyDescent="0.25">
      <c r="G1633">
        <v>13.5</v>
      </c>
      <c r="H1633">
        <v>-76</v>
      </c>
      <c r="I1633">
        <v>-76</v>
      </c>
    </row>
    <row r="1634" spans="7:9" x14ac:dyDescent="0.25">
      <c r="G1634">
        <v>13.5</v>
      </c>
      <c r="H1634">
        <v>-76</v>
      </c>
      <c r="I1634">
        <v>-76</v>
      </c>
    </row>
    <row r="1635" spans="7:9" x14ac:dyDescent="0.25">
      <c r="G1635">
        <v>13.5</v>
      </c>
      <c r="H1635">
        <v>-76</v>
      </c>
      <c r="I1635">
        <v>-76</v>
      </c>
    </row>
    <row r="1636" spans="7:9" x14ac:dyDescent="0.25">
      <c r="G1636">
        <v>13.5</v>
      </c>
      <c r="H1636">
        <v>-76</v>
      </c>
      <c r="I1636">
        <v>-76</v>
      </c>
    </row>
    <row r="1637" spans="7:9" x14ac:dyDescent="0.25">
      <c r="G1637">
        <v>13.5</v>
      </c>
      <c r="H1637">
        <v>-76</v>
      </c>
      <c r="I1637">
        <v>-76</v>
      </c>
    </row>
    <row r="1638" spans="7:9" x14ac:dyDescent="0.25">
      <c r="G1638">
        <v>13.5</v>
      </c>
      <c r="H1638">
        <v>-76</v>
      </c>
      <c r="I1638">
        <v>-76</v>
      </c>
    </row>
    <row r="1639" spans="7:9" x14ac:dyDescent="0.25">
      <c r="G1639">
        <v>13.5</v>
      </c>
      <c r="H1639">
        <v>-76</v>
      </c>
      <c r="I1639">
        <v>-76</v>
      </c>
    </row>
    <row r="1640" spans="7:9" x14ac:dyDescent="0.25">
      <c r="G1640">
        <v>13.5</v>
      </c>
      <c r="H1640">
        <v>-76</v>
      </c>
      <c r="I1640">
        <v>-76</v>
      </c>
    </row>
    <row r="1641" spans="7:9" x14ac:dyDescent="0.25">
      <c r="G1641">
        <v>13.5</v>
      </c>
      <c r="H1641">
        <v>-76</v>
      </c>
      <c r="I1641">
        <v>-76</v>
      </c>
    </row>
    <row r="1642" spans="7:9" x14ac:dyDescent="0.25">
      <c r="G1642">
        <v>13.5</v>
      </c>
      <c r="H1642">
        <v>-76</v>
      </c>
      <c r="I1642">
        <v>-76</v>
      </c>
    </row>
    <row r="1643" spans="7:9" x14ac:dyDescent="0.25">
      <c r="G1643">
        <v>13.5</v>
      </c>
      <c r="H1643">
        <v>-76</v>
      </c>
      <c r="I1643">
        <v>-76</v>
      </c>
    </row>
    <row r="1644" spans="7:9" x14ac:dyDescent="0.25">
      <c r="G1644">
        <v>13.5</v>
      </c>
      <c r="H1644">
        <v>-76</v>
      </c>
      <c r="I1644">
        <v>-76</v>
      </c>
    </row>
    <row r="1645" spans="7:9" x14ac:dyDescent="0.25">
      <c r="G1645">
        <v>13.5</v>
      </c>
      <c r="H1645">
        <v>-75</v>
      </c>
      <c r="I1645">
        <v>-75</v>
      </c>
    </row>
    <row r="1646" spans="7:9" x14ac:dyDescent="0.25">
      <c r="G1646">
        <v>13.5</v>
      </c>
      <c r="H1646">
        <v>-75</v>
      </c>
      <c r="I1646">
        <v>-75</v>
      </c>
    </row>
    <row r="1647" spans="7:9" x14ac:dyDescent="0.25">
      <c r="G1647">
        <v>13.5</v>
      </c>
      <c r="H1647">
        <v>-75</v>
      </c>
      <c r="I1647">
        <v>-75</v>
      </c>
    </row>
    <row r="1648" spans="7:9" x14ac:dyDescent="0.25">
      <c r="G1648">
        <v>13.5</v>
      </c>
      <c r="H1648">
        <v>-75</v>
      </c>
      <c r="I1648">
        <v>-75</v>
      </c>
    </row>
    <row r="1649" spans="7:9" x14ac:dyDescent="0.25">
      <c r="G1649">
        <v>13.5</v>
      </c>
      <c r="H1649">
        <v>-75</v>
      </c>
      <c r="I1649">
        <v>-75</v>
      </c>
    </row>
    <row r="1650" spans="7:9" x14ac:dyDescent="0.25">
      <c r="G1650">
        <v>13.5</v>
      </c>
      <c r="H1650">
        <v>-76</v>
      </c>
      <c r="I1650">
        <v>-76</v>
      </c>
    </row>
    <row r="1651" spans="7:9" x14ac:dyDescent="0.25">
      <c r="G1651">
        <v>13.5</v>
      </c>
      <c r="H1651">
        <v>-76</v>
      </c>
      <c r="I1651">
        <v>-76</v>
      </c>
    </row>
    <row r="1652" spans="7:9" x14ac:dyDescent="0.25">
      <c r="G1652">
        <v>13.5</v>
      </c>
      <c r="H1652">
        <v>-75</v>
      </c>
      <c r="I1652">
        <v>-75</v>
      </c>
    </row>
    <row r="1653" spans="7:9" x14ac:dyDescent="0.25">
      <c r="G1653">
        <v>13.5</v>
      </c>
      <c r="H1653">
        <v>-75</v>
      </c>
      <c r="I1653">
        <v>-75</v>
      </c>
    </row>
    <row r="1654" spans="7:9" x14ac:dyDescent="0.25">
      <c r="G1654">
        <v>13.5</v>
      </c>
      <c r="H1654">
        <v>-75</v>
      </c>
      <c r="I1654">
        <v>-75</v>
      </c>
    </row>
    <row r="1655" spans="7:9" x14ac:dyDescent="0.25">
      <c r="G1655">
        <v>13.5</v>
      </c>
      <c r="H1655">
        <v>-75</v>
      </c>
      <c r="I1655">
        <v>-75</v>
      </c>
    </row>
    <row r="1656" spans="7:9" x14ac:dyDescent="0.25">
      <c r="G1656">
        <v>13.5</v>
      </c>
      <c r="H1656">
        <v>-76</v>
      </c>
      <c r="I1656">
        <v>-76</v>
      </c>
    </row>
    <row r="1657" spans="7:9" x14ac:dyDescent="0.25">
      <c r="G1657">
        <v>13.5</v>
      </c>
      <c r="H1657">
        <v>-76</v>
      </c>
      <c r="I1657">
        <v>-76</v>
      </c>
    </row>
    <row r="1658" spans="7:9" x14ac:dyDescent="0.25">
      <c r="G1658">
        <v>13.5</v>
      </c>
      <c r="H1658">
        <v>-77</v>
      </c>
      <c r="I1658">
        <v>-77</v>
      </c>
    </row>
    <row r="1659" spans="7:9" x14ac:dyDescent="0.25">
      <c r="G1659">
        <v>13.5</v>
      </c>
      <c r="H1659">
        <v>-77</v>
      </c>
      <c r="I1659">
        <v>-77</v>
      </c>
    </row>
    <row r="1660" spans="7:9" x14ac:dyDescent="0.25">
      <c r="G1660">
        <v>13.5</v>
      </c>
      <c r="H1660">
        <v>-77</v>
      </c>
      <c r="I1660">
        <v>-77</v>
      </c>
    </row>
    <row r="1661" spans="7:9" x14ac:dyDescent="0.25">
      <c r="G1661">
        <v>13.5</v>
      </c>
      <c r="H1661">
        <v>-77</v>
      </c>
      <c r="I1661">
        <v>-77</v>
      </c>
    </row>
    <row r="1662" spans="7:9" x14ac:dyDescent="0.25">
      <c r="G1662">
        <v>13.5</v>
      </c>
      <c r="H1662">
        <v>-77</v>
      </c>
      <c r="I1662">
        <v>-77</v>
      </c>
    </row>
    <row r="1663" spans="7:9" x14ac:dyDescent="0.25">
      <c r="G1663">
        <v>13.5</v>
      </c>
      <c r="H1663">
        <v>-76</v>
      </c>
      <c r="I1663">
        <v>-76</v>
      </c>
    </row>
    <row r="1664" spans="7:9" x14ac:dyDescent="0.25">
      <c r="G1664">
        <v>13.5</v>
      </c>
      <c r="H1664">
        <v>-76</v>
      </c>
      <c r="I1664">
        <v>-76</v>
      </c>
    </row>
    <row r="1665" spans="7:9" x14ac:dyDescent="0.25">
      <c r="G1665">
        <v>13.5</v>
      </c>
      <c r="H1665">
        <v>-76</v>
      </c>
      <c r="I1665">
        <v>-76</v>
      </c>
    </row>
    <row r="1666" spans="7:9" x14ac:dyDescent="0.25">
      <c r="G1666">
        <v>13.5</v>
      </c>
      <c r="H1666">
        <v>-76</v>
      </c>
      <c r="I1666">
        <v>-76</v>
      </c>
    </row>
    <row r="1667" spans="7:9" x14ac:dyDescent="0.25">
      <c r="G1667">
        <v>13.5</v>
      </c>
      <c r="H1667">
        <v>-76</v>
      </c>
      <c r="I1667">
        <v>-76</v>
      </c>
    </row>
    <row r="1668" spans="7:9" x14ac:dyDescent="0.25">
      <c r="G1668">
        <v>13.5</v>
      </c>
      <c r="H1668">
        <v>-76</v>
      </c>
      <c r="I1668">
        <v>-76</v>
      </c>
    </row>
    <row r="1669" spans="7:9" x14ac:dyDescent="0.25">
      <c r="G1669">
        <v>13.5</v>
      </c>
      <c r="H1669">
        <v>-76</v>
      </c>
      <c r="I1669">
        <v>-76</v>
      </c>
    </row>
    <row r="1670" spans="7:9" x14ac:dyDescent="0.25">
      <c r="G1670">
        <v>13.5</v>
      </c>
      <c r="H1670">
        <v>-75</v>
      </c>
      <c r="I1670">
        <v>-75</v>
      </c>
    </row>
    <row r="1671" spans="7:9" x14ac:dyDescent="0.25">
      <c r="G1671">
        <v>13.5</v>
      </c>
      <c r="H1671">
        <v>-75</v>
      </c>
      <c r="I1671">
        <v>-75</v>
      </c>
    </row>
    <row r="1672" spans="7:9" x14ac:dyDescent="0.25">
      <c r="G1672">
        <v>13.5</v>
      </c>
      <c r="H1672">
        <v>-76</v>
      </c>
      <c r="I1672">
        <v>-76</v>
      </c>
    </row>
    <row r="1673" spans="7:9" x14ac:dyDescent="0.25">
      <c r="G1673">
        <v>13.5</v>
      </c>
      <c r="H1673">
        <v>-76</v>
      </c>
      <c r="I1673">
        <v>-76</v>
      </c>
    </row>
    <row r="1674" spans="7:9" x14ac:dyDescent="0.25">
      <c r="G1674">
        <v>13.5</v>
      </c>
      <c r="H1674">
        <v>-76</v>
      </c>
      <c r="I1674">
        <v>-76</v>
      </c>
    </row>
    <row r="1675" spans="7:9" x14ac:dyDescent="0.25">
      <c r="G1675">
        <v>13.5</v>
      </c>
      <c r="H1675">
        <v>-75</v>
      </c>
      <c r="I1675">
        <v>-75</v>
      </c>
    </row>
    <row r="1676" spans="7:9" x14ac:dyDescent="0.25">
      <c r="G1676">
        <v>13.5</v>
      </c>
      <c r="H1676">
        <v>-75</v>
      </c>
      <c r="I1676">
        <v>-75</v>
      </c>
    </row>
    <row r="1677" spans="7:9" x14ac:dyDescent="0.25">
      <c r="G1677">
        <v>13.5</v>
      </c>
      <c r="H1677">
        <v>-76</v>
      </c>
      <c r="I1677">
        <v>-76</v>
      </c>
    </row>
    <row r="1678" spans="7:9" x14ac:dyDescent="0.25">
      <c r="G1678">
        <v>13.5</v>
      </c>
      <c r="H1678">
        <v>-77</v>
      </c>
      <c r="I1678">
        <v>-77</v>
      </c>
    </row>
    <row r="1679" spans="7:9" x14ac:dyDescent="0.25">
      <c r="G1679">
        <v>13.5</v>
      </c>
      <c r="H1679">
        <v>-77</v>
      </c>
      <c r="I1679">
        <v>-77</v>
      </c>
    </row>
    <row r="1680" spans="7:9" x14ac:dyDescent="0.25">
      <c r="G1680">
        <v>13.5</v>
      </c>
      <c r="H1680">
        <v>-77</v>
      </c>
      <c r="I1680">
        <v>-77</v>
      </c>
    </row>
    <row r="1681" spans="7:9" x14ac:dyDescent="0.25">
      <c r="G1681">
        <v>13.5</v>
      </c>
      <c r="H1681">
        <v>-77</v>
      </c>
      <c r="I1681">
        <v>-77</v>
      </c>
    </row>
    <row r="1682" spans="7:9" x14ac:dyDescent="0.25">
      <c r="G1682">
        <v>13.5</v>
      </c>
      <c r="H1682">
        <v>-77</v>
      </c>
      <c r="I1682">
        <v>-77</v>
      </c>
    </row>
    <row r="1683" spans="7:9" x14ac:dyDescent="0.25">
      <c r="G1683">
        <v>13.5</v>
      </c>
      <c r="H1683">
        <v>-76</v>
      </c>
      <c r="I1683">
        <v>-76</v>
      </c>
    </row>
    <row r="1684" spans="7:9" x14ac:dyDescent="0.25">
      <c r="G1684">
        <v>13.5</v>
      </c>
      <c r="H1684">
        <v>-76</v>
      </c>
      <c r="I1684">
        <v>-76</v>
      </c>
    </row>
    <row r="1685" spans="7:9" x14ac:dyDescent="0.25">
      <c r="G1685">
        <v>13.5</v>
      </c>
      <c r="H1685">
        <v>-76</v>
      </c>
      <c r="I1685">
        <v>-76</v>
      </c>
    </row>
    <row r="1686" spans="7:9" x14ac:dyDescent="0.25">
      <c r="G1686">
        <v>13.5</v>
      </c>
      <c r="H1686">
        <v>-76</v>
      </c>
      <c r="I1686">
        <v>-76</v>
      </c>
    </row>
    <row r="1687" spans="7:9" x14ac:dyDescent="0.25">
      <c r="G1687">
        <v>13.5</v>
      </c>
      <c r="H1687">
        <v>-76</v>
      </c>
      <c r="I1687">
        <v>-76</v>
      </c>
    </row>
    <row r="1688" spans="7:9" x14ac:dyDescent="0.25">
      <c r="G1688">
        <v>14</v>
      </c>
      <c r="H1688">
        <v>-75</v>
      </c>
      <c r="I1688">
        <v>-75</v>
      </c>
    </row>
    <row r="1689" spans="7:9" x14ac:dyDescent="0.25">
      <c r="G1689">
        <v>14</v>
      </c>
      <c r="H1689">
        <v>-75</v>
      </c>
      <c r="I1689">
        <v>-75</v>
      </c>
    </row>
    <row r="1690" spans="7:9" x14ac:dyDescent="0.25">
      <c r="G1690">
        <v>14</v>
      </c>
      <c r="H1690">
        <v>-75</v>
      </c>
      <c r="I1690">
        <v>-75</v>
      </c>
    </row>
    <row r="1691" spans="7:9" x14ac:dyDescent="0.25">
      <c r="G1691">
        <v>14</v>
      </c>
      <c r="H1691">
        <v>-75</v>
      </c>
      <c r="I1691">
        <v>-75</v>
      </c>
    </row>
    <row r="1692" spans="7:9" x14ac:dyDescent="0.25">
      <c r="G1692">
        <v>14</v>
      </c>
      <c r="H1692">
        <v>-75</v>
      </c>
      <c r="I1692">
        <v>-75</v>
      </c>
    </row>
    <row r="1693" spans="7:9" x14ac:dyDescent="0.25">
      <c r="G1693">
        <v>14</v>
      </c>
      <c r="H1693">
        <v>-75</v>
      </c>
      <c r="I1693">
        <v>-75</v>
      </c>
    </row>
    <row r="1694" spans="7:9" x14ac:dyDescent="0.25">
      <c r="G1694">
        <v>14</v>
      </c>
      <c r="H1694">
        <v>-75</v>
      </c>
      <c r="I1694">
        <v>-75</v>
      </c>
    </row>
    <row r="1695" spans="7:9" x14ac:dyDescent="0.25">
      <c r="G1695">
        <v>14</v>
      </c>
      <c r="H1695">
        <v>-75</v>
      </c>
      <c r="I1695">
        <v>-75</v>
      </c>
    </row>
    <row r="1696" spans="7:9" x14ac:dyDescent="0.25">
      <c r="G1696">
        <v>14</v>
      </c>
      <c r="H1696">
        <v>-75</v>
      </c>
      <c r="I1696">
        <v>-75</v>
      </c>
    </row>
    <row r="1697" spans="7:9" x14ac:dyDescent="0.25">
      <c r="G1697">
        <v>14</v>
      </c>
      <c r="H1697">
        <v>-75</v>
      </c>
      <c r="I1697">
        <v>-75</v>
      </c>
    </row>
    <row r="1698" spans="7:9" x14ac:dyDescent="0.25">
      <c r="G1698">
        <v>14</v>
      </c>
      <c r="H1698">
        <v>-75</v>
      </c>
      <c r="I1698">
        <v>-75</v>
      </c>
    </row>
    <row r="1699" spans="7:9" x14ac:dyDescent="0.25">
      <c r="G1699">
        <v>14</v>
      </c>
      <c r="H1699">
        <v>-75</v>
      </c>
      <c r="I1699">
        <v>-75</v>
      </c>
    </row>
    <row r="1700" spans="7:9" x14ac:dyDescent="0.25">
      <c r="G1700">
        <v>14</v>
      </c>
      <c r="H1700">
        <v>-75</v>
      </c>
      <c r="I1700">
        <v>-75</v>
      </c>
    </row>
    <row r="1701" spans="7:9" x14ac:dyDescent="0.25">
      <c r="G1701">
        <v>14</v>
      </c>
      <c r="H1701">
        <v>-75</v>
      </c>
      <c r="I1701">
        <v>-75</v>
      </c>
    </row>
    <row r="1702" spans="7:9" x14ac:dyDescent="0.25">
      <c r="G1702">
        <v>14</v>
      </c>
      <c r="H1702">
        <v>-75</v>
      </c>
      <c r="I1702">
        <v>-75</v>
      </c>
    </row>
    <row r="1703" spans="7:9" x14ac:dyDescent="0.25">
      <c r="G1703">
        <v>14</v>
      </c>
      <c r="H1703">
        <v>-75</v>
      </c>
      <c r="I1703">
        <v>-75</v>
      </c>
    </row>
    <row r="1704" spans="7:9" x14ac:dyDescent="0.25">
      <c r="G1704">
        <v>14</v>
      </c>
      <c r="H1704">
        <v>-75</v>
      </c>
      <c r="I1704">
        <v>-75</v>
      </c>
    </row>
    <row r="1705" spans="7:9" x14ac:dyDescent="0.25">
      <c r="G1705">
        <v>14</v>
      </c>
      <c r="H1705">
        <v>-75</v>
      </c>
      <c r="I1705">
        <v>-75</v>
      </c>
    </row>
    <row r="1706" spans="7:9" x14ac:dyDescent="0.25">
      <c r="G1706">
        <v>14</v>
      </c>
      <c r="H1706">
        <v>-75</v>
      </c>
      <c r="I1706">
        <v>-75</v>
      </c>
    </row>
    <row r="1707" spans="7:9" x14ac:dyDescent="0.25">
      <c r="G1707">
        <v>14</v>
      </c>
      <c r="H1707">
        <v>-75</v>
      </c>
      <c r="I1707">
        <v>-75</v>
      </c>
    </row>
    <row r="1708" spans="7:9" x14ac:dyDescent="0.25">
      <c r="G1708">
        <v>14</v>
      </c>
      <c r="H1708">
        <v>-75</v>
      </c>
      <c r="I1708">
        <v>-75</v>
      </c>
    </row>
    <row r="1709" spans="7:9" x14ac:dyDescent="0.25">
      <c r="G1709">
        <v>14</v>
      </c>
      <c r="H1709">
        <v>-75</v>
      </c>
      <c r="I1709">
        <v>-75</v>
      </c>
    </row>
    <row r="1710" spans="7:9" x14ac:dyDescent="0.25">
      <c r="G1710">
        <v>14</v>
      </c>
      <c r="H1710">
        <v>-75</v>
      </c>
      <c r="I1710">
        <v>-75</v>
      </c>
    </row>
    <row r="1711" spans="7:9" x14ac:dyDescent="0.25">
      <c r="G1711">
        <v>14</v>
      </c>
      <c r="H1711">
        <v>-75</v>
      </c>
      <c r="I1711">
        <v>-75</v>
      </c>
    </row>
    <row r="1712" spans="7:9" x14ac:dyDescent="0.25">
      <c r="G1712">
        <v>14</v>
      </c>
      <c r="H1712">
        <v>-75</v>
      </c>
      <c r="I1712">
        <v>-75</v>
      </c>
    </row>
    <row r="1713" spans="7:9" x14ac:dyDescent="0.25">
      <c r="G1713">
        <v>14</v>
      </c>
      <c r="H1713">
        <v>-75</v>
      </c>
      <c r="I1713">
        <v>-75</v>
      </c>
    </row>
    <row r="1714" spans="7:9" x14ac:dyDescent="0.25">
      <c r="G1714">
        <v>14</v>
      </c>
      <c r="H1714">
        <v>-75</v>
      </c>
      <c r="I1714">
        <v>-75</v>
      </c>
    </row>
    <row r="1715" spans="7:9" x14ac:dyDescent="0.25">
      <c r="G1715">
        <v>14</v>
      </c>
      <c r="H1715">
        <v>-75</v>
      </c>
      <c r="I1715">
        <v>-75</v>
      </c>
    </row>
    <row r="1716" spans="7:9" x14ac:dyDescent="0.25">
      <c r="G1716">
        <v>14</v>
      </c>
      <c r="H1716">
        <v>-75</v>
      </c>
      <c r="I1716">
        <v>-75</v>
      </c>
    </row>
    <row r="1717" spans="7:9" x14ac:dyDescent="0.25">
      <c r="G1717">
        <v>14</v>
      </c>
      <c r="H1717">
        <v>-75</v>
      </c>
      <c r="I1717">
        <v>-75</v>
      </c>
    </row>
    <row r="1718" spans="7:9" x14ac:dyDescent="0.25">
      <c r="G1718">
        <v>14</v>
      </c>
      <c r="H1718">
        <v>-75</v>
      </c>
      <c r="I1718">
        <v>-75</v>
      </c>
    </row>
    <row r="1719" spans="7:9" x14ac:dyDescent="0.25">
      <c r="G1719">
        <v>14</v>
      </c>
      <c r="H1719">
        <v>-75</v>
      </c>
      <c r="I1719">
        <v>-75</v>
      </c>
    </row>
    <row r="1720" spans="7:9" x14ac:dyDescent="0.25">
      <c r="G1720">
        <v>14</v>
      </c>
      <c r="H1720">
        <v>-75</v>
      </c>
      <c r="I1720">
        <v>-75</v>
      </c>
    </row>
    <row r="1721" spans="7:9" x14ac:dyDescent="0.25">
      <c r="G1721">
        <v>14</v>
      </c>
      <c r="H1721">
        <v>-75</v>
      </c>
      <c r="I1721">
        <v>-75</v>
      </c>
    </row>
    <row r="1722" spans="7:9" x14ac:dyDescent="0.25">
      <c r="G1722">
        <v>14</v>
      </c>
      <c r="H1722">
        <v>-75</v>
      </c>
      <c r="I1722">
        <v>-75</v>
      </c>
    </row>
    <row r="1723" spans="7:9" x14ac:dyDescent="0.25">
      <c r="G1723">
        <v>14</v>
      </c>
      <c r="H1723">
        <v>-75</v>
      </c>
      <c r="I1723">
        <v>-75</v>
      </c>
    </row>
    <row r="1724" spans="7:9" x14ac:dyDescent="0.25">
      <c r="G1724">
        <v>14</v>
      </c>
      <c r="H1724">
        <v>-75</v>
      </c>
      <c r="I1724">
        <v>-75</v>
      </c>
    </row>
    <row r="1725" spans="7:9" x14ac:dyDescent="0.25">
      <c r="G1725">
        <v>14</v>
      </c>
      <c r="H1725">
        <v>-75</v>
      </c>
      <c r="I1725">
        <v>-75</v>
      </c>
    </row>
    <row r="1726" spans="7:9" x14ac:dyDescent="0.25">
      <c r="G1726">
        <v>14</v>
      </c>
      <c r="H1726">
        <v>-75</v>
      </c>
      <c r="I1726">
        <v>-75</v>
      </c>
    </row>
    <row r="1727" spans="7:9" x14ac:dyDescent="0.25">
      <c r="G1727">
        <v>14</v>
      </c>
      <c r="H1727">
        <v>-75</v>
      </c>
      <c r="I1727">
        <v>-75</v>
      </c>
    </row>
    <row r="1728" spans="7:9" x14ac:dyDescent="0.25">
      <c r="G1728">
        <v>14</v>
      </c>
      <c r="H1728">
        <v>-75</v>
      </c>
      <c r="I1728">
        <v>-75</v>
      </c>
    </row>
    <row r="1729" spans="7:9" x14ac:dyDescent="0.25">
      <c r="G1729">
        <v>14</v>
      </c>
      <c r="H1729">
        <v>-75</v>
      </c>
      <c r="I1729">
        <v>-75</v>
      </c>
    </row>
    <row r="1730" spans="7:9" x14ac:dyDescent="0.25">
      <c r="G1730">
        <v>14</v>
      </c>
      <c r="H1730">
        <v>-75</v>
      </c>
      <c r="I1730">
        <v>-75</v>
      </c>
    </row>
    <row r="1731" spans="7:9" x14ac:dyDescent="0.25">
      <c r="G1731">
        <v>14</v>
      </c>
      <c r="H1731">
        <v>-75</v>
      </c>
      <c r="I1731">
        <v>-75</v>
      </c>
    </row>
    <row r="1732" spans="7:9" x14ac:dyDescent="0.25">
      <c r="G1732">
        <v>14</v>
      </c>
      <c r="H1732">
        <v>-75</v>
      </c>
      <c r="I1732">
        <v>-75</v>
      </c>
    </row>
    <row r="1733" spans="7:9" x14ac:dyDescent="0.25">
      <c r="G1733">
        <v>14</v>
      </c>
      <c r="H1733">
        <v>-75</v>
      </c>
      <c r="I1733">
        <v>-75</v>
      </c>
    </row>
    <row r="1734" spans="7:9" x14ac:dyDescent="0.25">
      <c r="G1734">
        <v>14</v>
      </c>
      <c r="H1734">
        <v>-75</v>
      </c>
      <c r="I1734">
        <v>-75</v>
      </c>
    </row>
    <row r="1735" spans="7:9" x14ac:dyDescent="0.25">
      <c r="G1735">
        <v>14</v>
      </c>
      <c r="H1735">
        <v>-75</v>
      </c>
      <c r="I1735">
        <v>-75</v>
      </c>
    </row>
    <row r="1736" spans="7:9" x14ac:dyDescent="0.25">
      <c r="G1736">
        <v>14</v>
      </c>
      <c r="H1736">
        <v>-75</v>
      </c>
      <c r="I1736">
        <v>-75</v>
      </c>
    </row>
    <row r="1737" spans="7:9" x14ac:dyDescent="0.25">
      <c r="G1737">
        <v>14</v>
      </c>
      <c r="H1737">
        <v>-75</v>
      </c>
      <c r="I1737">
        <v>-75</v>
      </c>
    </row>
    <row r="1738" spans="7:9" x14ac:dyDescent="0.25">
      <c r="G1738">
        <v>14</v>
      </c>
      <c r="H1738">
        <v>-75</v>
      </c>
      <c r="I1738">
        <v>-75</v>
      </c>
    </row>
    <row r="1739" spans="7:9" x14ac:dyDescent="0.25">
      <c r="G1739">
        <v>14</v>
      </c>
      <c r="H1739">
        <v>-75</v>
      </c>
      <c r="I1739">
        <v>-75</v>
      </c>
    </row>
    <row r="1740" spans="7:9" x14ac:dyDescent="0.25">
      <c r="G1740">
        <v>14</v>
      </c>
      <c r="H1740">
        <v>-75</v>
      </c>
      <c r="I1740">
        <v>-75</v>
      </c>
    </row>
    <row r="1741" spans="7:9" x14ac:dyDescent="0.25">
      <c r="G1741">
        <v>14</v>
      </c>
      <c r="H1741">
        <v>-75</v>
      </c>
      <c r="I1741">
        <v>-75</v>
      </c>
    </row>
    <row r="1742" spans="7:9" x14ac:dyDescent="0.25">
      <c r="G1742">
        <v>14</v>
      </c>
      <c r="H1742">
        <v>-75</v>
      </c>
      <c r="I1742">
        <v>-75</v>
      </c>
    </row>
    <row r="1743" spans="7:9" x14ac:dyDescent="0.25">
      <c r="G1743">
        <v>14</v>
      </c>
      <c r="H1743">
        <v>-75</v>
      </c>
      <c r="I1743">
        <v>-75</v>
      </c>
    </row>
    <row r="1744" spans="7:9" x14ac:dyDescent="0.25">
      <c r="G1744">
        <v>14</v>
      </c>
      <c r="H1744">
        <v>-75</v>
      </c>
      <c r="I1744">
        <v>-75</v>
      </c>
    </row>
    <row r="1745" spans="7:9" x14ac:dyDescent="0.25">
      <c r="G1745">
        <v>14</v>
      </c>
      <c r="H1745">
        <v>-75</v>
      </c>
      <c r="I1745">
        <v>-75</v>
      </c>
    </row>
    <row r="1746" spans="7:9" x14ac:dyDescent="0.25">
      <c r="G1746">
        <v>14.5</v>
      </c>
      <c r="H1746">
        <v>-84</v>
      </c>
      <c r="I1746">
        <v>-84</v>
      </c>
    </row>
    <row r="1747" spans="7:9" x14ac:dyDescent="0.25">
      <c r="G1747">
        <v>14.5</v>
      </c>
      <c r="H1747">
        <v>-83</v>
      </c>
      <c r="I1747">
        <v>-83</v>
      </c>
    </row>
    <row r="1748" spans="7:9" x14ac:dyDescent="0.25">
      <c r="G1748">
        <v>14.5</v>
      </c>
      <c r="H1748">
        <v>-84</v>
      </c>
      <c r="I1748">
        <v>-84</v>
      </c>
    </row>
    <row r="1749" spans="7:9" x14ac:dyDescent="0.25">
      <c r="G1749">
        <v>14.5</v>
      </c>
      <c r="H1749">
        <v>-84</v>
      </c>
      <c r="I1749">
        <v>-84</v>
      </c>
    </row>
    <row r="1750" spans="7:9" x14ac:dyDescent="0.25">
      <c r="G1750">
        <v>14.5</v>
      </c>
      <c r="H1750">
        <v>-83</v>
      </c>
      <c r="I1750">
        <v>-83</v>
      </c>
    </row>
    <row r="1751" spans="7:9" x14ac:dyDescent="0.25">
      <c r="G1751">
        <v>14.5</v>
      </c>
      <c r="H1751">
        <v>-84</v>
      </c>
      <c r="I1751">
        <v>-84</v>
      </c>
    </row>
    <row r="1752" spans="7:9" x14ac:dyDescent="0.25">
      <c r="G1752">
        <v>14.5</v>
      </c>
      <c r="H1752">
        <v>-83</v>
      </c>
      <c r="I1752">
        <v>-83</v>
      </c>
    </row>
    <row r="1753" spans="7:9" x14ac:dyDescent="0.25">
      <c r="G1753">
        <v>14.5</v>
      </c>
      <c r="H1753">
        <v>-85</v>
      </c>
      <c r="I1753">
        <v>-85</v>
      </c>
    </row>
    <row r="1754" spans="7:9" x14ac:dyDescent="0.25">
      <c r="G1754">
        <v>14.5</v>
      </c>
      <c r="H1754">
        <v>-83</v>
      </c>
      <c r="I1754">
        <v>-83</v>
      </c>
    </row>
    <row r="1755" spans="7:9" x14ac:dyDescent="0.25">
      <c r="G1755">
        <v>14.5</v>
      </c>
      <c r="H1755">
        <v>-85</v>
      </c>
      <c r="I1755">
        <v>-85</v>
      </c>
    </row>
    <row r="1756" spans="7:9" x14ac:dyDescent="0.25">
      <c r="G1756">
        <v>14.5</v>
      </c>
      <c r="H1756">
        <v>-84</v>
      </c>
      <c r="I1756">
        <v>-84</v>
      </c>
    </row>
    <row r="1757" spans="7:9" x14ac:dyDescent="0.25">
      <c r="G1757">
        <v>14.5</v>
      </c>
      <c r="H1757">
        <v>-84</v>
      </c>
      <c r="I1757">
        <v>-84</v>
      </c>
    </row>
    <row r="1758" spans="7:9" x14ac:dyDescent="0.25">
      <c r="G1758">
        <v>14.5</v>
      </c>
      <c r="H1758">
        <v>-84</v>
      </c>
      <c r="I1758">
        <v>-84</v>
      </c>
    </row>
    <row r="1759" spans="7:9" x14ac:dyDescent="0.25">
      <c r="G1759">
        <v>14.5</v>
      </c>
      <c r="H1759">
        <v>-83</v>
      </c>
      <c r="I1759">
        <v>-83</v>
      </c>
    </row>
    <row r="1760" spans="7:9" x14ac:dyDescent="0.25">
      <c r="G1760">
        <v>14.5</v>
      </c>
      <c r="H1760">
        <v>-84</v>
      </c>
      <c r="I1760">
        <v>-84</v>
      </c>
    </row>
    <row r="1761" spans="7:9" x14ac:dyDescent="0.25">
      <c r="G1761">
        <v>14.5</v>
      </c>
      <c r="H1761">
        <v>-83</v>
      </c>
      <c r="I1761">
        <v>-83</v>
      </c>
    </row>
    <row r="1762" spans="7:9" x14ac:dyDescent="0.25">
      <c r="G1762">
        <v>14.5</v>
      </c>
      <c r="H1762">
        <v>-85</v>
      </c>
      <c r="I1762">
        <v>-85</v>
      </c>
    </row>
    <row r="1763" spans="7:9" x14ac:dyDescent="0.25">
      <c r="G1763">
        <v>14.5</v>
      </c>
      <c r="H1763">
        <v>-84</v>
      </c>
      <c r="I1763">
        <v>-84</v>
      </c>
    </row>
    <row r="1764" spans="7:9" x14ac:dyDescent="0.25">
      <c r="G1764">
        <v>14.5</v>
      </c>
      <c r="H1764">
        <v>-83</v>
      </c>
      <c r="I1764">
        <v>-83</v>
      </c>
    </row>
    <row r="1765" spans="7:9" x14ac:dyDescent="0.25">
      <c r="G1765">
        <v>14.5</v>
      </c>
      <c r="H1765">
        <v>-84</v>
      </c>
      <c r="I1765">
        <v>-84</v>
      </c>
    </row>
    <row r="1766" spans="7:9" x14ac:dyDescent="0.25">
      <c r="G1766">
        <v>14.5</v>
      </c>
      <c r="H1766">
        <v>-84</v>
      </c>
      <c r="I1766">
        <v>-84</v>
      </c>
    </row>
    <row r="1767" spans="7:9" x14ac:dyDescent="0.25">
      <c r="G1767">
        <v>14.5</v>
      </c>
      <c r="H1767">
        <v>-84</v>
      </c>
      <c r="I1767">
        <v>-84</v>
      </c>
    </row>
    <row r="1768" spans="7:9" x14ac:dyDescent="0.25">
      <c r="G1768">
        <v>14.5</v>
      </c>
      <c r="H1768">
        <v>-84</v>
      </c>
      <c r="I1768">
        <v>-84</v>
      </c>
    </row>
    <row r="1769" spans="7:9" x14ac:dyDescent="0.25">
      <c r="G1769">
        <v>14.5</v>
      </c>
      <c r="H1769">
        <v>-83</v>
      </c>
      <c r="I1769">
        <v>-83</v>
      </c>
    </row>
    <row r="1770" spans="7:9" x14ac:dyDescent="0.25">
      <c r="G1770">
        <v>14.5</v>
      </c>
      <c r="H1770">
        <v>-84</v>
      </c>
      <c r="I1770">
        <v>-84</v>
      </c>
    </row>
    <row r="1771" spans="7:9" x14ac:dyDescent="0.25">
      <c r="G1771">
        <v>14.5</v>
      </c>
      <c r="H1771">
        <v>-84</v>
      </c>
      <c r="I1771">
        <v>-84</v>
      </c>
    </row>
    <row r="1772" spans="7:9" x14ac:dyDescent="0.25">
      <c r="G1772">
        <v>14.5</v>
      </c>
      <c r="H1772">
        <v>-85</v>
      </c>
      <c r="I1772">
        <v>-85</v>
      </c>
    </row>
    <row r="1773" spans="7:9" x14ac:dyDescent="0.25">
      <c r="G1773">
        <v>14.5</v>
      </c>
      <c r="H1773">
        <v>-84</v>
      </c>
      <c r="I1773">
        <v>-84</v>
      </c>
    </row>
    <row r="1774" spans="7:9" x14ac:dyDescent="0.25">
      <c r="G1774">
        <v>14.5</v>
      </c>
      <c r="H1774">
        <v>-85</v>
      </c>
      <c r="I1774">
        <v>-85</v>
      </c>
    </row>
    <row r="1775" spans="7:9" x14ac:dyDescent="0.25">
      <c r="G1775">
        <v>14.5</v>
      </c>
      <c r="H1775">
        <v>-85</v>
      </c>
      <c r="I1775">
        <v>-85</v>
      </c>
    </row>
    <row r="1776" spans="7:9" x14ac:dyDescent="0.25">
      <c r="G1776">
        <v>14.5</v>
      </c>
      <c r="H1776">
        <v>-85</v>
      </c>
      <c r="I1776">
        <v>-85</v>
      </c>
    </row>
    <row r="1777" spans="7:9" x14ac:dyDescent="0.25">
      <c r="G1777">
        <v>14.5</v>
      </c>
      <c r="H1777">
        <v>-83</v>
      </c>
      <c r="I1777">
        <v>-83</v>
      </c>
    </row>
    <row r="1778" spans="7:9" x14ac:dyDescent="0.25">
      <c r="G1778">
        <v>14.5</v>
      </c>
      <c r="H1778">
        <v>-84</v>
      </c>
      <c r="I1778">
        <v>-84</v>
      </c>
    </row>
    <row r="1779" spans="7:9" x14ac:dyDescent="0.25">
      <c r="G1779">
        <v>14.5</v>
      </c>
      <c r="H1779">
        <v>-84</v>
      </c>
      <c r="I1779">
        <v>-84</v>
      </c>
    </row>
    <row r="1780" spans="7:9" x14ac:dyDescent="0.25">
      <c r="G1780">
        <v>14.5</v>
      </c>
      <c r="H1780">
        <v>-85</v>
      </c>
      <c r="I1780">
        <v>-85</v>
      </c>
    </row>
    <row r="1781" spans="7:9" x14ac:dyDescent="0.25">
      <c r="G1781">
        <v>14.5</v>
      </c>
      <c r="H1781">
        <v>-85</v>
      </c>
      <c r="I1781">
        <v>-85</v>
      </c>
    </row>
    <row r="1782" spans="7:9" x14ac:dyDescent="0.25">
      <c r="G1782">
        <v>14.5</v>
      </c>
      <c r="H1782">
        <v>-84</v>
      </c>
      <c r="I1782">
        <v>-84</v>
      </c>
    </row>
    <row r="1783" spans="7:9" x14ac:dyDescent="0.25">
      <c r="G1783">
        <v>14.5</v>
      </c>
      <c r="H1783">
        <v>-84</v>
      </c>
      <c r="I1783">
        <v>-84</v>
      </c>
    </row>
    <row r="1784" spans="7:9" x14ac:dyDescent="0.25">
      <c r="G1784">
        <v>14.5</v>
      </c>
      <c r="H1784">
        <v>-84</v>
      </c>
      <c r="I1784">
        <v>-84</v>
      </c>
    </row>
    <row r="1785" spans="7:9" x14ac:dyDescent="0.25">
      <c r="G1785">
        <v>14.5</v>
      </c>
      <c r="H1785">
        <v>-84</v>
      </c>
      <c r="I1785">
        <v>-84</v>
      </c>
    </row>
    <row r="1786" spans="7:9" x14ac:dyDescent="0.25">
      <c r="G1786">
        <v>14.5</v>
      </c>
      <c r="H1786">
        <v>-84</v>
      </c>
      <c r="I1786">
        <v>-84</v>
      </c>
    </row>
    <row r="1787" spans="7:9" x14ac:dyDescent="0.25">
      <c r="G1787">
        <v>14.5</v>
      </c>
      <c r="H1787">
        <v>-85</v>
      </c>
      <c r="I1787">
        <v>-85</v>
      </c>
    </row>
    <row r="1788" spans="7:9" x14ac:dyDescent="0.25">
      <c r="G1788">
        <v>14.5</v>
      </c>
      <c r="H1788">
        <v>-85</v>
      </c>
      <c r="I1788">
        <v>-85</v>
      </c>
    </row>
    <row r="1789" spans="7:9" x14ac:dyDescent="0.25">
      <c r="G1789">
        <v>14.5</v>
      </c>
      <c r="H1789">
        <v>-85</v>
      </c>
      <c r="I1789">
        <v>-85</v>
      </c>
    </row>
    <row r="1790" spans="7:9" x14ac:dyDescent="0.25">
      <c r="G1790">
        <v>14.5</v>
      </c>
      <c r="H1790">
        <v>-85</v>
      </c>
      <c r="I1790">
        <v>-85</v>
      </c>
    </row>
    <row r="1791" spans="7:9" x14ac:dyDescent="0.25">
      <c r="G1791">
        <v>14.5</v>
      </c>
      <c r="H1791">
        <v>-84</v>
      </c>
      <c r="I1791">
        <v>-84</v>
      </c>
    </row>
    <row r="1792" spans="7:9" x14ac:dyDescent="0.25">
      <c r="G1792">
        <v>14.5</v>
      </c>
      <c r="H1792">
        <v>-84</v>
      </c>
      <c r="I1792">
        <v>-84</v>
      </c>
    </row>
    <row r="1793" spans="7:9" x14ac:dyDescent="0.25">
      <c r="G1793">
        <v>14.5</v>
      </c>
      <c r="H1793">
        <v>-84</v>
      </c>
      <c r="I1793">
        <v>-84</v>
      </c>
    </row>
    <row r="1794" spans="7:9" x14ac:dyDescent="0.25">
      <c r="G1794">
        <v>14.5</v>
      </c>
      <c r="H1794">
        <v>-84</v>
      </c>
      <c r="I1794">
        <v>-84</v>
      </c>
    </row>
    <row r="1795" spans="7:9" x14ac:dyDescent="0.25">
      <c r="G1795">
        <v>14.5</v>
      </c>
      <c r="H1795">
        <v>-84</v>
      </c>
      <c r="I1795">
        <v>-84</v>
      </c>
    </row>
    <row r="1796" spans="7:9" x14ac:dyDescent="0.25">
      <c r="G1796">
        <v>14.5</v>
      </c>
      <c r="H1796">
        <v>-84</v>
      </c>
      <c r="I1796">
        <v>-84</v>
      </c>
    </row>
    <row r="1797" spans="7:9" x14ac:dyDescent="0.25">
      <c r="G1797">
        <v>14.5</v>
      </c>
      <c r="H1797">
        <v>-83</v>
      </c>
      <c r="I1797">
        <v>-83</v>
      </c>
    </row>
    <row r="1798" spans="7:9" x14ac:dyDescent="0.25">
      <c r="G1798">
        <v>14.5</v>
      </c>
      <c r="H1798">
        <v>-84</v>
      </c>
      <c r="I1798">
        <v>-84</v>
      </c>
    </row>
    <row r="1799" spans="7:9" x14ac:dyDescent="0.25">
      <c r="G1799">
        <v>14.5</v>
      </c>
      <c r="H1799">
        <v>-84</v>
      </c>
      <c r="I1799">
        <v>-84</v>
      </c>
    </row>
    <row r="1800" spans="7:9" x14ac:dyDescent="0.25">
      <c r="G1800">
        <v>14.5</v>
      </c>
      <c r="H1800">
        <v>-83</v>
      </c>
      <c r="I1800">
        <v>-83</v>
      </c>
    </row>
    <row r="1801" spans="7:9" x14ac:dyDescent="0.25">
      <c r="G1801">
        <v>15</v>
      </c>
      <c r="H1801">
        <v>-74</v>
      </c>
      <c r="I1801">
        <v>-74</v>
      </c>
    </row>
    <row r="1802" spans="7:9" x14ac:dyDescent="0.25">
      <c r="G1802">
        <v>15</v>
      </c>
      <c r="H1802">
        <v>-74</v>
      </c>
      <c r="I1802">
        <v>-74</v>
      </c>
    </row>
    <row r="1803" spans="7:9" x14ac:dyDescent="0.25">
      <c r="G1803">
        <v>15</v>
      </c>
      <c r="H1803">
        <v>-74</v>
      </c>
      <c r="I1803">
        <v>-74</v>
      </c>
    </row>
    <row r="1804" spans="7:9" x14ac:dyDescent="0.25">
      <c r="G1804">
        <v>15</v>
      </c>
      <c r="H1804">
        <v>-74</v>
      </c>
      <c r="I1804">
        <v>-74</v>
      </c>
    </row>
    <row r="1805" spans="7:9" x14ac:dyDescent="0.25">
      <c r="G1805">
        <v>15</v>
      </c>
      <c r="H1805">
        <v>-74</v>
      </c>
      <c r="I1805">
        <v>-74</v>
      </c>
    </row>
    <row r="1806" spans="7:9" x14ac:dyDescent="0.25">
      <c r="G1806">
        <v>15</v>
      </c>
      <c r="H1806">
        <v>-74</v>
      </c>
      <c r="I1806">
        <v>-74</v>
      </c>
    </row>
    <row r="1807" spans="7:9" x14ac:dyDescent="0.25">
      <c r="G1807">
        <v>15</v>
      </c>
      <c r="H1807">
        <v>-74</v>
      </c>
      <c r="I1807">
        <v>-74</v>
      </c>
    </row>
    <row r="1808" spans="7:9" x14ac:dyDescent="0.25">
      <c r="G1808">
        <v>15</v>
      </c>
      <c r="H1808">
        <v>-74</v>
      </c>
      <c r="I1808">
        <v>-74</v>
      </c>
    </row>
    <row r="1809" spans="7:9" x14ac:dyDescent="0.25">
      <c r="G1809">
        <v>15</v>
      </c>
      <c r="H1809">
        <v>-74</v>
      </c>
      <c r="I1809">
        <v>-74</v>
      </c>
    </row>
    <row r="1810" spans="7:9" x14ac:dyDescent="0.25">
      <c r="G1810">
        <v>15</v>
      </c>
      <c r="H1810">
        <v>-74</v>
      </c>
      <c r="I1810">
        <v>-74</v>
      </c>
    </row>
    <row r="1811" spans="7:9" x14ac:dyDescent="0.25">
      <c r="G1811">
        <v>15</v>
      </c>
      <c r="H1811">
        <v>-74</v>
      </c>
      <c r="I1811">
        <v>-74</v>
      </c>
    </row>
    <row r="1812" spans="7:9" x14ac:dyDescent="0.25">
      <c r="G1812">
        <v>15</v>
      </c>
      <c r="H1812">
        <v>-74</v>
      </c>
      <c r="I1812">
        <v>-74</v>
      </c>
    </row>
    <row r="1813" spans="7:9" x14ac:dyDescent="0.25">
      <c r="G1813">
        <v>15</v>
      </c>
      <c r="H1813">
        <v>-74</v>
      </c>
      <c r="I1813">
        <v>-74</v>
      </c>
    </row>
    <row r="1814" spans="7:9" x14ac:dyDescent="0.25">
      <c r="G1814">
        <v>15</v>
      </c>
      <c r="H1814">
        <v>-74</v>
      </c>
      <c r="I1814">
        <v>-74</v>
      </c>
    </row>
    <row r="1815" spans="7:9" x14ac:dyDescent="0.25">
      <c r="G1815">
        <v>15</v>
      </c>
      <c r="H1815">
        <v>-74</v>
      </c>
      <c r="I1815">
        <v>-74</v>
      </c>
    </row>
    <row r="1816" spans="7:9" x14ac:dyDescent="0.25">
      <c r="G1816">
        <v>15</v>
      </c>
      <c r="H1816">
        <v>-74</v>
      </c>
      <c r="I1816">
        <v>-74</v>
      </c>
    </row>
    <row r="1817" spans="7:9" x14ac:dyDescent="0.25">
      <c r="G1817">
        <v>15</v>
      </c>
      <c r="H1817">
        <v>-74</v>
      </c>
      <c r="I1817">
        <v>-74</v>
      </c>
    </row>
    <row r="1818" spans="7:9" x14ac:dyDescent="0.25">
      <c r="G1818">
        <v>15</v>
      </c>
      <c r="H1818">
        <v>-75</v>
      </c>
      <c r="I1818">
        <v>-75</v>
      </c>
    </row>
    <row r="1819" spans="7:9" x14ac:dyDescent="0.25">
      <c r="G1819">
        <v>15</v>
      </c>
      <c r="H1819">
        <v>-75</v>
      </c>
      <c r="I1819">
        <v>-75</v>
      </c>
    </row>
    <row r="1820" spans="7:9" x14ac:dyDescent="0.25">
      <c r="G1820">
        <v>15</v>
      </c>
      <c r="H1820">
        <v>-75</v>
      </c>
      <c r="I1820">
        <v>-75</v>
      </c>
    </row>
    <row r="1821" spans="7:9" x14ac:dyDescent="0.25">
      <c r="G1821">
        <v>15</v>
      </c>
      <c r="H1821">
        <v>-74</v>
      </c>
      <c r="I1821">
        <v>-74</v>
      </c>
    </row>
    <row r="1822" spans="7:9" x14ac:dyDescent="0.25">
      <c r="G1822">
        <v>15</v>
      </c>
      <c r="H1822">
        <v>-74</v>
      </c>
      <c r="I1822">
        <v>-74</v>
      </c>
    </row>
    <row r="1823" spans="7:9" x14ac:dyDescent="0.25">
      <c r="G1823">
        <v>15</v>
      </c>
      <c r="H1823">
        <v>-74</v>
      </c>
      <c r="I1823">
        <v>-74</v>
      </c>
    </row>
    <row r="1824" spans="7:9" x14ac:dyDescent="0.25">
      <c r="G1824">
        <v>15</v>
      </c>
      <c r="H1824">
        <v>-74</v>
      </c>
      <c r="I1824">
        <v>-74</v>
      </c>
    </row>
    <row r="1825" spans="7:9" x14ac:dyDescent="0.25">
      <c r="G1825">
        <v>15</v>
      </c>
      <c r="H1825">
        <v>-74</v>
      </c>
      <c r="I1825">
        <v>-74</v>
      </c>
    </row>
    <row r="1826" spans="7:9" x14ac:dyDescent="0.25">
      <c r="G1826">
        <v>15</v>
      </c>
      <c r="H1826">
        <v>-74</v>
      </c>
      <c r="I1826">
        <v>-74</v>
      </c>
    </row>
    <row r="1827" spans="7:9" x14ac:dyDescent="0.25">
      <c r="G1827">
        <v>15</v>
      </c>
      <c r="H1827">
        <v>-75</v>
      </c>
      <c r="I1827">
        <v>-75</v>
      </c>
    </row>
    <row r="1828" spans="7:9" x14ac:dyDescent="0.25">
      <c r="G1828">
        <v>15</v>
      </c>
      <c r="H1828">
        <v>-75</v>
      </c>
      <c r="I1828">
        <v>-75</v>
      </c>
    </row>
    <row r="1829" spans="7:9" x14ac:dyDescent="0.25">
      <c r="G1829">
        <v>15</v>
      </c>
      <c r="H1829">
        <v>-75</v>
      </c>
      <c r="I1829">
        <v>-75</v>
      </c>
    </row>
    <row r="1830" spans="7:9" x14ac:dyDescent="0.25">
      <c r="G1830">
        <v>15</v>
      </c>
      <c r="H1830">
        <v>-75</v>
      </c>
      <c r="I1830">
        <v>-75</v>
      </c>
    </row>
    <row r="1831" spans="7:9" x14ac:dyDescent="0.25">
      <c r="G1831">
        <v>15</v>
      </c>
      <c r="H1831">
        <v>-75</v>
      </c>
      <c r="I1831">
        <v>-75</v>
      </c>
    </row>
    <row r="1832" spans="7:9" x14ac:dyDescent="0.25">
      <c r="G1832">
        <v>15</v>
      </c>
      <c r="H1832">
        <v>-75</v>
      </c>
      <c r="I1832">
        <v>-75</v>
      </c>
    </row>
    <row r="1833" spans="7:9" x14ac:dyDescent="0.25">
      <c r="G1833">
        <v>15</v>
      </c>
      <c r="H1833">
        <v>-75</v>
      </c>
      <c r="I1833">
        <v>-75</v>
      </c>
    </row>
    <row r="1834" spans="7:9" x14ac:dyDescent="0.25">
      <c r="G1834">
        <v>15</v>
      </c>
      <c r="H1834">
        <v>-74</v>
      </c>
      <c r="I1834">
        <v>-74</v>
      </c>
    </row>
    <row r="1835" spans="7:9" x14ac:dyDescent="0.25">
      <c r="G1835">
        <v>15</v>
      </c>
      <c r="H1835">
        <v>-75</v>
      </c>
      <c r="I1835">
        <v>-75</v>
      </c>
    </row>
    <row r="1836" spans="7:9" x14ac:dyDescent="0.25">
      <c r="G1836">
        <v>15</v>
      </c>
      <c r="H1836">
        <v>-75</v>
      </c>
      <c r="I1836">
        <v>-75</v>
      </c>
    </row>
    <row r="1837" spans="7:9" x14ac:dyDescent="0.25">
      <c r="G1837">
        <v>15</v>
      </c>
      <c r="H1837">
        <v>-74</v>
      </c>
      <c r="I1837">
        <v>-74</v>
      </c>
    </row>
    <row r="1838" spans="7:9" x14ac:dyDescent="0.25">
      <c r="G1838">
        <v>15</v>
      </c>
      <c r="H1838">
        <v>-74</v>
      </c>
      <c r="I1838">
        <v>-74</v>
      </c>
    </row>
    <row r="1839" spans="7:9" x14ac:dyDescent="0.25">
      <c r="G1839">
        <v>15</v>
      </c>
      <c r="H1839">
        <v>-74</v>
      </c>
      <c r="I1839">
        <v>-74</v>
      </c>
    </row>
    <row r="1840" spans="7:9" x14ac:dyDescent="0.25">
      <c r="G1840">
        <v>15</v>
      </c>
      <c r="H1840">
        <v>-75</v>
      </c>
      <c r="I1840">
        <v>-75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F1" zoomScale="55" zoomScaleNormal="55" workbookViewId="0">
      <selection activeCell="AE6" sqref="AE6"/>
    </sheetView>
  </sheetViews>
  <sheetFormatPr defaultRowHeight="15" x14ac:dyDescent="0.25"/>
  <sheetData>
    <row r="1" spans="1:31" x14ac:dyDescent="0.25">
      <c r="A1">
        <v>1</v>
      </c>
      <c r="B1" t="s">
        <v>1652</v>
      </c>
      <c r="C1" t="s">
        <v>1653</v>
      </c>
      <c r="D1" t="s">
        <v>1654</v>
      </c>
      <c r="E1" t="s">
        <v>1655</v>
      </c>
      <c r="L1" t="s">
        <v>1656</v>
      </c>
    </row>
    <row r="2" spans="1:31" x14ac:dyDescent="0.25">
      <c r="A2">
        <v>2</v>
      </c>
      <c r="B2">
        <v>0.3</v>
      </c>
      <c r="C2" s="15">
        <f ca="1">INDIRECT("'Określanie odległości'!$AD$" &amp; A2)</f>
        <v>0.24260945465078432</v>
      </c>
      <c r="D2" s="15">
        <f ca="1">INDIRECT("'Określanie odległości'!$BF$" &amp; A2)</f>
        <v>0.24260945465078432</v>
      </c>
      <c r="E2" s="33" t="s">
        <v>1657</v>
      </c>
      <c r="F2" s="33"/>
      <c r="L2" t="s">
        <v>1658</v>
      </c>
    </row>
    <row r="3" spans="1:31" x14ac:dyDescent="0.25">
      <c r="A3">
        <v>3</v>
      </c>
      <c r="B3">
        <v>0.5</v>
      </c>
      <c r="C3" s="15">
        <f t="shared" ref="C3:C33" ca="1" si="0">INDIRECT("'Określanie odległości'!$AD$" &amp; A3)</f>
        <v>0.52964924822636705</v>
      </c>
      <c r="D3" s="15">
        <f t="shared" ref="D3:D33" ca="1" si="1">INDIRECT("'Określanie odległości'!$BF$" &amp; A3)</f>
        <v>0.52964924822636705</v>
      </c>
      <c r="E3">
        <v>3</v>
      </c>
      <c r="K3" t="s">
        <v>1628</v>
      </c>
      <c r="L3" t="s">
        <v>1659</v>
      </c>
      <c r="M3" t="s">
        <v>1660</v>
      </c>
    </row>
    <row r="4" spans="1:31" x14ac:dyDescent="0.25">
      <c r="A4">
        <v>4</v>
      </c>
      <c r="B4">
        <v>0.75</v>
      </c>
      <c r="C4" s="15">
        <f t="shared" ca="1" si="0"/>
        <v>0.98912885435118958</v>
      </c>
      <c r="D4" s="15">
        <f t="shared" ca="1" si="1"/>
        <v>0.95871527184602601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5">
        <f t="shared" ca="1" si="0"/>
        <v>1.5759764332978581E-4</v>
      </c>
      <c r="D5" s="15">
        <f t="shared" ca="1" si="1"/>
        <v>1.5759764332978581E-4</v>
      </c>
      <c r="E5">
        <v>5</v>
      </c>
      <c r="L5">
        <v>0.5</v>
      </c>
      <c r="V5" t="s">
        <v>1672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5">
        <f t="shared" ca="1" si="0"/>
        <v>0.3584660587397317</v>
      </c>
      <c r="D6" s="15">
        <f t="shared" ca="1" si="1"/>
        <v>1.1547639864724922E-2</v>
      </c>
      <c r="E6">
        <v>6</v>
      </c>
      <c r="L6">
        <v>0.75</v>
      </c>
      <c r="V6" t="s">
        <v>1630</v>
      </c>
      <c r="W6" s="15">
        <f ca="1">S26</f>
        <v>1.2524148961516366</v>
      </c>
      <c r="X6" s="15">
        <f ca="1">S40</f>
        <v>0.99992120117833516</v>
      </c>
      <c r="Y6" s="15">
        <f ca="1">S57</f>
        <v>1.4949028264909874</v>
      </c>
      <c r="Z6" s="15">
        <f ca="1">S73</f>
        <v>1.3241425104230853</v>
      </c>
      <c r="AA6" s="15">
        <f ca="1">S89</f>
        <v>1.9709922881710482</v>
      </c>
      <c r="AB6" s="15">
        <f ca="1">S104</f>
        <v>3.7378248027189311</v>
      </c>
      <c r="AC6" s="15">
        <f ca="1">S122</f>
        <v>3.7378248027189311</v>
      </c>
      <c r="AD6" s="15">
        <f ca="1">S141</f>
        <v>5.8384233710901778</v>
      </c>
      <c r="AE6" s="15">
        <f ca="1">S162</f>
        <v>4.8923405613429125</v>
      </c>
    </row>
    <row r="7" spans="1:31" x14ac:dyDescent="0.25">
      <c r="A7">
        <v>7</v>
      </c>
      <c r="B7">
        <v>2</v>
      </c>
      <c r="C7" s="15">
        <f t="shared" ca="1" si="0"/>
        <v>1.3517149791538294</v>
      </c>
      <c r="D7" s="15">
        <f t="shared" ca="1" si="1"/>
        <v>1.3517149791538294</v>
      </c>
      <c r="E7">
        <v>7</v>
      </c>
      <c r="F7" s="16"/>
      <c r="V7" t="s">
        <v>1670</v>
      </c>
      <c r="W7" s="15">
        <f t="shared" ref="W7:W8" ca="1" si="2">S27</f>
        <v>0.17345920943750337</v>
      </c>
      <c r="X7" s="15">
        <f t="shared" ref="X7:X8" ca="1" si="3">S41</f>
        <v>0</v>
      </c>
      <c r="Y7" s="15">
        <f t="shared" ref="Y7:Y8" ca="1" si="4">S58</f>
        <v>7.5471621197142902E-3</v>
      </c>
      <c r="Z7" s="15">
        <f t="shared" ref="Z7:Z8" ca="1" si="5">S74</f>
        <v>0</v>
      </c>
      <c r="AA7" s="15">
        <f t="shared" ref="AA7:AA8" ca="1" si="6">S90</f>
        <v>0.10022465870006636</v>
      </c>
      <c r="AB7" s="15">
        <f t="shared" ref="AB7:AB8" ca="1" si="7">S105</f>
        <v>3.6948074427056721E-2</v>
      </c>
      <c r="AC7" s="15">
        <f t="shared" ref="AC7:AC8" ca="1" si="8">S123</f>
        <v>3.1679140101343428E-2</v>
      </c>
      <c r="AD7" s="15">
        <f t="shared" ref="AD7:AD8" ca="1" si="9">S142</f>
        <v>0</v>
      </c>
      <c r="AE7" s="15">
        <f t="shared" ref="AE7:AE8" ca="1" si="10">S163</f>
        <v>2.1571960796205047E-2</v>
      </c>
    </row>
    <row r="8" spans="1:31" x14ac:dyDescent="0.25">
      <c r="A8">
        <v>8</v>
      </c>
      <c r="B8">
        <v>2.5</v>
      </c>
      <c r="C8" s="15">
        <f t="shared" ca="1" si="0"/>
        <v>2.4819455923093859E-2</v>
      </c>
      <c r="D8" s="15">
        <f t="shared" ca="1" si="1"/>
        <v>9.7251316836654712E-3</v>
      </c>
      <c r="E8">
        <v>8</v>
      </c>
      <c r="V8" t="s">
        <v>1671</v>
      </c>
      <c r="W8" s="15">
        <f t="shared" ca="1" si="2"/>
        <v>0.44435787177490987</v>
      </c>
      <c r="X8" s="15">
        <f t="shared" ca="1" si="3"/>
        <v>0.63351539157110381</v>
      </c>
      <c r="Y8" s="15">
        <f t="shared" ca="1" si="4"/>
        <v>0.99562446973011587</v>
      </c>
      <c r="Z8" s="15">
        <f t="shared" ca="1" si="5"/>
        <v>0.64706575153679047</v>
      </c>
      <c r="AA8" s="15">
        <f t="shared" ca="1" si="6"/>
        <v>0.82218403888858038</v>
      </c>
      <c r="AB8" s="15">
        <f t="shared" ca="1" si="7"/>
        <v>1.9179580092433677</v>
      </c>
      <c r="AC8" s="15">
        <f t="shared" ca="1" si="8"/>
        <v>2.0869280551515326</v>
      </c>
      <c r="AD8" s="15">
        <f t="shared" ca="1" si="9"/>
        <v>2.1799703748903494</v>
      </c>
      <c r="AE8" s="15">
        <f t="shared" ca="1" si="10"/>
        <v>1.5491626816054922</v>
      </c>
    </row>
    <row r="9" spans="1:31" x14ac:dyDescent="0.25">
      <c r="A9">
        <v>9</v>
      </c>
      <c r="B9">
        <v>3</v>
      </c>
      <c r="C9" s="15">
        <f t="shared" ca="1" si="0"/>
        <v>9.9754285266451781</v>
      </c>
      <c r="D9" s="15">
        <f t="shared" ca="1" si="1"/>
        <v>9.3714137001496827</v>
      </c>
      <c r="E9">
        <v>9</v>
      </c>
      <c r="K9" t="s">
        <v>1661</v>
      </c>
    </row>
    <row r="10" spans="1:31" x14ac:dyDescent="0.25">
      <c r="A10">
        <v>10</v>
      </c>
      <c r="B10">
        <v>3.5</v>
      </c>
      <c r="C10" s="15">
        <f t="shared" ca="1" si="0"/>
        <v>1.0351944661355411E-2</v>
      </c>
      <c r="D10" s="15">
        <f t="shared" ca="1" si="1"/>
        <v>0.21080126206148825</v>
      </c>
      <c r="E10">
        <v>10</v>
      </c>
      <c r="K10" t="s">
        <v>1662</v>
      </c>
    </row>
    <row r="11" spans="1:31" x14ac:dyDescent="0.25">
      <c r="A11">
        <v>11</v>
      </c>
      <c r="B11">
        <v>4</v>
      </c>
      <c r="C11" s="15">
        <f t="shared" ca="1" si="0"/>
        <v>9.0832629071506492</v>
      </c>
      <c r="D11" s="15">
        <f t="shared" ca="1" si="1"/>
        <v>4.4985164188127307</v>
      </c>
      <c r="E11">
        <v>11</v>
      </c>
    </row>
    <row r="12" spans="1:31" x14ac:dyDescent="0.25">
      <c r="A12">
        <v>12</v>
      </c>
      <c r="B12">
        <v>4.5</v>
      </c>
      <c r="C12" s="15">
        <f t="shared" ca="1" si="0"/>
        <v>1.9972178817770796</v>
      </c>
      <c r="D12" s="15">
        <f t="shared" ca="1" si="1"/>
        <v>2.0605761619797658</v>
      </c>
      <c r="K12" t="s">
        <v>1663</v>
      </c>
    </row>
    <row r="13" spans="1:31" x14ac:dyDescent="0.25">
      <c r="A13">
        <v>13</v>
      </c>
      <c r="B13">
        <v>5</v>
      </c>
      <c r="C13" s="15">
        <f t="shared" ca="1" si="0"/>
        <v>2.5243503945621382</v>
      </c>
      <c r="D13" s="15">
        <f t="shared" ca="1" si="1"/>
        <v>2.5243503945621382</v>
      </c>
    </row>
    <row r="14" spans="1:31" x14ac:dyDescent="0.25">
      <c r="A14">
        <v>14</v>
      </c>
      <c r="B14">
        <v>5.5</v>
      </c>
      <c r="C14" s="15">
        <f t="shared" ca="1" si="0"/>
        <v>6.9563063522628144E-2</v>
      </c>
      <c r="D14" s="15">
        <f t="shared" ca="1" si="1"/>
        <v>2.6419141930217955E-2</v>
      </c>
    </row>
    <row r="15" spans="1:31" x14ac:dyDescent="0.25">
      <c r="A15">
        <v>15</v>
      </c>
      <c r="B15">
        <v>6</v>
      </c>
      <c r="C15" s="15">
        <f t="shared" ca="1" si="0"/>
        <v>4.5693131499035404</v>
      </c>
      <c r="D15" s="15">
        <f t="shared" ca="1" si="1"/>
        <v>5.4256111280079429</v>
      </c>
    </row>
    <row r="16" spans="1:31" x14ac:dyDescent="0.25">
      <c r="A16">
        <v>16</v>
      </c>
      <c r="B16">
        <v>6.5</v>
      </c>
      <c r="C16" s="15">
        <f t="shared" ca="1" si="0"/>
        <v>10.785483658238343</v>
      </c>
      <c r="D16" s="15">
        <f t="shared" ca="1" si="1"/>
        <v>10.132419780019996</v>
      </c>
    </row>
    <row r="17" spans="1:19" x14ac:dyDescent="0.25">
      <c r="A17">
        <v>17</v>
      </c>
      <c r="B17">
        <v>7</v>
      </c>
      <c r="C17" s="15">
        <f t="shared" ca="1" si="0"/>
        <v>2.1594020515820884</v>
      </c>
      <c r="D17" s="15">
        <f t="shared" ca="1" si="1"/>
        <v>2.2985817844648224</v>
      </c>
    </row>
    <row r="18" spans="1:19" x14ac:dyDescent="0.25">
      <c r="A18">
        <v>18</v>
      </c>
      <c r="B18">
        <v>7.5</v>
      </c>
      <c r="C18" s="15">
        <f t="shared" ca="1" si="0"/>
        <v>13.212974327558392</v>
      </c>
      <c r="D18" s="15">
        <f t="shared" ca="1" si="1"/>
        <v>13.846672788361268</v>
      </c>
    </row>
    <row r="19" spans="1:19" x14ac:dyDescent="0.25">
      <c r="A19">
        <v>19</v>
      </c>
      <c r="B19">
        <v>8</v>
      </c>
      <c r="C19" s="15">
        <f t="shared" ca="1" si="0"/>
        <v>15</v>
      </c>
      <c r="D19" s="15">
        <f t="shared" ca="1" si="1"/>
        <v>15</v>
      </c>
    </row>
    <row r="20" spans="1:19" x14ac:dyDescent="0.25">
      <c r="A20">
        <v>20</v>
      </c>
      <c r="B20">
        <v>8.5</v>
      </c>
      <c r="C20" s="15">
        <f t="shared" ca="1" si="0"/>
        <v>7.6496954290406656</v>
      </c>
      <c r="D20" s="15">
        <f t="shared" ca="1" si="1"/>
        <v>7.770084770724873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5">
        <f t="shared" ca="1" si="0"/>
        <v>8.4010548613457701</v>
      </c>
      <c r="D21" s="15">
        <f t="shared" ca="1" si="1"/>
        <v>9.8208696886431479</v>
      </c>
      <c r="G21" t="s">
        <v>1664</v>
      </c>
      <c r="J21" s="5" t="s">
        <v>1665</v>
      </c>
      <c r="K21" s="17" t="s">
        <v>1628</v>
      </c>
      <c r="L21" s="18" t="s">
        <v>1653</v>
      </c>
      <c r="M21" s="17" t="s">
        <v>1666</v>
      </c>
      <c r="N21" s="17" t="s">
        <v>1667</v>
      </c>
      <c r="O21" s="17" t="s">
        <v>1654</v>
      </c>
      <c r="P21" s="19" t="s">
        <v>1666</v>
      </c>
      <c r="Q21" s="19" t="s">
        <v>1668</v>
      </c>
      <c r="R21" s="20" t="s">
        <v>1666</v>
      </c>
      <c r="S21" s="21" t="s">
        <v>1669</v>
      </c>
    </row>
    <row r="22" spans="1:19" x14ac:dyDescent="0.25">
      <c r="A22">
        <v>22</v>
      </c>
      <c r="B22">
        <v>9.5</v>
      </c>
      <c r="C22" s="15">
        <f t="shared" ca="1" si="0"/>
        <v>6.6467543614444997</v>
      </c>
      <c r="D22" s="15">
        <f t="shared" ca="1" si="1"/>
        <v>7.1865043545947316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1.5759764332978581E-4</v>
      </c>
      <c r="M22" s="23">
        <f ca="1">POWER((L22-K22),2)</f>
        <v>0.99968482955035765</v>
      </c>
      <c r="N22" s="23">
        <f>$E$3-K22</f>
        <v>2</v>
      </c>
      <c r="O22" s="24">
        <f ca="1">IF(D7&gt;$E$3,$E$3,D7)</f>
        <v>1.3517149791538294</v>
      </c>
      <c r="P22" s="23">
        <f ca="1">POWER((O22-N22),2)</f>
        <v>0.4202734682535198</v>
      </c>
      <c r="Q22" s="23">
        <f ca="1">ABS(AVERAGE(L22,($E$3-O22)))</f>
        <v>0.82422130924475012</v>
      </c>
      <c r="R22" s="25">
        <f ca="1">POWER((Q22-K22),2)</f>
        <v>3.089814812362977E-2</v>
      </c>
      <c r="S22" s="23">
        <f ca="1">ABS(Q22-K22)</f>
        <v>0.17577869075524988</v>
      </c>
    </row>
    <row r="23" spans="1:19" x14ac:dyDescent="0.25">
      <c r="A23">
        <v>23</v>
      </c>
      <c r="B23">
        <v>10</v>
      </c>
      <c r="C23" s="15">
        <f t="shared" ca="1" si="0"/>
        <v>4.4985164188127307</v>
      </c>
      <c r="D23" s="15">
        <f t="shared" ca="1" si="1"/>
        <v>4.9403644340713102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9">
        <f ca="1">IF(C6&gt;$E$3,$E$3,C6)</f>
        <v>0.3584660587397317</v>
      </c>
      <c r="M23" s="27">
        <f t="shared" ref="M23:M25" ca="1" si="11">POWER((L23-K23),2)</f>
        <v>1.3030997390492016</v>
      </c>
      <c r="N23" s="27">
        <f>$E$3-K23</f>
        <v>1.5</v>
      </c>
      <c r="O23" s="9">
        <f ca="1">IF(D6&gt;$E$3,$E$3,D6)</f>
        <v>1.1547639864724922E-2</v>
      </c>
      <c r="P23" s="27">
        <f t="shared" ref="P23:P25" ca="1" si="12">POWER((O23-N23),2)</f>
        <v>2.2154904283922705</v>
      </c>
      <c r="Q23" s="27">
        <f t="shared" ref="Q23:Q25" ca="1" si="13">ABS(AVERAGE(L23,($E$3-O23)))</f>
        <v>1.6734592094375034</v>
      </c>
      <c r="R23" s="10">
        <f t="shared" ref="R23:R25" ca="1" si="14">POWER((Q23-K23),2)</f>
        <v>3.0088097338683659E-2</v>
      </c>
      <c r="S23" s="27">
        <f t="shared" ref="S23:S25" ca="1" si="15">ABS(Q23-K23)</f>
        <v>0.17345920943750337</v>
      </c>
    </row>
    <row r="24" spans="1:19" x14ac:dyDescent="0.25">
      <c r="A24">
        <v>24</v>
      </c>
      <c r="B24">
        <v>10.5</v>
      </c>
      <c r="C24" s="15">
        <f t="shared" ca="1" si="0"/>
        <v>7.5311713943664751</v>
      </c>
      <c r="D24" s="15">
        <f t="shared" ca="1" si="1"/>
        <v>2.0605761619797658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9">
        <f ca="1">IF(C7&gt;$E$3,$E$3,C7)</f>
        <v>1.3517149791538294</v>
      </c>
      <c r="M24" s="27">
        <f t="shared" ca="1" si="11"/>
        <v>0.4202734682535198</v>
      </c>
      <c r="N24" s="27">
        <f>$E$3-K24</f>
        <v>1</v>
      </c>
      <c r="O24" s="9">
        <f ca="1">IF(D5&gt;$E$3,$E$3,D5)</f>
        <v>1.5759764332978581E-4</v>
      </c>
      <c r="P24" s="27">
        <f t="shared" ca="1" si="12"/>
        <v>0.99968482955035765</v>
      </c>
      <c r="Q24" s="27">
        <f t="shared" ca="1" si="13"/>
        <v>2.1757786907552497</v>
      </c>
      <c r="R24" s="10">
        <f t="shared" ca="1" si="14"/>
        <v>3.089814812362969E-2</v>
      </c>
      <c r="S24" s="27">
        <f t="shared" ca="1" si="15"/>
        <v>0.17577869075524966</v>
      </c>
    </row>
    <row r="25" spans="1:19" x14ac:dyDescent="0.25">
      <c r="A25">
        <v>25</v>
      </c>
      <c r="B25">
        <v>11</v>
      </c>
      <c r="C25" s="15">
        <f t="shared" ca="1" si="0"/>
        <v>5.5903129545732053E-2</v>
      </c>
      <c r="D25" s="15">
        <f t="shared" ca="1" si="1"/>
        <v>0.1542556042170897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2">
        <f ca="1">IF(C8&gt;$E$3,$E$3,C8)</f>
        <v>2.4819455923093859E-2</v>
      </c>
      <c r="M25" s="29">
        <f t="shared" ca="1" si="11"/>
        <v>6.1265187257768492</v>
      </c>
      <c r="N25" s="29">
        <f>$E$3-K25</f>
        <v>0.5</v>
      </c>
      <c r="O25" s="12">
        <f ca="1">IF(D3&gt;$E$3,$E$3,D3)</f>
        <v>0.52964924822636705</v>
      </c>
      <c r="P25" s="29">
        <f t="shared" ca="1" si="12"/>
        <v>8.7907792038872988E-4</v>
      </c>
      <c r="Q25" s="29">
        <f t="shared" ca="1" si="13"/>
        <v>1.2475851038483634</v>
      </c>
      <c r="R25" s="14">
        <f t="shared" ca="1" si="14"/>
        <v>1.5685430721025146</v>
      </c>
      <c r="S25" s="29">
        <f t="shared" ca="1" si="15"/>
        <v>1.2524148961516366</v>
      </c>
    </row>
    <row r="26" spans="1:19" x14ac:dyDescent="0.25">
      <c r="A26">
        <v>26</v>
      </c>
      <c r="B26">
        <v>11.5</v>
      </c>
      <c r="C26" s="15">
        <f t="shared" ca="1" si="0"/>
        <v>7.0751569814592319</v>
      </c>
      <c r="D26" s="15">
        <f t="shared" ca="1" si="1"/>
        <v>7.414483765719921</v>
      </c>
      <c r="I26" t="str">
        <f>IF(J8&gt;0,$E$3*J8,"")</f>
        <v/>
      </c>
      <c r="J26" s="26" t="s">
        <v>1630</v>
      </c>
      <c r="K26" s="34"/>
      <c r="L26" s="34"/>
      <c r="M26" s="27">
        <f ca="1">MAX(M22:M25)</f>
        <v>6.1265187257768492</v>
      </c>
      <c r="N26" s="34"/>
      <c r="O26" s="34"/>
      <c r="P26" s="27">
        <f ca="1">MAX(P22:P25)</f>
        <v>2.2154904283922705</v>
      </c>
      <c r="Q26" s="36"/>
      <c r="R26" s="10">
        <f ca="1">MAX(R22:R25)</f>
        <v>1.5685430721025146</v>
      </c>
      <c r="S26" s="10">
        <f ca="1">MAX(S22:S25)</f>
        <v>1.2524148961516366</v>
      </c>
    </row>
    <row r="27" spans="1:19" x14ac:dyDescent="0.25">
      <c r="A27">
        <v>27</v>
      </c>
      <c r="B27">
        <v>12</v>
      </c>
      <c r="C27" s="15">
        <f t="shared" ca="1" si="0"/>
        <v>6.2442916329850116</v>
      </c>
      <c r="D27" s="15">
        <f t="shared" ca="1" si="1"/>
        <v>6.3425630172450198</v>
      </c>
      <c r="J27" s="26" t="s">
        <v>1670</v>
      </c>
      <c r="K27" s="34"/>
      <c r="L27" s="34"/>
      <c r="M27" s="27">
        <f ca="1">MIN(M22:M25)</f>
        <v>0.4202734682535198</v>
      </c>
      <c r="N27" s="34"/>
      <c r="O27" s="34"/>
      <c r="P27" s="27">
        <f ca="1">MIN(P22:P25)</f>
        <v>8.7907792038872988E-4</v>
      </c>
      <c r="Q27" s="36"/>
      <c r="R27" s="10">
        <f ca="1">MIN(R22:R25)</f>
        <v>3.0088097338683659E-2</v>
      </c>
      <c r="S27" s="10">
        <f ca="1">MIN(S22:S25)</f>
        <v>0.17345920943750337</v>
      </c>
    </row>
    <row r="28" spans="1:19" x14ac:dyDescent="0.25">
      <c r="A28">
        <v>28</v>
      </c>
      <c r="B28">
        <v>12.5</v>
      </c>
      <c r="C28" s="15">
        <f t="shared" ca="1" si="0"/>
        <v>0.48986938252303242</v>
      </c>
      <c r="D28" s="15">
        <f t="shared" ca="1" si="1"/>
        <v>0.42564328018369496</v>
      </c>
      <c r="J28" s="28" t="s">
        <v>1671</v>
      </c>
      <c r="K28" s="35"/>
      <c r="L28" s="35"/>
      <c r="M28" s="29">
        <f ca="1">AVERAGE(M22:M25)</f>
        <v>2.212394190657482</v>
      </c>
      <c r="N28" s="35"/>
      <c r="O28" s="35"/>
      <c r="P28" s="29">
        <f ca="1">AVERAGE(P22:P25)</f>
        <v>0.90908195102913414</v>
      </c>
      <c r="Q28" s="37"/>
      <c r="R28" s="14">
        <f ca="1">AVERAGE(R22:R25)</f>
        <v>0.41510686642211442</v>
      </c>
      <c r="S28" s="14">
        <f ca="1">AVERAGE(S22:S25)</f>
        <v>0.44435787177490987</v>
      </c>
    </row>
    <row r="29" spans="1:19" x14ac:dyDescent="0.25">
      <c r="A29">
        <v>29</v>
      </c>
      <c r="B29">
        <v>13</v>
      </c>
      <c r="C29" s="15">
        <f t="shared" ca="1" si="0"/>
        <v>10.453853258766186</v>
      </c>
      <c r="D29" s="15">
        <f t="shared" ca="1" si="1"/>
        <v>9.6687055782801874</v>
      </c>
      <c r="N29" s="15"/>
    </row>
    <row r="30" spans="1:19" x14ac:dyDescent="0.25">
      <c r="A30">
        <v>30</v>
      </c>
      <c r="B30">
        <v>13.5</v>
      </c>
      <c r="C30" s="15">
        <f t="shared" ca="1" si="0"/>
        <v>8.4010548613457701</v>
      </c>
      <c r="D30" s="15">
        <f t="shared" ca="1" si="1"/>
        <v>8.5332689440621348</v>
      </c>
    </row>
    <row r="31" spans="1:19" x14ac:dyDescent="0.25">
      <c r="A31">
        <v>31</v>
      </c>
      <c r="B31">
        <v>14</v>
      </c>
      <c r="C31" s="15">
        <f t="shared" ca="1" si="0"/>
        <v>7.5311713943664751</v>
      </c>
      <c r="D31" s="15">
        <f t="shared" ca="1" si="1"/>
        <v>7.5311713943664751</v>
      </c>
    </row>
    <row r="32" spans="1:19" x14ac:dyDescent="0.25">
      <c r="A32">
        <v>32</v>
      </c>
      <c r="B32">
        <v>14.5</v>
      </c>
      <c r="C32" s="15">
        <f t="shared" ca="1" si="0"/>
        <v>15</v>
      </c>
      <c r="D32" s="15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5">
        <f t="shared" ca="1" si="0"/>
        <v>6.6467543614444997</v>
      </c>
      <c r="D33" s="15">
        <f t="shared" ca="1" si="1"/>
        <v>6.9655348194823903</v>
      </c>
      <c r="G33" t="s">
        <v>1664</v>
      </c>
    </row>
    <row r="34" spans="1:19" x14ac:dyDescent="0.25">
      <c r="G34">
        <v>1</v>
      </c>
      <c r="H34">
        <f>ROUND(IF($L4&gt;0,$E$4*L4,"")/0.5,0)*0.5</f>
        <v>1</v>
      </c>
      <c r="J34" s="5" t="s">
        <v>1665</v>
      </c>
      <c r="K34" s="17" t="s">
        <v>1628</v>
      </c>
      <c r="L34" s="5" t="s">
        <v>1653</v>
      </c>
      <c r="M34" s="17" t="s">
        <v>1666</v>
      </c>
      <c r="N34" s="17" t="s">
        <v>1667</v>
      </c>
      <c r="O34" s="17" t="s">
        <v>1654</v>
      </c>
      <c r="P34" s="19" t="s">
        <v>1666</v>
      </c>
      <c r="Q34" s="5" t="s">
        <v>1668</v>
      </c>
      <c r="R34" s="17" t="s">
        <v>1666</v>
      </c>
      <c r="S34" s="21" t="s">
        <v>1669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1.5759764332978581E-4</v>
      </c>
      <c r="M35" s="23">
        <f ca="1">POWER((L35-K35),2)</f>
        <v>0.99968482955035765</v>
      </c>
      <c r="N35" s="27">
        <f>$E$4-K35</f>
        <v>3</v>
      </c>
      <c r="O35" s="9">
        <f ca="1">IF(D9&gt;$E$4,$E$4,D9)</f>
        <v>4</v>
      </c>
      <c r="P35" s="24">
        <f ca="1">POWER((O35-N35),2)</f>
        <v>1</v>
      </c>
      <c r="Q35" s="23">
        <f ca="1">ABS(AVERAGE(L35,($E$4-O35)))</f>
        <v>7.8798821664892904E-5</v>
      </c>
      <c r="R35" s="25">
        <f ca="1">POWER((Q35-K35),2)</f>
        <v>0.99984240856592466</v>
      </c>
      <c r="S35" s="23">
        <f ca="1">ABS(Q35-K35)</f>
        <v>0.99992120117833516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0.3584660587397317</v>
      </c>
      <c r="M36" s="27">
        <f t="shared" ref="M36:M37" ca="1" si="18">POWER((L36-K36),2)</f>
        <v>1.3030997390492016</v>
      </c>
      <c r="N36" s="27">
        <f>$E$4-K36</f>
        <v>2.5</v>
      </c>
      <c r="O36" s="9">
        <f ca="1">IF(D8&gt;$E$4,$E$4,D8)</f>
        <v>9.7251316836654712E-3</v>
      </c>
      <c r="P36" s="9">
        <f ca="1">POWER((O36-N36),2)</f>
        <v>6.2014689197679385</v>
      </c>
      <c r="Q36" s="27">
        <f t="shared" ref="Q36:Q39" ca="1" si="19">ABS(AVERAGE(L36,($E$4-O36)))</f>
        <v>2.1743704635280334</v>
      </c>
      <c r="R36" s="10">
        <f t="shared" ref="R36:R37" ca="1" si="20">POWER((Q36-K36),2)</f>
        <v>0.45477552207901467</v>
      </c>
      <c r="S36" s="27">
        <f t="shared" ref="S36:S39" ca="1" si="21">ABS(Q36-K36)</f>
        <v>0.67437046352803343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1.3517149791538294</v>
      </c>
      <c r="M37" s="27">
        <f t="shared" ca="1" si="18"/>
        <v>0.4202734682535198</v>
      </c>
      <c r="N37" s="27">
        <f>$E$4-K37</f>
        <v>2</v>
      </c>
      <c r="O37" s="9">
        <f ca="1">IF(D7&gt;$E$4,$E$4,D7)</f>
        <v>1.3517149791538294</v>
      </c>
      <c r="P37" s="9">
        <f ca="1">POWER((O37-N37),2)</f>
        <v>0.4202734682535198</v>
      </c>
      <c r="Q37" s="27">
        <f t="shared" ca="1" si="19"/>
        <v>2</v>
      </c>
      <c r="R37" s="10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2.4819455923093859E-2</v>
      </c>
      <c r="M38" s="27">
        <f ca="1">POWER((L38-K38),2)</f>
        <v>6.1265187257768492</v>
      </c>
      <c r="N38" s="27">
        <f>$E$4-K38</f>
        <v>1.5</v>
      </c>
      <c r="O38" s="27">
        <f ca="1">IF(D6&gt;$E$4,$E$4,D6)</f>
        <v>1.1547639864724922E-2</v>
      </c>
      <c r="P38" s="9">
        <f ca="1">POWER((O38-N38),2)</f>
        <v>2.2154904283922705</v>
      </c>
      <c r="Q38" s="27">
        <f t="shared" ca="1" si="19"/>
        <v>2.0066359080291845</v>
      </c>
      <c r="R38" s="10">
        <f ca="1">POWER((Q38-K38),2)</f>
        <v>0.24340812724618735</v>
      </c>
      <c r="S38" s="27">
        <f t="shared" ca="1" si="21"/>
        <v>0.49336409197081554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1.5759764332978581E-4</v>
      </c>
      <c r="P39" s="12">
        <f ca="1">POWER((O39-N39),2)</f>
        <v>0.99968482955035765</v>
      </c>
      <c r="Q39" s="29">
        <f t="shared" ca="1" si="19"/>
        <v>3.9999212011783349</v>
      </c>
      <c r="R39" s="14">
        <f t="shared" ref="R39" ca="1" si="24">POWER((Q39-K39),2)</f>
        <v>0.99984240856592421</v>
      </c>
      <c r="S39" s="29">
        <f t="shared" ca="1" si="21"/>
        <v>0.99992120117833494</v>
      </c>
    </row>
    <row r="40" spans="1:19" x14ac:dyDescent="0.25">
      <c r="J40" s="26" t="s">
        <v>1630</v>
      </c>
      <c r="K40" s="34"/>
      <c r="L40" s="34"/>
      <c r="M40" s="27">
        <f ca="1">MAX(M35:M39)</f>
        <v>6.1265187257768492</v>
      </c>
      <c r="N40" s="34"/>
      <c r="O40" s="34"/>
      <c r="P40" s="27">
        <f ca="1">MAX(P35:P39)</f>
        <v>6.2014689197679385</v>
      </c>
      <c r="Q40" s="36"/>
      <c r="R40" s="10">
        <f ca="1">MAX(R35:R39)</f>
        <v>0.99984240856592466</v>
      </c>
      <c r="S40" s="10">
        <f ca="1">MAX(S35:S39)</f>
        <v>0.99992120117833516</v>
      </c>
    </row>
    <row r="41" spans="1:19" x14ac:dyDescent="0.25">
      <c r="J41" s="26" t="s">
        <v>1670</v>
      </c>
      <c r="K41" s="34"/>
      <c r="L41" s="34"/>
      <c r="M41" s="27">
        <f ca="1">MIN(M35:M39)</f>
        <v>0.4202734682535198</v>
      </c>
      <c r="N41" s="34"/>
      <c r="O41" s="34"/>
      <c r="P41" s="27">
        <f ca="1">MIN(P35:P39)</f>
        <v>0.4202734682535198</v>
      </c>
      <c r="Q41" s="36"/>
      <c r="R41" s="10">
        <f ca="1">MIN(R35:R39)</f>
        <v>0</v>
      </c>
      <c r="S41" s="10">
        <f ca="1">MIN(S35:S39)</f>
        <v>0</v>
      </c>
    </row>
    <row r="42" spans="1:19" x14ac:dyDescent="0.25">
      <c r="J42" s="28" t="s">
        <v>1671</v>
      </c>
      <c r="K42" s="35"/>
      <c r="L42" s="35"/>
      <c r="M42" s="29">
        <f ca="1">AVERAGE(M35:M39)</f>
        <v>1.9699153525259856</v>
      </c>
      <c r="N42" s="35"/>
      <c r="O42" s="35"/>
      <c r="P42" s="29">
        <f ca="1">AVERAGE(P35:P39)</f>
        <v>2.1673835291928172</v>
      </c>
      <c r="Q42" s="37"/>
      <c r="R42" s="14">
        <f ca="1">AVERAGE(R35:R39)</f>
        <v>0.53957369329141014</v>
      </c>
      <c r="S42" s="14">
        <f ca="1">AVERAGE(S35:S39)</f>
        <v>0.63351539157110381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1664</v>
      </c>
    </row>
    <row r="50" spans="5:19" x14ac:dyDescent="0.25">
      <c r="G50">
        <v>1</v>
      </c>
      <c r="H50">
        <f>ROUND(IF(L4&gt;0,$E$5*L4,"")/0.5,0)*0.5</f>
        <v>1.5</v>
      </c>
      <c r="J50" s="5" t="s">
        <v>1665</v>
      </c>
      <c r="K50" s="17" t="s">
        <v>1628</v>
      </c>
      <c r="L50" s="18" t="s">
        <v>1653</v>
      </c>
      <c r="M50" s="17" t="s">
        <v>1666</v>
      </c>
      <c r="N50" s="17" t="s">
        <v>1667</v>
      </c>
      <c r="O50" s="17" t="s">
        <v>1654</v>
      </c>
      <c r="P50" s="19" t="s">
        <v>1666</v>
      </c>
      <c r="Q50" s="17" t="s">
        <v>1668</v>
      </c>
      <c r="R50" s="20" t="s">
        <v>1666</v>
      </c>
      <c r="S50" s="30" t="s">
        <v>1669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1.5759764332978581E-4</v>
      </c>
      <c r="M51" s="27">
        <f ca="1">POWER((L51-K51),2)</f>
        <v>0.99968482955035765</v>
      </c>
      <c r="N51" s="27">
        <f>$E$5-K51</f>
        <v>4</v>
      </c>
      <c r="O51" s="9">
        <f ca="1">IF(D11&gt;$E$5,$E$5,D11)</f>
        <v>4.4985164188127307</v>
      </c>
      <c r="P51" s="24">
        <f ca="1">POWER((O51-N51),2)</f>
        <v>0.2485186198258699</v>
      </c>
      <c r="Q51" s="23">
        <f ca="1">ABS(AVERAGE(L51,($E$5-O51)))</f>
        <v>0.25082058941529956</v>
      </c>
      <c r="R51" s="10">
        <f ca="1">POWER((Q51-K51),2)</f>
        <v>0.56126978924403925</v>
      </c>
      <c r="S51" s="23">
        <f ca="1">ABS(Q51-K51)</f>
        <v>0.7491794105847005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0.3584660587397317</v>
      </c>
      <c r="M52" s="27">
        <f t="shared" ref="M52:M56" ca="1" si="27">POWER((L52-K52),2)</f>
        <v>1.3030997390492016</v>
      </c>
      <c r="N52" s="27">
        <f t="shared" ref="N52:N56" si="28">$E$5-K52</f>
        <v>3.5</v>
      </c>
      <c r="O52" s="9">
        <f ca="1">IF(D10&gt;$E$5,$E$5,D10)</f>
        <v>0.21080126206148825</v>
      </c>
      <c r="P52" s="9">
        <f t="shared" ref="P52:P56" ca="1" si="29">POWER((O52-N52),2)</f>
        <v>10.818828337656299</v>
      </c>
      <c r="Q52" s="27">
        <f t="shared" ref="Q52:Q56" ca="1" si="30">ABS(AVERAGE(L52,($E$5-O52)))</f>
        <v>2.573832398339122</v>
      </c>
      <c r="R52" s="10">
        <f t="shared" ref="R52:R56" ca="1" si="31">POWER((Q52-K52),2)</f>
        <v>1.1531160197227508</v>
      </c>
      <c r="S52" s="27">
        <f t="shared" ref="S52:S56" ca="1" si="32">ABS(Q52-K52)</f>
        <v>1.073832398339122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1.3517149791538294</v>
      </c>
      <c r="M53" s="27">
        <f t="shared" ca="1" si="27"/>
        <v>0.4202734682535198</v>
      </c>
      <c r="N53" s="27">
        <f t="shared" si="28"/>
        <v>3</v>
      </c>
      <c r="O53" s="9">
        <f ca="1">IF(D9&gt;$E$5,$E$5,D9)</f>
        <v>5</v>
      </c>
      <c r="P53" s="9">
        <f t="shared" ca="1" si="29"/>
        <v>4</v>
      </c>
      <c r="Q53" s="27">
        <f t="shared" ca="1" si="30"/>
        <v>0.67585748957691472</v>
      </c>
      <c r="R53" s="10">
        <f t="shared" ca="1" si="31"/>
        <v>1.7533533879095504</v>
      </c>
      <c r="S53" s="27">
        <f t="shared" ca="1" si="32"/>
        <v>1.3241425104230853</v>
      </c>
    </row>
    <row r="54" spans="5:19" x14ac:dyDescent="0.25">
      <c r="J54" s="26">
        <v>4</v>
      </c>
      <c r="K54" s="27">
        <v>2.5</v>
      </c>
      <c r="L54" s="27">
        <f t="shared" ca="1" si="25"/>
        <v>2.4819455923093859E-2</v>
      </c>
      <c r="M54" s="27">
        <f ca="1">POWER((L54-K54),2)</f>
        <v>6.1265187257768492</v>
      </c>
      <c r="N54" s="27">
        <f t="shared" si="28"/>
        <v>2.5</v>
      </c>
      <c r="O54" s="27">
        <f ca="1">IF(D8&gt;$E$5,$E$5,D8)</f>
        <v>9.7251316836654712E-3</v>
      </c>
      <c r="P54" s="1">
        <f ca="1">POWER((O54-N54),2)</f>
        <v>6.2014689197679385</v>
      </c>
      <c r="Q54" s="27">
        <f t="shared" ca="1" si="30"/>
        <v>2.5075471621197143</v>
      </c>
      <c r="R54" s="10">
        <f ca="1">POWER((Q54-K54),2)</f>
        <v>5.6959656061250297E-5</v>
      </c>
      <c r="S54" s="27">
        <f t="shared" ca="1" si="32"/>
        <v>7.5471621197142902E-3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9">
        <f ca="1">IF(D7&gt;$E$5,$E$5,D7)</f>
        <v>1.3517149791538294</v>
      </c>
      <c r="P55" s="9">
        <f t="shared" ca="1" si="29"/>
        <v>0.4202734682535198</v>
      </c>
      <c r="Q55" s="27">
        <f t="shared" ca="1" si="30"/>
        <v>4.3241425104230853</v>
      </c>
      <c r="R55" s="10">
        <f t="shared" ca="1" si="31"/>
        <v>1.7533533879095504</v>
      </c>
      <c r="S55" s="27">
        <f t="shared" ca="1" si="32"/>
        <v>1.3241425104230853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1.0351944661355411E-2</v>
      </c>
      <c r="M56" s="29">
        <f t="shared" ca="1" si="27"/>
        <v>15.91729160546743</v>
      </c>
      <c r="N56" s="29">
        <f t="shared" si="28"/>
        <v>1</v>
      </c>
      <c r="O56" s="12">
        <f ca="1">IF(D5&gt;$E$5,$E$5,D5)</f>
        <v>1.5759764332978581E-4</v>
      </c>
      <c r="P56" s="12">
        <f t="shared" ca="1" si="29"/>
        <v>0.99968482955035765</v>
      </c>
      <c r="Q56" s="29">
        <f t="shared" ca="1" si="30"/>
        <v>2.5050971735090126</v>
      </c>
      <c r="R56" s="29">
        <f t="shared" ca="1" si="31"/>
        <v>2.2347344606507433</v>
      </c>
      <c r="S56" s="29">
        <f t="shared" ca="1" si="32"/>
        <v>1.4949028264909874</v>
      </c>
    </row>
    <row r="57" spans="5:19" x14ac:dyDescent="0.25">
      <c r="J57" s="26" t="s">
        <v>1630</v>
      </c>
      <c r="K57" s="34"/>
      <c r="L57" s="34"/>
      <c r="M57" s="27">
        <f ca="1">MAX(M51:M56)</f>
        <v>15.91729160546743</v>
      </c>
      <c r="N57" s="34"/>
      <c r="O57" s="34"/>
      <c r="P57" s="27">
        <f ca="1">MAX(P51:P56)</f>
        <v>10.818828337656299</v>
      </c>
      <c r="Q57" s="36"/>
      <c r="R57" s="10">
        <f ca="1">MAX(R51:R56)</f>
        <v>2.2347344606507433</v>
      </c>
      <c r="S57" s="27">
        <f ca="1">MAX(S51:S56)</f>
        <v>1.4949028264909874</v>
      </c>
    </row>
    <row r="58" spans="5:19" x14ac:dyDescent="0.25">
      <c r="J58" s="26" t="s">
        <v>1670</v>
      </c>
      <c r="K58" s="34"/>
      <c r="L58" s="34"/>
      <c r="M58" s="27">
        <f ca="1">MIN(M51:M56)</f>
        <v>0.4202734682535198</v>
      </c>
      <c r="N58" s="34"/>
      <c r="O58" s="34"/>
      <c r="P58" s="27">
        <f ca="1">MIN(P51:P56)</f>
        <v>0.2485186198258699</v>
      </c>
      <c r="Q58" s="36"/>
      <c r="R58" s="10">
        <f ca="1">MIN(R51:R56)</f>
        <v>5.6959656061250297E-5</v>
      </c>
      <c r="S58" s="27">
        <f ca="1">MIN(S51:S56)</f>
        <v>7.5471621197142902E-3</v>
      </c>
    </row>
    <row r="59" spans="5:19" x14ac:dyDescent="0.25">
      <c r="J59" s="28" t="s">
        <v>1671</v>
      </c>
      <c r="K59" s="35"/>
      <c r="L59" s="35"/>
      <c r="M59" s="29">
        <f ca="1">AVERAGE(M51:M56)</f>
        <v>4.794478061349559</v>
      </c>
      <c r="N59" s="35"/>
      <c r="O59" s="35"/>
      <c r="P59" s="29">
        <f ca="1">AVERAGE(P51:P56)</f>
        <v>3.7814623625089969</v>
      </c>
      <c r="Q59" s="37"/>
      <c r="R59" s="14">
        <f ca="1">AVERAGE(R51:R56)</f>
        <v>1.2426473341821158</v>
      </c>
      <c r="S59" s="29">
        <f ca="1">AVERAGE(S51:S56)</f>
        <v>0.99562446973011587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1664</v>
      </c>
    </row>
    <row r="65" spans="5:19" x14ac:dyDescent="0.25">
      <c r="G65">
        <v>1</v>
      </c>
      <c r="H65">
        <f>ROUND(IF($L4&gt;0,$E$6*L4,"")/0.5,0)*0.5</f>
        <v>1.5</v>
      </c>
      <c r="J65" s="5" t="s">
        <v>1665</v>
      </c>
      <c r="K65" s="17" t="s">
        <v>1628</v>
      </c>
      <c r="L65" s="5" t="s">
        <v>1653</v>
      </c>
      <c r="M65" s="17" t="s">
        <v>1666</v>
      </c>
      <c r="N65" s="17" t="s">
        <v>1667</v>
      </c>
      <c r="O65" s="17" t="s">
        <v>1654</v>
      </c>
      <c r="P65" s="19" t="s">
        <v>1666</v>
      </c>
      <c r="Q65" s="5" t="s">
        <v>1668</v>
      </c>
      <c r="R65" s="17" t="s">
        <v>1666</v>
      </c>
      <c r="S65" s="21" t="s">
        <v>1669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1.5759764332978581E-4</v>
      </c>
      <c r="M66" s="23">
        <f ca="1">POWER((L66-K66),2)</f>
        <v>0.99968482955035765</v>
      </c>
      <c r="N66" s="23">
        <f>$E$6-K66</f>
        <v>5</v>
      </c>
      <c r="O66" s="23">
        <f ca="1">IF(D13&gt;$E$6,$E$6,D13)</f>
        <v>2.5243503945621382</v>
      </c>
      <c r="P66" s="24">
        <f ca="1">POWER((O66-N66),2)</f>
        <v>6.1288409689046413</v>
      </c>
      <c r="Q66" s="23">
        <f ca="1">ABS(AVERAGE(L66,($E$6-O66)))</f>
        <v>1.7379036015405958</v>
      </c>
      <c r="R66" s="25">
        <f ca="1">POWER((Q66-K66),2)</f>
        <v>0.54450172516658235</v>
      </c>
      <c r="S66" s="23">
        <f ca="1">ABS(Q66-K66)</f>
        <v>0.73790360154059575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0">
        <v>1.5</v>
      </c>
      <c r="L67" s="27">
        <f ca="1">IF(C6&gt;$E$6,$E$6,C6)</f>
        <v>0.3584660587397317</v>
      </c>
      <c r="M67" s="27">
        <f t="shared" ref="M67:M72" ca="1" si="35">POWER((L67-K67),2)</f>
        <v>1.3030997390492016</v>
      </c>
      <c r="N67" s="27">
        <f t="shared" ref="N67:N72" si="36">$E$6-K67</f>
        <v>4.5</v>
      </c>
      <c r="O67" s="27">
        <f ca="1">IF(D12&gt;$E$6,$E$6,D12)</f>
        <v>2.0605761619797658</v>
      </c>
      <c r="P67" s="9">
        <f ca="1">POWER((O67-N67),2)</f>
        <v>5.9507886615013703</v>
      </c>
      <c r="Q67" s="27">
        <f t="shared" ref="Q67:Q72" ca="1" si="37">ABS(AVERAGE(L67,($E$6-O67)))</f>
        <v>2.1489449483799827</v>
      </c>
      <c r="R67" s="10">
        <f t="shared" ref="R67:R72" ca="1" si="38">POWER((Q67-K67),2)</f>
        <v>0.42112954602789843</v>
      </c>
      <c r="S67" s="27">
        <f t="shared" ref="S67:S72" ca="1" si="39">ABS(Q67-K67)</f>
        <v>0.64894494837998273</v>
      </c>
    </row>
    <row r="68" spans="5:19" x14ac:dyDescent="0.25">
      <c r="G68">
        <f t="shared" si="34"/>
        <v>4</v>
      </c>
      <c r="J68" s="26">
        <v>3</v>
      </c>
      <c r="K68" s="10">
        <v>2</v>
      </c>
      <c r="L68" s="27">
        <f ca="1">IF(C7&gt;$E$6,$E$6,C7)</f>
        <v>1.3517149791538294</v>
      </c>
      <c r="M68" s="27">
        <f t="shared" ca="1" si="35"/>
        <v>0.4202734682535198</v>
      </c>
      <c r="N68" s="27">
        <f t="shared" si="36"/>
        <v>4</v>
      </c>
      <c r="O68" s="27">
        <f ca="1">IF(D11&gt;$E$6,$E$6,D11)</f>
        <v>4.4985164188127307</v>
      </c>
      <c r="P68" s="9">
        <f t="shared" ref="P68:P72" ca="1" si="40">POWER((O68-N68),2)</f>
        <v>0.2485186198258699</v>
      </c>
      <c r="Q68" s="27">
        <f t="shared" ca="1" si="37"/>
        <v>1.4265992801705494</v>
      </c>
      <c r="R68" s="10">
        <f t="shared" ca="1" si="38"/>
        <v>0.32878838550093215</v>
      </c>
      <c r="S68" s="27">
        <f t="shared" ca="1" si="39"/>
        <v>0.57340071982945062</v>
      </c>
    </row>
    <row r="69" spans="5:19" x14ac:dyDescent="0.25">
      <c r="G69">
        <f t="shared" si="34"/>
        <v>5</v>
      </c>
      <c r="J69" s="26">
        <v>4</v>
      </c>
      <c r="K69" s="10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9">
        <f t="shared" ca="1" si="40"/>
        <v>9</v>
      </c>
      <c r="Q69" s="27">
        <f t="shared" ca="1" si="37"/>
        <v>3</v>
      </c>
      <c r="R69" s="10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0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1.3517149791538294</v>
      </c>
      <c r="P70" s="9">
        <f t="shared" ca="1" si="40"/>
        <v>0.4202734682535198</v>
      </c>
      <c r="Q70" s="27">
        <f t="shared" ca="1" si="37"/>
        <v>5.3241425104230853</v>
      </c>
      <c r="R70" s="10">
        <f t="shared" ca="1" si="38"/>
        <v>1.7533533879095504</v>
      </c>
      <c r="S70" s="27">
        <f t="shared" ca="1" si="39"/>
        <v>1.3241425104230853</v>
      </c>
    </row>
    <row r="71" spans="5:19" x14ac:dyDescent="0.25">
      <c r="J71" s="26">
        <v>6</v>
      </c>
      <c r="K71" s="10">
        <v>4.5</v>
      </c>
      <c r="L71" s="27">
        <f t="shared" ref="L71:L72" ca="1" si="41">IF(C12&gt;$E$6,$E$6,C12)</f>
        <v>1.9972178817770796</v>
      </c>
      <c r="M71" s="27">
        <f t="shared" ca="1" si="35"/>
        <v>6.2639183312964075</v>
      </c>
      <c r="N71" s="27">
        <f t="shared" si="36"/>
        <v>1.5</v>
      </c>
      <c r="O71" s="27">
        <f ca="1">IF(D6&gt;$E$6,$E$6,D6)</f>
        <v>1.1547639864724922E-2</v>
      </c>
      <c r="P71" s="9">
        <f t="shared" ca="1" si="40"/>
        <v>2.2154904283922705</v>
      </c>
      <c r="Q71" s="27">
        <f t="shared" ca="1" si="37"/>
        <v>3.9928351209561774</v>
      </c>
      <c r="R71" s="10">
        <f t="shared" ca="1" si="38"/>
        <v>0.25721621453553517</v>
      </c>
      <c r="S71" s="27">
        <f t="shared" ca="1" si="39"/>
        <v>0.50716487904382257</v>
      </c>
    </row>
    <row r="72" spans="5:19" x14ac:dyDescent="0.25">
      <c r="G72" t="str">
        <f>IF(G69+1&lt;$E$6,G69+1,"")</f>
        <v/>
      </c>
      <c r="J72" s="28">
        <v>7</v>
      </c>
      <c r="K72" s="14">
        <v>5</v>
      </c>
      <c r="L72" s="29">
        <f t="shared" ca="1" si="41"/>
        <v>2.5243503945621382</v>
      </c>
      <c r="M72" s="29">
        <f t="shared" ca="1" si="35"/>
        <v>6.1288409689046413</v>
      </c>
      <c r="N72" s="29">
        <f t="shared" si="36"/>
        <v>1</v>
      </c>
      <c r="O72" s="29">
        <f ca="1">IF(D5&gt;$E$6,$E$6,D5)</f>
        <v>1.5759764332978581E-4</v>
      </c>
      <c r="P72" s="12">
        <f t="shared" ca="1" si="40"/>
        <v>0.99968482955035765</v>
      </c>
      <c r="Q72" s="29">
        <f t="shared" ca="1" si="37"/>
        <v>4.2620963984594038</v>
      </c>
      <c r="R72" s="14">
        <f t="shared" ca="1" si="38"/>
        <v>0.54450172516658302</v>
      </c>
      <c r="S72" s="29">
        <f t="shared" ca="1" si="39"/>
        <v>0.7379036015405962</v>
      </c>
    </row>
    <row r="73" spans="5:19" x14ac:dyDescent="0.25">
      <c r="J73" s="26" t="s">
        <v>1630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0">
        <f ca="1">MAX(R66:R72)</f>
        <v>1.7533533879095504</v>
      </c>
      <c r="S73" s="10">
        <f ca="1">MAX(S66:S72)</f>
        <v>1.3241425104230853</v>
      </c>
    </row>
    <row r="74" spans="5:19" x14ac:dyDescent="0.25">
      <c r="J74" s="26" t="s">
        <v>1670</v>
      </c>
      <c r="K74" s="34"/>
      <c r="L74" s="34"/>
      <c r="M74" s="27">
        <f ca="1">MIN(M66:M72)</f>
        <v>0.4202734682535198</v>
      </c>
      <c r="N74" s="34"/>
      <c r="O74" s="34"/>
      <c r="P74" s="27">
        <f ca="1">MIN(P66:P72)</f>
        <v>0.2485186198258699</v>
      </c>
      <c r="Q74" s="36"/>
      <c r="R74" s="10">
        <f ca="1">MIN(R66:R72)</f>
        <v>0</v>
      </c>
      <c r="S74" s="10">
        <f ca="1">MIN(S66:S72)</f>
        <v>0</v>
      </c>
    </row>
    <row r="75" spans="5:19" x14ac:dyDescent="0.25">
      <c r="J75" s="28" t="s">
        <v>1671</v>
      </c>
      <c r="K75" s="35"/>
      <c r="L75" s="35"/>
      <c r="M75" s="29">
        <f ca="1">AVERAGE(M66:M72)</f>
        <v>4.0165453338648751</v>
      </c>
      <c r="N75" s="35"/>
      <c r="O75" s="35"/>
      <c r="P75" s="29">
        <f ca="1">AVERAGE(P66:P72)</f>
        <v>3.5662281394897186</v>
      </c>
      <c r="Q75" s="37"/>
      <c r="R75" s="14">
        <f ca="1">AVERAGE(R66:R72)</f>
        <v>0.54992728347244024</v>
      </c>
      <c r="S75" s="14">
        <f ca="1">AVERAGE(S66:S72)</f>
        <v>0.64706575153679047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1664</v>
      </c>
    </row>
    <row r="80" spans="5:19" x14ac:dyDescent="0.25">
      <c r="G80">
        <v>1</v>
      </c>
      <c r="H80">
        <f>ROUND(IF($L4&gt;0,$E$7*$L4,"")/0.5,0)*0.5</f>
        <v>2</v>
      </c>
      <c r="J80" s="5" t="s">
        <v>1665</v>
      </c>
      <c r="K80" s="17" t="s">
        <v>1628</v>
      </c>
      <c r="L80" s="5" t="s">
        <v>1653</v>
      </c>
      <c r="M80" s="17" t="s">
        <v>1666</v>
      </c>
      <c r="N80" s="17" t="s">
        <v>1667</v>
      </c>
      <c r="O80" s="17" t="s">
        <v>1654</v>
      </c>
      <c r="P80" s="19" t="s">
        <v>1666</v>
      </c>
      <c r="Q80" s="5" t="s">
        <v>1668</v>
      </c>
      <c r="R80" s="17" t="s">
        <v>1666</v>
      </c>
      <c r="S80" s="21" t="s">
        <v>1669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1.5759764332978581E-4</v>
      </c>
      <c r="M81" s="23">
        <f ca="1">POWER((L81-K81),2)</f>
        <v>0.99968482955035765</v>
      </c>
      <c r="N81" s="23">
        <f>$E$7-K81</f>
        <v>6</v>
      </c>
      <c r="O81" s="23">
        <f ca="1">IF(D15&gt;$E$7,$E$7,D15)</f>
        <v>5.4256111280079429</v>
      </c>
      <c r="P81" s="24">
        <f ca="1">POWER((O81-N81),2)</f>
        <v>0.32992257626830779</v>
      </c>
      <c r="Q81" s="23">
        <f ca="1">ABS(AVERAGE(L81,($E$7-O81)))</f>
        <v>0.7872732348176934</v>
      </c>
      <c r="R81" s="25">
        <f ca="1">POWER((Q81-K81),2)</f>
        <v>4.5252676624928212E-2</v>
      </c>
      <c r="S81" s="23">
        <f ca="1">ABS(Q81-K81)</f>
        <v>0.2127267651823066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0">
        <v>2</v>
      </c>
      <c r="L82" s="27">
        <f ca="1">IF(C7&gt;$E$7,$E$7,C7)</f>
        <v>1.3517149791538294</v>
      </c>
      <c r="M82" s="27">
        <f t="shared" ref="M82:M88" ca="1" si="44">POWER((L82-K82),2)</f>
        <v>0.4202734682535198</v>
      </c>
      <c r="N82" s="27">
        <f>$E$7-K82</f>
        <v>5</v>
      </c>
      <c r="O82" s="27">
        <f ca="1">IF(D13&gt;$E$7,$E$7,D13)</f>
        <v>2.5243503945621382</v>
      </c>
      <c r="P82" s="9">
        <f ca="1">POWER((O82-N82),2)</f>
        <v>6.1288409689046413</v>
      </c>
      <c r="Q82" s="27">
        <f t="shared" ref="Q82:Q88" ca="1" si="45">ABS(AVERAGE(L82,($E$7-O82)))</f>
        <v>2.9136822922958459</v>
      </c>
      <c r="R82" s="10">
        <f t="shared" ref="R82:R88" ca="1" si="46">POWER((Q82-K82),2)</f>
        <v>0.83481533125499152</v>
      </c>
      <c r="S82" s="27">
        <f t="shared" ref="S82:S88" ca="1" si="47">ABS(Q82-K82)</f>
        <v>0.91368229229584585</v>
      </c>
    </row>
    <row r="83" spans="5:19" x14ac:dyDescent="0.25">
      <c r="G83">
        <f t="shared" si="43"/>
        <v>4</v>
      </c>
      <c r="J83" s="26">
        <v>3</v>
      </c>
      <c r="K83" s="10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4.4985164188127307</v>
      </c>
      <c r="P83" s="9">
        <f t="shared" ref="P83:P88" ca="1" si="49">POWER((O83-N83),2)</f>
        <v>0.2485186198258699</v>
      </c>
      <c r="Q83" s="27">
        <f t="shared" ca="1" si="45"/>
        <v>4.7507417905936347</v>
      </c>
      <c r="R83" s="10">
        <f t="shared" ca="1" si="46"/>
        <v>3.065096817331006</v>
      </c>
      <c r="S83" s="27">
        <f t="shared" ca="1" si="47"/>
        <v>1.7507417905936347</v>
      </c>
    </row>
    <row r="84" spans="5:19" x14ac:dyDescent="0.25">
      <c r="G84">
        <f t="shared" si="43"/>
        <v>5</v>
      </c>
      <c r="J84" s="26">
        <v>4</v>
      </c>
      <c r="K84" s="10">
        <v>3.5</v>
      </c>
      <c r="L84" s="27">
        <f ca="1">IF(C10&gt;$E$7,$E$7,C10)</f>
        <v>1.0351944661355411E-2</v>
      </c>
      <c r="M84" s="27">
        <f t="shared" ca="1" si="44"/>
        <v>12.177643550128785</v>
      </c>
      <c r="N84" s="27">
        <f t="shared" si="48"/>
        <v>3.5</v>
      </c>
      <c r="O84" s="27">
        <f ca="1">IF(D10&gt;$E$7,$E$7,D10)</f>
        <v>0.21080126206148825</v>
      </c>
      <c r="P84" s="9">
        <f t="shared" ca="1" si="49"/>
        <v>10.818828337656299</v>
      </c>
      <c r="Q84" s="27">
        <f t="shared" ca="1" si="45"/>
        <v>3.3997753412999336</v>
      </c>
      <c r="R84" s="10">
        <f t="shared" ca="1" si="46"/>
        <v>1.0044982211544788E-2</v>
      </c>
      <c r="S84" s="27">
        <f t="shared" ca="1" si="47"/>
        <v>0.10022465870006636</v>
      </c>
    </row>
    <row r="85" spans="5:19" x14ac:dyDescent="0.25">
      <c r="G85">
        <f t="shared" si="43"/>
        <v>6</v>
      </c>
      <c r="J85" s="26">
        <v>5</v>
      </c>
      <c r="K85" s="10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9">
        <f t="shared" ca="1" si="49"/>
        <v>16</v>
      </c>
      <c r="Q85" s="27">
        <f t="shared" ca="1" si="45"/>
        <v>3.5</v>
      </c>
      <c r="R85" s="10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0">
        <v>5</v>
      </c>
      <c r="L86" s="27">
        <f ca="1">IF(C13&gt;$E$7,$E$7,C13)</f>
        <v>2.5243503945621382</v>
      </c>
      <c r="M86" s="27">
        <f t="shared" ca="1" si="44"/>
        <v>6.1288409689046413</v>
      </c>
      <c r="N86" s="27">
        <f t="shared" si="48"/>
        <v>2</v>
      </c>
      <c r="O86" s="27">
        <f ca="1">IF(D7&gt;$E$7,$E$7,D7)</f>
        <v>1.3517149791538294</v>
      </c>
      <c r="P86" s="9">
        <f t="shared" ca="1" si="49"/>
        <v>0.4202734682535198</v>
      </c>
      <c r="Q86" s="27">
        <f t="shared" ca="1" si="45"/>
        <v>4.0863177077041541</v>
      </c>
      <c r="R86" s="10">
        <f t="shared" ca="1" si="46"/>
        <v>0.83481533125499152</v>
      </c>
      <c r="S86" s="27">
        <f t="shared" ca="1" si="47"/>
        <v>0.91368229229584585</v>
      </c>
    </row>
    <row r="87" spans="5:19" x14ac:dyDescent="0.25">
      <c r="J87" s="26">
        <v>7</v>
      </c>
      <c r="K87" s="10">
        <v>5.5</v>
      </c>
      <c r="L87" s="27">
        <f ca="1">IF(C14&gt;$E$7,$E$7,C14)</f>
        <v>6.9563063522628144E-2</v>
      </c>
      <c r="M87" s="27">
        <f t="shared" ca="1" si="44"/>
        <v>29.48964532105774</v>
      </c>
      <c r="N87" s="27">
        <f t="shared" si="48"/>
        <v>1.5</v>
      </c>
      <c r="O87" s="27">
        <f ca="1">IF(D6&gt;$E$7,$E$7,D6)</f>
        <v>1.1547639864724922E-2</v>
      </c>
      <c r="P87" s="9">
        <f t="shared" ca="1" si="49"/>
        <v>2.2154904283922705</v>
      </c>
      <c r="Q87" s="27">
        <f t="shared" ca="1" si="45"/>
        <v>3.5290077118289518</v>
      </c>
      <c r="R87" s="10">
        <f t="shared" ca="1" si="46"/>
        <v>3.8848106000297444</v>
      </c>
      <c r="S87" s="27">
        <f t="shared" ca="1" si="47"/>
        <v>1.9709922881710482</v>
      </c>
    </row>
    <row r="88" spans="5:19" x14ac:dyDescent="0.25">
      <c r="J88" s="28">
        <v>8</v>
      </c>
      <c r="K88" s="14">
        <v>6</v>
      </c>
      <c r="L88" s="29">
        <f ca="1">IF(C15&gt;$E$7,$E$7,C15)</f>
        <v>4.5693131499035404</v>
      </c>
      <c r="M88" s="29">
        <f t="shared" ca="1" si="44"/>
        <v>2.0468648630389294</v>
      </c>
      <c r="N88" s="29">
        <f t="shared" si="48"/>
        <v>1</v>
      </c>
      <c r="O88" s="29">
        <f ca="1">IF(D5&gt;$E$7,$E$7,D5)</f>
        <v>1.5759764332978581E-4</v>
      </c>
      <c r="P88" s="12">
        <f t="shared" ca="1" si="49"/>
        <v>0.99968482955035765</v>
      </c>
      <c r="Q88" s="29">
        <f t="shared" ca="1" si="45"/>
        <v>5.7845777761301047</v>
      </c>
      <c r="R88" s="14">
        <f t="shared" ca="1" si="46"/>
        <v>4.6406734537051283E-2</v>
      </c>
      <c r="S88" s="29">
        <f t="shared" ca="1" si="47"/>
        <v>0.21542222386989529</v>
      </c>
    </row>
    <row r="89" spans="5:19" x14ac:dyDescent="0.25">
      <c r="J89" s="26" t="s">
        <v>1630</v>
      </c>
      <c r="K89" s="34"/>
      <c r="L89" s="34"/>
      <c r="M89" s="27">
        <f ca="1">MAX(M81:M88)</f>
        <v>29.48964532105774</v>
      </c>
      <c r="N89" s="34"/>
      <c r="O89" s="34"/>
      <c r="P89" s="27">
        <f ca="1">MAX(P81:P88)</f>
        <v>16</v>
      </c>
      <c r="Q89" s="36"/>
      <c r="R89" s="10">
        <f ca="1">MAX(R81:R88)</f>
        <v>3.8848106000297444</v>
      </c>
      <c r="S89" s="10">
        <f ca="1">MAX(S81:S88)</f>
        <v>1.9709922881710482</v>
      </c>
    </row>
    <row r="90" spans="5:19" x14ac:dyDescent="0.25">
      <c r="J90" s="26" t="s">
        <v>1670</v>
      </c>
      <c r="K90" s="34"/>
      <c r="L90" s="34"/>
      <c r="M90" s="27">
        <f ca="1">MIN(M81:M88)</f>
        <v>0.4202734682535198</v>
      </c>
      <c r="N90" s="34"/>
      <c r="O90" s="34"/>
      <c r="P90" s="27">
        <f ca="1">MIN(P81:P88)</f>
        <v>0.2485186198258699</v>
      </c>
      <c r="Q90" s="36"/>
      <c r="R90" s="10">
        <f ca="1">MIN(R81:R88)</f>
        <v>1.0044982211544788E-2</v>
      </c>
      <c r="S90" s="10">
        <f ca="1">MIN(S81:S88)</f>
        <v>0.10022465870006636</v>
      </c>
    </row>
    <row r="91" spans="5:19" x14ac:dyDescent="0.25">
      <c r="J91" s="28" t="s">
        <v>1671</v>
      </c>
      <c r="K91" s="35"/>
      <c r="L91" s="35"/>
      <c r="M91" s="29">
        <f ca="1">AVERAGE(M81:M88)</f>
        <v>9.532869125116747</v>
      </c>
      <c r="N91" s="35"/>
      <c r="O91" s="35"/>
      <c r="P91" s="29">
        <f ca="1">AVERAGE(P81:P88)</f>
        <v>4.6451949036064084</v>
      </c>
      <c r="Q91" s="37"/>
      <c r="R91" s="14">
        <f ca="1">AVERAGE(R81:R88)</f>
        <v>1.121405309155532</v>
      </c>
      <c r="S91" s="14">
        <f ca="1">AVERAGE(S81:S88)</f>
        <v>0.82218403888858038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1664</v>
      </c>
    </row>
    <row r="96" spans="5:19" x14ac:dyDescent="0.25">
      <c r="G96">
        <v>1</v>
      </c>
      <c r="H96">
        <f>ROUND(IF($L4&gt;0,$E$8*$L4,"")/0.5,0)*0.5</f>
        <v>2</v>
      </c>
      <c r="J96" s="5" t="s">
        <v>1665</v>
      </c>
      <c r="K96" s="17" t="s">
        <v>1628</v>
      </c>
      <c r="L96" s="5" t="s">
        <v>1653</v>
      </c>
      <c r="M96" s="17" t="s">
        <v>1666</v>
      </c>
      <c r="N96" s="22" t="s">
        <v>1667</v>
      </c>
      <c r="O96" s="22" t="s">
        <v>1654</v>
      </c>
      <c r="P96" s="19" t="s">
        <v>1666</v>
      </c>
      <c r="Q96" s="5" t="s">
        <v>1668</v>
      </c>
      <c r="R96" s="17" t="s">
        <v>1666</v>
      </c>
      <c r="S96" s="21" t="s">
        <v>1669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1.5759764332978581E-4</v>
      </c>
      <c r="M97" s="23">
        <f ca="1">POWER((L97-K97),2)</f>
        <v>0.99968482955035765</v>
      </c>
      <c r="N97" s="24">
        <f>$E$8-K97</f>
        <v>7</v>
      </c>
      <c r="O97" s="23">
        <f ca="1">IF(D17&gt;$E$8,$E$8,D17)</f>
        <v>2.2985817844648224</v>
      </c>
      <c r="P97" s="24">
        <f ca="1">POWER((O97-N97),2)</f>
        <v>22.103333237365973</v>
      </c>
      <c r="Q97" s="23">
        <f ca="1">ABS(AVERAGE(L97,($E$8-O97)))</f>
        <v>2.8507879065892539</v>
      </c>
      <c r="R97" s="25">
        <f ca="1">POWER((Q97-K97),2)</f>
        <v>3.4254158751770327</v>
      </c>
      <c r="S97" s="23">
        <f ca="1">ABS(Q97-K97)</f>
        <v>1.8507879065892539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1">
        <v>2</v>
      </c>
      <c r="L98" s="27">
        <f ca="1">IF(C7&gt;$E$8,$E$8,C7)</f>
        <v>1.3517149791538294</v>
      </c>
      <c r="M98" s="27">
        <f t="shared" ref="M98:M103" ca="1" si="52">POWER((L98-K98),2)</f>
        <v>0.4202734682535198</v>
      </c>
      <c r="N98" s="9">
        <f t="shared" ref="N98:N103" si="53">$E$8-K98</f>
        <v>6</v>
      </c>
      <c r="O98" s="27">
        <f ca="1">IF(D15&gt;$E$8,$E$8,D15)</f>
        <v>5.4256111280079429</v>
      </c>
      <c r="P98" s="9">
        <f ca="1">POWER((O98-N98),2)</f>
        <v>0.32992257626830779</v>
      </c>
      <c r="Q98" s="27">
        <f t="shared" ref="Q98:Q103" ca="1" si="54">ABS(AVERAGE(L98,($E$8-O98)))</f>
        <v>1.9630519255729433</v>
      </c>
      <c r="R98" s="10">
        <f t="shared" ref="R98:R103" ca="1" si="55">POWER((Q98-K98),2)</f>
        <v>1.3651602038673228E-3</v>
      </c>
      <c r="S98" s="27">
        <f t="shared" ref="S98:S103" ca="1" si="56">ABS(Q98-K98)</f>
        <v>3.6948074427056721E-2</v>
      </c>
    </row>
    <row r="99" spans="5:19" x14ac:dyDescent="0.25">
      <c r="G99">
        <f t="shared" si="51"/>
        <v>4</v>
      </c>
      <c r="J99" s="26">
        <v>3</v>
      </c>
      <c r="K99" s="1">
        <v>3</v>
      </c>
      <c r="L99" s="27">
        <f ca="1">IF(C9&gt;$E$8,$E$8,C9)</f>
        <v>8</v>
      </c>
      <c r="M99" s="27">
        <f t="shared" ca="1" si="52"/>
        <v>25</v>
      </c>
      <c r="N99" s="9">
        <f t="shared" si="53"/>
        <v>5</v>
      </c>
      <c r="O99" s="27">
        <f ca="1">IF(D13&gt;$E$8,$E$8,D13)</f>
        <v>2.5243503945621382</v>
      </c>
      <c r="P99" s="9">
        <f t="shared" ref="P99:P103" ca="1" si="57">POWER((O99-N99),2)</f>
        <v>6.1288409689046413</v>
      </c>
      <c r="Q99" s="27">
        <f t="shared" ca="1" si="54"/>
        <v>6.7378248027189311</v>
      </c>
      <c r="R99" s="10">
        <f t="shared" ca="1" si="55"/>
        <v>13.971334255820816</v>
      </c>
      <c r="S99" s="27">
        <f t="shared" ca="1" si="56"/>
        <v>3.7378248027189311</v>
      </c>
    </row>
    <row r="100" spans="5:19" x14ac:dyDescent="0.25">
      <c r="G100">
        <f t="shared" si="51"/>
        <v>5</v>
      </c>
      <c r="J100" s="26">
        <v>4</v>
      </c>
      <c r="K100" s="1">
        <v>4</v>
      </c>
      <c r="L100" s="27">
        <f ca="1">IF(C11&gt;$E$8,$E$8,C11)</f>
        <v>8</v>
      </c>
      <c r="M100" s="27">
        <f t="shared" ca="1" si="52"/>
        <v>16</v>
      </c>
      <c r="N100" s="9">
        <f t="shared" si="53"/>
        <v>4</v>
      </c>
      <c r="O100" s="27">
        <f ca="1">IF(D11&gt;$E$8,$E$8,D11)</f>
        <v>4.4985164188127307</v>
      </c>
      <c r="P100" s="9">
        <f t="shared" ca="1" si="57"/>
        <v>0.2485186198258699</v>
      </c>
      <c r="Q100" s="27">
        <f t="shared" ca="1" si="54"/>
        <v>5.7507417905936347</v>
      </c>
      <c r="R100" s="10">
        <f t="shared" ca="1" si="55"/>
        <v>3.065096817331006</v>
      </c>
      <c r="S100" s="27">
        <f t="shared" ca="1" si="56"/>
        <v>1.7507417905936347</v>
      </c>
    </row>
    <row r="101" spans="5:19" x14ac:dyDescent="0.25">
      <c r="G101">
        <f t="shared" si="51"/>
        <v>6</v>
      </c>
      <c r="J101" s="26">
        <v>5</v>
      </c>
      <c r="K101" s="1">
        <v>5</v>
      </c>
      <c r="L101" s="27">
        <f ca="1">IF(C13&gt;$E$8,$E$8,C13)</f>
        <v>2.5243503945621382</v>
      </c>
      <c r="M101" s="27">
        <f t="shared" ca="1" si="52"/>
        <v>6.1288409689046413</v>
      </c>
      <c r="N101" s="9">
        <f t="shared" si="53"/>
        <v>3</v>
      </c>
      <c r="O101" s="27">
        <f ca="1">IF(D9&gt;$E$8,$E$8,D9)</f>
        <v>8</v>
      </c>
      <c r="P101" s="9">
        <f t="shared" ca="1" si="57"/>
        <v>25</v>
      </c>
      <c r="Q101" s="27">
        <f t="shared" ca="1" si="54"/>
        <v>1.2621751972810691</v>
      </c>
      <c r="R101" s="10">
        <f t="shared" ca="1" si="55"/>
        <v>13.971334255820816</v>
      </c>
      <c r="S101" s="27">
        <f t="shared" ca="1" si="56"/>
        <v>3.7378248027189311</v>
      </c>
    </row>
    <row r="102" spans="5:19" x14ac:dyDescent="0.25">
      <c r="G102">
        <f t="shared" si="51"/>
        <v>7</v>
      </c>
      <c r="J102" s="26">
        <v>6</v>
      </c>
      <c r="K102" s="1">
        <v>6</v>
      </c>
      <c r="L102" s="27">
        <f ca="1">IF(C15&gt;$E$8,$E$8,C15)</f>
        <v>4.5693131499035404</v>
      </c>
      <c r="M102" s="27">
        <f t="shared" ca="1" si="52"/>
        <v>2.0468648630389294</v>
      </c>
      <c r="N102" s="9">
        <f t="shared" si="53"/>
        <v>2</v>
      </c>
      <c r="O102" s="27">
        <f ca="1">IF(D7&gt;$E$8,$E$8,D7)</f>
        <v>1.3517149791538294</v>
      </c>
      <c r="P102" s="9">
        <f t="shared" ca="1" si="57"/>
        <v>0.4202734682535198</v>
      </c>
      <c r="Q102" s="27">
        <f t="shared" ca="1" si="54"/>
        <v>5.6087990853748551</v>
      </c>
      <c r="R102" s="10">
        <f t="shared" ca="1" si="55"/>
        <v>0.15303815560354994</v>
      </c>
      <c r="S102" s="27">
        <f t="shared" ca="1" si="56"/>
        <v>0.39120091462514495</v>
      </c>
    </row>
    <row r="103" spans="5:19" x14ac:dyDescent="0.25">
      <c r="G103" t="str">
        <f t="shared" si="51"/>
        <v/>
      </c>
      <c r="J103" s="28">
        <v>7</v>
      </c>
      <c r="K103" s="1">
        <v>7</v>
      </c>
      <c r="L103" s="29">
        <f ca="1">IF(C17&gt;$E$8,$E$8,C17)</f>
        <v>2.1594020515820884</v>
      </c>
      <c r="M103" s="29">
        <f t="shared" ca="1" si="52"/>
        <v>23.431388498227697</v>
      </c>
      <c r="N103" s="12">
        <f t="shared" si="53"/>
        <v>1</v>
      </c>
      <c r="O103" s="29">
        <f ca="1">IF(D5&gt;$E$8,$E$8,D5)</f>
        <v>1.5759764332978581E-4</v>
      </c>
      <c r="P103" s="12">
        <f t="shared" ca="1" si="57"/>
        <v>0.99968482955035765</v>
      </c>
      <c r="Q103" s="29">
        <f t="shared" ca="1" si="54"/>
        <v>5.0796222269693789</v>
      </c>
      <c r="R103" s="14">
        <f t="shared" ca="1" si="55"/>
        <v>3.6878507911500478</v>
      </c>
      <c r="S103" s="29">
        <f t="shared" ca="1" si="56"/>
        <v>1.9203777730306211</v>
      </c>
    </row>
    <row r="104" spans="5:19" x14ac:dyDescent="0.25">
      <c r="J104" s="26" t="s">
        <v>1630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0">
        <f ca="1">MAX(R97:R103)</f>
        <v>13.971334255820816</v>
      </c>
      <c r="S104" s="10">
        <f ca="1">MAX(S97:S103)</f>
        <v>3.7378248027189311</v>
      </c>
    </row>
    <row r="105" spans="5:19" x14ac:dyDescent="0.25">
      <c r="J105" s="26" t="s">
        <v>1670</v>
      </c>
      <c r="K105" s="38"/>
      <c r="L105" s="39"/>
      <c r="M105" s="27">
        <f ca="1">MIN(M97:M103)</f>
        <v>0.4202734682535198</v>
      </c>
      <c r="N105" s="34"/>
      <c r="O105" s="34"/>
      <c r="P105" s="27">
        <f ca="1">MIN(P97:P103)</f>
        <v>0.2485186198258699</v>
      </c>
      <c r="Q105" s="36"/>
      <c r="R105" s="10">
        <f ca="1">MIN(R97:R103)</f>
        <v>1.3651602038673228E-3</v>
      </c>
      <c r="S105" s="10">
        <f ca="1">MIN(S97:S103)</f>
        <v>3.6948074427056721E-2</v>
      </c>
    </row>
    <row r="106" spans="5:19" x14ac:dyDescent="0.25">
      <c r="J106" s="28" t="s">
        <v>1671</v>
      </c>
      <c r="K106" s="40"/>
      <c r="L106" s="41"/>
      <c r="M106" s="29">
        <f ca="1">AVERAGE(M97:M103)</f>
        <v>10.575293232567876</v>
      </c>
      <c r="N106" s="35"/>
      <c r="O106" s="35"/>
      <c r="P106" s="29">
        <f ca="1">AVERAGE(P97:P103)</f>
        <v>7.8900819571669532</v>
      </c>
      <c r="Q106" s="37"/>
      <c r="R106" s="14">
        <f ca="1">AVERAGE(R97:R103)</f>
        <v>5.4679193301581615</v>
      </c>
      <c r="S106" s="14">
        <f ca="1">AVERAGE(S97:S103)</f>
        <v>1.9179580092433677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1664</v>
      </c>
    </row>
    <row r="111" spans="5:19" x14ac:dyDescent="0.25">
      <c r="G111">
        <v>1</v>
      </c>
      <c r="H111">
        <f>ROUND(IF($L4&gt;0,$E$9*$L4,"")/0.5,0)*0.5</f>
        <v>2.5</v>
      </c>
      <c r="J111" s="5" t="s">
        <v>1665</v>
      </c>
      <c r="K111" s="17" t="s">
        <v>1628</v>
      </c>
      <c r="L111" s="5" t="s">
        <v>1653</v>
      </c>
      <c r="M111" s="17" t="s">
        <v>1666</v>
      </c>
      <c r="N111" s="22" t="s">
        <v>1667</v>
      </c>
      <c r="O111" s="22" t="s">
        <v>1654</v>
      </c>
      <c r="P111" s="19" t="s">
        <v>1666</v>
      </c>
      <c r="Q111" s="5" t="s">
        <v>1668</v>
      </c>
      <c r="R111" s="22" t="s">
        <v>1666</v>
      </c>
      <c r="S111" s="30" t="s">
        <v>1669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1.5759764332978581E-4</v>
      </c>
      <c r="M112" s="24">
        <f ca="1">POWER((L112-K112),2)</f>
        <v>0.99968482955035765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7.8798821664892904E-5</v>
      </c>
      <c r="R112" s="31">
        <f ca="1">POWER((Q112-K112),2)</f>
        <v>0.99984240856592466</v>
      </c>
      <c r="S112" s="23">
        <f ca="1">ABS(Q112-K112)</f>
        <v>0.99992120117833516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1">
        <v>2</v>
      </c>
      <c r="L113" s="27">
        <f ca="1">IF(C7&gt;$E$9,$E$9,C7)</f>
        <v>1.3517149791538294</v>
      </c>
      <c r="M113" s="9">
        <f t="shared" ref="M113:M121" ca="1" si="60">POWER((L113-K113),2)</f>
        <v>0.4202734682535198</v>
      </c>
      <c r="N113" s="9">
        <f t="shared" ref="N113:N121" si="61">$E$9-K113</f>
        <v>7</v>
      </c>
      <c r="O113" s="27">
        <f ca="1">IF(D17&gt;$E$9,$E$9,D17)</f>
        <v>2.2985817844648224</v>
      </c>
      <c r="P113" s="1">
        <f ca="1">POWER((O113-N113),2)</f>
        <v>22.103333237365973</v>
      </c>
      <c r="Q113" s="27">
        <f t="shared" ref="Q113:Q121" ca="1" si="62">ABS(AVERAGE(L113,($E$9-O113)))</f>
        <v>4.0265665973445035</v>
      </c>
      <c r="R113" s="1">
        <f t="shared" ref="R113:R121" ca="1" si="63">POWER((Q113-K113),2)</f>
        <v>4.1069721734724789</v>
      </c>
      <c r="S113" s="27">
        <f t="shared" ref="S113:S121" ca="1" si="64">ABS(Q113-K113)</f>
        <v>2.0265665973445035</v>
      </c>
    </row>
    <row r="114" spans="5:19" x14ac:dyDescent="0.25">
      <c r="G114">
        <f t="shared" si="59"/>
        <v>4</v>
      </c>
      <c r="J114" s="26">
        <v>3</v>
      </c>
      <c r="K114" s="1">
        <v>2.5</v>
      </c>
      <c r="L114" s="27">
        <f ca="1">IF(C8&gt;$E$9,$E$9,C8)</f>
        <v>2.4819455923093859E-2</v>
      </c>
      <c r="M114" s="9">
        <f t="shared" ca="1" si="60"/>
        <v>6.1265187257768492</v>
      </c>
      <c r="N114" s="9">
        <f t="shared" si="61"/>
        <v>6.5</v>
      </c>
      <c r="O114" s="27">
        <f ca="1">IF(D16&gt;$E$9,$E$9,D16)</f>
        <v>9</v>
      </c>
      <c r="P114" s="1">
        <f t="shared" ref="P114:P121" ca="1" si="65">POWER((O114-N114),2)</f>
        <v>6.25</v>
      </c>
      <c r="Q114" s="27">
        <f t="shared" ca="1" si="62"/>
        <v>1.2409727961546929E-2</v>
      </c>
      <c r="R114" s="1">
        <f t="shared" ca="1" si="63"/>
        <v>6.1881053615403445</v>
      </c>
      <c r="S114" s="27">
        <f t="shared" ca="1" si="64"/>
        <v>2.4875902720384531</v>
      </c>
    </row>
    <row r="115" spans="5:19" x14ac:dyDescent="0.25">
      <c r="G115">
        <f t="shared" si="59"/>
        <v>5</v>
      </c>
      <c r="J115" s="26">
        <v>4</v>
      </c>
      <c r="K115" s="1">
        <v>3</v>
      </c>
      <c r="L115" s="27">
        <f ca="1">IF(C9&gt;$E$9,$E$9,C9)</f>
        <v>9</v>
      </c>
      <c r="M115" s="9">
        <f t="shared" ca="1" si="60"/>
        <v>36</v>
      </c>
      <c r="N115" s="9">
        <f t="shared" si="61"/>
        <v>6</v>
      </c>
      <c r="O115" s="27">
        <f ca="1">IF(D15&gt;$E$9,$E$9,D15)</f>
        <v>5.4256111280079429</v>
      </c>
      <c r="P115" s="1">
        <f t="shared" ca="1" si="65"/>
        <v>0.32992257626830779</v>
      </c>
      <c r="Q115" s="27">
        <f t="shared" ca="1" si="62"/>
        <v>6.2871944359960281</v>
      </c>
      <c r="R115" s="1">
        <f t="shared" ca="1" si="63"/>
        <v>10.805647260043246</v>
      </c>
      <c r="S115" s="27">
        <f t="shared" ca="1" si="64"/>
        <v>3.2871944359960281</v>
      </c>
    </row>
    <row r="116" spans="5:19" x14ac:dyDescent="0.25">
      <c r="G116">
        <f t="shared" si="59"/>
        <v>6</v>
      </c>
      <c r="J116" s="26">
        <v>5</v>
      </c>
      <c r="K116" s="1">
        <v>4</v>
      </c>
      <c r="L116" s="27">
        <f ca="1">IF(C11&gt;$E$9,$E$9,C11)</f>
        <v>9</v>
      </c>
      <c r="M116" s="9">
        <f t="shared" ca="1" si="60"/>
        <v>25</v>
      </c>
      <c r="N116" s="9">
        <f t="shared" si="61"/>
        <v>5</v>
      </c>
      <c r="O116" s="27">
        <f ca="1">IF(D13&gt;$E$9,$E$9,D13)</f>
        <v>2.5243503945621382</v>
      </c>
      <c r="P116" s="1">
        <f t="shared" ca="1" si="65"/>
        <v>6.1288409689046413</v>
      </c>
      <c r="Q116" s="27">
        <f t="shared" ca="1" si="62"/>
        <v>7.7378248027189311</v>
      </c>
      <c r="R116" s="1">
        <f t="shared" ca="1" si="63"/>
        <v>13.971334255820816</v>
      </c>
      <c r="S116" s="27">
        <f t="shared" ca="1" si="64"/>
        <v>3.7378248027189311</v>
      </c>
    </row>
    <row r="117" spans="5:19" x14ac:dyDescent="0.25">
      <c r="G117">
        <f t="shared" si="59"/>
        <v>7</v>
      </c>
      <c r="J117" s="26">
        <v>6</v>
      </c>
      <c r="K117" s="1">
        <v>4.5</v>
      </c>
      <c r="L117" s="27">
        <f ca="1">IF(C12&gt;$E$9,$E$9,C12)</f>
        <v>1.9972178817770796</v>
      </c>
      <c r="M117" s="9">
        <f t="shared" ca="1" si="60"/>
        <v>6.2639183312964075</v>
      </c>
      <c r="N117" s="9">
        <f t="shared" si="61"/>
        <v>4.5</v>
      </c>
      <c r="O117" s="27">
        <f ca="1">IF(D12&gt;$E$9,$E$9,D12)</f>
        <v>2.0605761619797658</v>
      </c>
      <c r="P117" s="1">
        <f t="shared" ca="1" si="65"/>
        <v>5.9507886615013703</v>
      </c>
      <c r="Q117" s="27">
        <f t="shared" ca="1" si="62"/>
        <v>4.4683208598986566</v>
      </c>
      <c r="R117" s="1">
        <f t="shared" ca="1" si="63"/>
        <v>1.0035679175605453E-3</v>
      </c>
      <c r="S117" s="27">
        <f t="shared" ca="1" si="64"/>
        <v>3.1679140101343428E-2</v>
      </c>
    </row>
    <row r="118" spans="5:19" x14ac:dyDescent="0.25">
      <c r="G118">
        <f>IF(G117+1&lt;$E$9,G117+1,"")</f>
        <v>8</v>
      </c>
      <c r="J118" s="26">
        <v>7</v>
      </c>
      <c r="K118" s="1">
        <v>5</v>
      </c>
      <c r="L118" s="27">
        <f ca="1">IF(C13&gt;$E$9,$E$9,C13)</f>
        <v>2.5243503945621382</v>
      </c>
      <c r="M118" s="9">
        <f t="shared" ca="1" si="60"/>
        <v>6.1288409689046413</v>
      </c>
      <c r="N118" s="9">
        <f t="shared" si="61"/>
        <v>4</v>
      </c>
      <c r="O118" s="27">
        <f ca="1">IF(D11&gt;$E$9,$E$9,D11)</f>
        <v>4.4985164188127307</v>
      </c>
      <c r="P118" s="1">
        <f t="shared" ca="1" si="65"/>
        <v>0.2485186198258699</v>
      </c>
      <c r="Q118" s="27">
        <f t="shared" ca="1" si="62"/>
        <v>3.5129169878747035</v>
      </c>
      <c r="R118" s="1">
        <f t="shared" ca="1" si="63"/>
        <v>2.2114158849516445</v>
      </c>
      <c r="S118" s="27">
        <f t="shared" ca="1" si="64"/>
        <v>1.4870830121252965</v>
      </c>
    </row>
    <row r="119" spans="5:19" x14ac:dyDescent="0.25">
      <c r="J119" s="26">
        <v>8</v>
      </c>
      <c r="K119" s="1">
        <v>6</v>
      </c>
      <c r="L119" s="27">
        <f ca="1">IF(C15&gt;$E$9,$E$9,C15)</f>
        <v>4.5693131499035404</v>
      </c>
      <c r="M119" s="9">
        <f t="shared" ca="1" si="60"/>
        <v>2.0468648630389294</v>
      </c>
      <c r="N119" s="9">
        <f t="shared" si="61"/>
        <v>3</v>
      </c>
      <c r="O119" s="27">
        <f ca="1">IF(D9&gt;$E$9,$E$9,D9)</f>
        <v>9</v>
      </c>
      <c r="P119" s="1">
        <f t="shared" ca="1" si="65"/>
        <v>36</v>
      </c>
      <c r="Q119" s="27">
        <f t="shared" ca="1" si="62"/>
        <v>2.2846565749517702</v>
      </c>
      <c r="R119" s="1">
        <f t="shared" ca="1" si="63"/>
        <v>13.803776766049111</v>
      </c>
      <c r="S119" s="27">
        <f t="shared" ca="1" si="64"/>
        <v>3.7153434250482298</v>
      </c>
    </row>
    <row r="120" spans="5:19" x14ac:dyDescent="0.25">
      <c r="J120" s="26">
        <v>9</v>
      </c>
      <c r="K120" s="1">
        <v>7</v>
      </c>
      <c r="L120" s="27">
        <f ca="1">IF(C17&gt;$E$9,$E$9,C17)</f>
        <v>2.1594020515820884</v>
      </c>
      <c r="M120" s="9">
        <f t="shared" ca="1" si="60"/>
        <v>23.431388498227697</v>
      </c>
      <c r="N120" s="9">
        <f t="shared" si="61"/>
        <v>2</v>
      </c>
      <c r="O120" s="27">
        <f ca="1">IF(D7&gt;$E$9,$E$9,D7)</f>
        <v>1.3517149791538294</v>
      </c>
      <c r="P120" s="1">
        <f t="shared" ca="1" si="65"/>
        <v>0.4202734682535198</v>
      </c>
      <c r="Q120" s="27">
        <f t="shared" ca="1" si="62"/>
        <v>4.9038435362141293</v>
      </c>
      <c r="R120" s="1">
        <f t="shared" ca="1" si="63"/>
        <v>4.3938719206712866</v>
      </c>
      <c r="S120" s="27">
        <f t="shared" ca="1" si="64"/>
        <v>2.0961564637858707</v>
      </c>
    </row>
    <row r="121" spans="5:19" x14ac:dyDescent="0.25">
      <c r="J121" s="28">
        <v>10</v>
      </c>
      <c r="K121" s="1">
        <v>8</v>
      </c>
      <c r="L121" s="29">
        <f ca="1">IF(C19&gt;$E$9,$E$9,C19)</f>
        <v>9</v>
      </c>
      <c r="M121" s="12">
        <f t="shared" ca="1" si="60"/>
        <v>1</v>
      </c>
      <c r="N121" s="12">
        <f t="shared" si="61"/>
        <v>1</v>
      </c>
      <c r="O121" s="29">
        <f ca="1">IF(D5&gt;$E$9,$E$9,D5)</f>
        <v>1.5759764332978581E-4</v>
      </c>
      <c r="P121" s="13">
        <f t="shared" ca="1" si="65"/>
        <v>0.99968482955035765</v>
      </c>
      <c r="Q121" s="29">
        <f t="shared" ca="1" si="62"/>
        <v>8.9999212011783349</v>
      </c>
      <c r="R121" s="13">
        <f t="shared" ca="1" si="63"/>
        <v>0.99984240856592421</v>
      </c>
      <c r="S121" s="29">
        <f t="shared" ca="1" si="64"/>
        <v>0.99992120117833494</v>
      </c>
    </row>
    <row r="122" spans="5:19" x14ac:dyDescent="0.25">
      <c r="G122" t="str">
        <f>IF(G118+1&lt;$E$9,G118+1,"")</f>
        <v/>
      </c>
      <c r="J122" s="26" t="s">
        <v>1630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0">
        <f ca="1">MAX(R112:R121)</f>
        <v>13.971334255820816</v>
      </c>
      <c r="S122" s="10">
        <f ca="1">MAX(S112:S121)</f>
        <v>3.7378248027189311</v>
      </c>
    </row>
    <row r="123" spans="5:19" x14ac:dyDescent="0.25">
      <c r="J123" s="26" t="s">
        <v>1670</v>
      </c>
      <c r="K123" s="38"/>
      <c r="L123" s="39"/>
      <c r="M123" s="27">
        <f ca="1">MIN(M112:M121)</f>
        <v>0.4202734682535198</v>
      </c>
      <c r="N123" s="34"/>
      <c r="O123" s="34"/>
      <c r="P123" s="27">
        <f ca="1">MIN(P112:P121)</f>
        <v>0.2485186198258699</v>
      </c>
      <c r="Q123" s="36"/>
      <c r="R123" s="10">
        <f ca="1">MIN(R112:R121)</f>
        <v>1.0035679175605453E-3</v>
      </c>
      <c r="S123" s="10">
        <f ca="1">MIN(S112:S121)</f>
        <v>3.1679140101343428E-2</v>
      </c>
    </row>
    <row r="124" spans="5:19" x14ac:dyDescent="0.25">
      <c r="J124" s="28" t="s">
        <v>1671</v>
      </c>
      <c r="K124" s="40"/>
      <c r="L124" s="41"/>
      <c r="M124" s="29">
        <f ca="1">AVERAGE(M112:M121)</f>
        <v>10.741748968504842</v>
      </c>
      <c r="N124" s="35"/>
      <c r="O124" s="35"/>
      <c r="P124" s="29">
        <f ca="1">AVERAGE(P112:P121)</f>
        <v>7.943136236167005</v>
      </c>
      <c r="Q124" s="37"/>
      <c r="R124" s="14">
        <f ca="1">AVERAGE(R112:R121)</f>
        <v>5.7481812007598325</v>
      </c>
      <c r="S124" s="14">
        <f ca="1">AVERAGE(S112:S121)</f>
        <v>2.0869280551515326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1664</v>
      </c>
    </row>
    <row r="129" spans="7:19" x14ac:dyDescent="0.25">
      <c r="G129">
        <v>1</v>
      </c>
      <c r="H129">
        <f>ROUND(IF($L4&gt;0,$E$10*$L4,"")/0.5,0)*0.5</f>
        <v>2.5</v>
      </c>
      <c r="J129" s="5" t="s">
        <v>1665</v>
      </c>
      <c r="K129" s="17" t="s">
        <v>1628</v>
      </c>
      <c r="L129" s="5" t="s">
        <v>1653</v>
      </c>
      <c r="M129" s="17" t="s">
        <v>1666</v>
      </c>
      <c r="N129" s="22" t="s">
        <v>1667</v>
      </c>
      <c r="O129" s="22" t="s">
        <v>1654</v>
      </c>
      <c r="P129" s="6" t="s">
        <v>1666</v>
      </c>
      <c r="Q129" s="5" t="s">
        <v>1668</v>
      </c>
      <c r="R129" s="22" t="s">
        <v>1666</v>
      </c>
      <c r="S129" s="30" t="s">
        <v>1669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1.5759764332978581E-4</v>
      </c>
      <c r="M130" s="25">
        <f ca="1">POWER((L130-K130),2)</f>
        <v>0.99968482955035765</v>
      </c>
      <c r="N130" s="24">
        <f>$E$10-K130</f>
        <v>9</v>
      </c>
      <c r="O130" s="24">
        <f ca="1">IF(D21&gt;$E$10,$E$10,D21)</f>
        <v>9.8208696886431479</v>
      </c>
      <c r="P130" s="24">
        <f ca="1">POWER((O130-N130),2)</f>
        <v>0.6738270457330986</v>
      </c>
      <c r="Q130" s="24">
        <f ca="1">ABS(AVERAGE(L130,($E$10-O130)))</f>
        <v>8.9643954500090939E-2</v>
      </c>
      <c r="R130" s="23">
        <f ca="1">POWER((Q130-K130),2)</f>
        <v>0.82874812957823263</v>
      </c>
      <c r="S130" s="25">
        <f ca="1">ABS(Q130-K130)</f>
        <v>0.91035604549990912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1">
        <v>2</v>
      </c>
      <c r="L131" s="27">
        <f ca="1">IF(C7&gt;$E$10,$E$10,C7)</f>
        <v>1.3517149791538294</v>
      </c>
      <c r="M131" s="10">
        <f t="shared" ref="M131:M140" ca="1" si="68">POWER((L131-K131),2)</f>
        <v>0.4202734682535198</v>
      </c>
      <c r="N131" s="9">
        <f t="shared" ref="N131:N140" si="69">$E$10-K131</f>
        <v>8</v>
      </c>
      <c r="O131" s="9">
        <f ca="1">IF(D19&gt;$E$10,$E$10,D19)</f>
        <v>10</v>
      </c>
      <c r="P131" s="9">
        <f t="shared" ref="P131:P139" ca="1" si="70">POWER((O131-N131),2)</f>
        <v>4</v>
      </c>
      <c r="Q131" s="9">
        <f t="shared" ref="Q131:Q140" ca="1" si="71">ABS(AVERAGE(L131,($E$10-O131)))</f>
        <v>0.67585748957691472</v>
      </c>
      <c r="R131" s="27">
        <f t="shared" ref="R131:R140" ca="1" si="72">POWER((Q131-K131),2)</f>
        <v>1.7533533879095504</v>
      </c>
      <c r="S131" s="10">
        <f t="shared" ref="S131:S140" ca="1" si="73">ABS(Q131-K131)</f>
        <v>1.3241425104230853</v>
      </c>
    </row>
    <row r="132" spans="7:19" x14ac:dyDescent="0.25">
      <c r="G132">
        <f t="shared" si="67"/>
        <v>4</v>
      </c>
      <c r="J132" s="26">
        <v>3</v>
      </c>
      <c r="K132" s="1">
        <v>2.5</v>
      </c>
      <c r="L132" s="27">
        <f ca="1">IF(C8&gt;$E$10,$E$10,C8)</f>
        <v>2.4819455923093859E-2</v>
      </c>
      <c r="M132" s="10">
        <f t="shared" ca="1" si="68"/>
        <v>6.1265187257768492</v>
      </c>
      <c r="N132" s="9">
        <f t="shared" si="69"/>
        <v>7.5</v>
      </c>
      <c r="O132" s="9">
        <f ca="1">IF(D18&gt;$E$10,$E$10,D18)</f>
        <v>10</v>
      </c>
      <c r="P132" s="9">
        <f t="shared" ca="1" si="70"/>
        <v>6.25</v>
      </c>
      <c r="Q132" s="9">
        <f t="shared" ca="1" si="71"/>
        <v>1.2409727961546929E-2</v>
      </c>
      <c r="R132" s="27">
        <f t="shared" ca="1" si="72"/>
        <v>6.1881053615403445</v>
      </c>
      <c r="S132" s="10">
        <f t="shared" ca="1" si="73"/>
        <v>2.4875902720384531</v>
      </c>
    </row>
    <row r="133" spans="7:19" x14ac:dyDescent="0.25">
      <c r="G133">
        <f t="shared" si="67"/>
        <v>5</v>
      </c>
      <c r="J133" s="26">
        <v>4</v>
      </c>
      <c r="K133" s="1">
        <v>3</v>
      </c>
      <c r="L133" s="27">
        <f ca="1">IF(C9&gt;$E$10,$E$10,C9)</f>
        <v>9.9754285266451781</v>
      </c>
      <c r="M133" s="10">
        <f t="shared" ca="1" si="68"/>
        <v>48.65660313033532</v>
      </c>
      <c r="N133" s="9">
        <f t="shared" si="69"/>
        <v>7</v>
      </c>
      <c r="O133" s="9">
        <f ca="1">IF(D17&gt;$E$10,$E$10,D17)</f>
        <v>2.2985817844648224</v>
      </c>
      <c r="P133" s="9">
        <f t="shared" ca="1" si="70"/>
        <v>22.103333237365973</v>
      </c>
      <c r="Q133" s="9">
        <f t="shared" ca="1" si="71"/>
        <v>8.8384233710901778</v>
      </c>
      <c r="R133" s="27">
        <f t="shared" ca="1" si="72"/>
        <v>34.087187460091997</v>
      </c>
      <c r="S133" s="10">
        <f t="shared" ca="1" si="73"/>
        <v>5.8384233710901778</v>
      </c>
    </row>
    <row r="134" spans="7:19" x14ac:dyDescent="0.25">
      <c r="G134">
        <f t="shared" si="67"/>
        <v>6</v>
      </c>
      <c r="J134" s="26">
        <v>5</v>
      </c>
      <c r="K134" s="1">
        <v>4</v>
      </c>
      <c r="L134" s="27">
        <f ca="1">IF(C11&gt;$E$10,$E$10,C11)</f>
        <v>9.0832629071506492</v>
      </c>
      <c r="M134" s="10">
        <f t="shared" ca="1" si="68"/>
        <v>25.839561783213671</v>
      </c>
      <c r="N134" s="9">
        <f t="shared" si="69"/>
        <v>6</v>
      </c>
      <c r="O134" s="9">
        <f ca="1">IF(D15&gt;$E$10,$E$10,D15)</f>
        <v>5.4256111280079429</v>
      </c>
      <c r="P134" s="9">
        <f t="shared" ca="1" si="70"/>
        <v>0.32992257626830779</v>
      </c>
      <c r="Q134" s="9">
        <f t="shared" ca="1" si="71"/>
        <v>6.8288258895713536</v>
      </c>
      <c r="R134" s="27">
        <f t="shared" ca="1" si="72"/>
        <v>8.0022559135091598</v>
      </c>
      <c r="S134" s="10">
        <f t="shared" ca="1" si="73"/>
        <v>2.8288258895713536</v>
      </c>
    </row>
    <row r="135" spans="7:19" x14ac:dyDescent="0.25">
      <c r="G135">
        <f t="shared" si="67"/>
        <v>7</v>
      </c>
      <c r="J135" s="26">
        <v>6</v>
      </c>
      <c r="K135" s="1">
        <v>5</v>
      </c>
      <c r="L135" s="27">
        <f ca="1">IF(C13&gt;$E$10,$E$10,C13)</f>
        <v>2.5243503945621382</v>
      </c>
      <c r="M135" s="10">
        <f t="shared" ca="1" si="68"/>
        <v>6.1288409689046413</v>
      </c>
      <c r="N135" s="9">
        <f t="shared" si="69"/>
        <v>5</v>
      </c>
      <c r="O135" s="9">
        <f ca="1">IF(D13&gt;$E$10,$E$10,D13)</f>
        <v>2.5243503945621382</v>
      </c>
      <c r="P135" s="9">
        <f t="shared" ca="1" si="70"/>
        <v>6.1288409689046413</v>
      </c>
      <c r="Q135" s="9">
        <f t="shared" ca="1" si="71"/>
        <v>5</v>
      </c>
      <c r="R135" s="27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26">
        <v>7</v>
      </c>
      <c r="K136" s="1">
        <v>6</v>
      </c>
      <c r="L136" s="27">
        <f ca="1">IF(C15&gt;$E$10,$E$10,C15)</f>
        <v>4.5693131499035404</v>
      </c>
      <c r="M136" s="10">
        <f t="shared" ca="1" si="68"/>
        <v>2.0468648630389294</v>
      </c>
      <c r="N136" s="9">
        <f t="shared" si="69"/>
        <v>4</v>
      </c>
      <c r="O136" s="9">
        <f ca="1">IF(D11&gt;$E$10,$E$10,D11)</f>
        <v>4.4985164188127307</v>
      </c>
      <c r="P136" s="9">
        <f t="shared" ca="1" si="70"/>
        <v>0.2485186198258699</v>
      </c>
      <c r="Q136" s="9">
        <f t="shared" ca="1" si="71"/>
        <v>5.0353983655454044</v>
      </c>
      <c r="R136" s="27">
        <f t="shared" ca="1" si="72"/>
        <v>0.93045631319247724</v>
      </c>
      <c r="S136" s="10">
        <f t="shared" ca="1" si="73"/>
        <v>0.96460163445459557</v>
      </c>
    </row>
    <row r="137" spans="7:19" x14ac:dyDescent="0.25">
      <c r="G137">
        <f t="shared" si="67"/>
        <v>9</v>
      </c>
      <c r="J137" s="26">
        <v>8</v>
      </c>
      <c r="K137" s="1">
        <v>7</v>
      </c>
      <c r="L137" s="27">
        <f ca="1">IF(C17&gt;$E$10,$E$10,C17)</f>
        <v>2.1594020515820884</v>
      </c>
      <c r="M137" s="10">
        <f t="shared" ca="1" si="68"/>
        <v>23.431388498227697</v>
      </c>
      <c r="N137" s="9">
        <f t="shared" si="69"/>
        <v>3</v>
      </c>
      <c r="O137" s="9">
        <f ca="1">IF(D9&gt;$E$10,$E$10,D9)</f>
        <v>9.3714137001496827</v>
      </c>
      <c r="P137" s="9">
        <f t="shared" ca="1" si="70"/>
        <v>40.59491253845507</v>
      </c>
      <c r="Q137" s="9">
        <f t="shared" ca="1" si="71"/>
        <v>1.3939941757162029</v>
      </c>
      <c r="R137" s="27">
        <f t="shared" ca="1" si="72"/>
        <v>31.427301301903857</v>
      </c>
      <c r="S137" s="10">
        <f t="shared" ca="1" si="73"/>
        <v>5.6060058242837973</v>
      </c>
    </row>
    <row r="138" spans="7:19" x14ac:dyDescent="0.25">
      <c r="J138" s="26">
        <v>9</v>
      </c>
      <c r="K138" s="1">
        <v>7.5</v>
      </c>
      <c r="L138" s="27">
        <f ca="1">IF(C18&gt;$E$10,$E$10,C18)</f>
        <v>10</v>
      </c>
      <c r="M138" s="10">
        <f t="shared" ca="1" si="68"/>
        <v>6.25</v>
      </c>
      <c r="N138" s="9">
        <f t="shared" si="69"/>
        <v>2.5</v>
      </c>
      <c r="O138" s="9">
        <f ca="1">IF(D8&gt;$E$10,$E$10,D8)</f>
        <v>9.7251316836654712E-3</v>
      </c>
      <c r="P138" s="9">
        <f t="shared" ca="1" si="70"/>
        <v>6.2014689197679385</v>
      </c>
      <c r="Q138" s="9">
        <f t="shared" ca="1" si="71"/>
        <v>9.9951374341581669</v>
      </c>
      <c r="R138" s="27">
        <f t="shared" ca="1" si="72"/>
        <v>6.2257108153374006</v>
      </c>
      <c r="S138" s="10">
        <f t="shared" ca="1" si="73"/>
        <v>2.4951374341581669</v>
      </c>
    </row>
    <row r="139" spans="7:19" x14ac:dyDescent="0.25">
      <c r="G139" t="str">
        <f>IF(G137+1&lt;$E$10,G137+1,"")</f>
        <v/>
      </c>
      <c r="J139" s="26">
        <v>10</v>
      </c>
      <c r="K139" s="1">
        <v>8</v>
      </c>
      <c r="L139" s="27">
        <f ca="1">IF(C19&gt;$E$10,$E$10,C19)</f>
        <v>10</v>
      </c>
      <c r="M139" s="10">
        <f t="shared" ca="1" si="68"/>
        <v>4</v>
      </c>
      <c r="N139" s="9">
        <f t="shared" si="69"/>
        <v>2</v>
      </c>
      <c r="O139" s="9">
        <f ca="1">IF(D7&gt;$E$10,$E$10,D7)</f>
        <v>1.3517149791538294</v>
      </c>
      <c r="P139" s="9">
        <f t="shared" ca="1" si="70"/>
        <v>0.4202734682535198</v>
      </c>
      <c r="Q139" s="9">
        <f t="shared" ca="1" si="71"/>
        <v>9.3241425104230853</v>
      </c>
      <c r="R139" s="27">
        <f t="shared" ca="1" si="72"/>
        <v>1.7533533879095504</v>
      </c>
      <c r="S139" s="10">
        <f t="shared" ca="1" si="73"/>
        <v>1.3241425104230853</v>
      </c>
    </row>
    <row r="140" spans="7:19" x14ac:dyDescent="0.25">
      <c r="J140" s="28">
        <v>11</v>
      </c>
      <c r="K140" s="13">
        <v>9</v>
      </c>
      <c r="L140" s="29">
        <f ca="1">IF(C21&gt;$E$10,$E$10,C21)</f>
        <v>8.4010548613457701</v>
      </c>
      <c r="M140" s="14">
        <f t="shared" ca="1" si="68"/>
        <v>0.35873527911753472</v>
      </c>
      <c r="N140" s="12">
        <f t="shared" si="69"/>
        <v>1</v>
      </c>
      <c r="O140" s="12">
        <f ca="1">IF(D5&gt;$E$10,$E$10,D5)</f>
        <v>1.5759764332978581E-4</v>
      </c>
      <c r="P140" s="12">
        <f ca="1">POWER((O140-N140),2)</f>
        <v>0.99968482955035765</v>
      </c>
      <c r="Q140" s="12">
        <f t="shared" ca="1" si="71"/>
        <v>9.20044863185122</v>
      </c>
      <c r="R140" s="29">
        <f t="shared" ca="1" si="72"/>
        <v>4.0179654011025918E-2</v>
      </c>
      <c r="S140" s="14">
        <f t="shared" ca="1" si="73"/>
        <v>0.20044863185121997</v>
      </c>
    </row>
    <row r="141" spans="7:19" x14ac:dyDescent="0.25">
      <c r="G141" t="str">
        <f>IF(G136+1&lt;$E$9,G136+1,"")</f>
        <v/>
      </c>
      <c r="J141" s="26" t="s">
        <v>1630</v>
      </c>
      <c r="K141" s="38"/>
      <c r="L141" s="39"/>
      <c r="M141" s="27">
        <f ca="1">MAX(M130:M140)</f>
        <v>48.65660313033532</v>
      </c>
      <c r="N141" s="34"/>
      <c r="O141" s="34"/>
      <c r="P141" s="27">
        <f ca="1">MAX(P130:P140)</f>
        <v>40.59491253845507</v>
      </c>
      <c r="Q141" s="36"/>
      <c r="R141" s="10">
        <f ca="1">MAX(R130:R140)</f>
        <v>34.087187460091997</v>
      </c>
      <c r="S141" s="10">
        <f ca="1">MAX(S130:S140)</f>
        <v>5.8384233710901778</v>
      </c>
    </row>
    <row r="142" spans="7:19" x14ac:dyDescent="0.25">
      <c r="J142" s="26" t="s">
        <v>1670</v>
      </c>
      <c r="K142" s="38"/>
      <c r="L142" s="39"/>
      <c r="M142" s="27">
        <f ca="1">MIN(M130:M140)</f>
        <v>0.35873527911753472</v>
      </c>
      <c r="N142" s="34"/>
      <c r="O142" s="34"/>
      <c r="P142" s="27">
        <f ca="1">MIN(P130:P140)</f>
        <v>0.2485186198258699</v>
      </c>
      <c r="Q142" s="36"/>
      <c r="R142" s="10">
        <f ca="1">MIN(R130:R140)</f>
        <v>0</v>
      </c>
      <c r="S142" s="10">
        <f ca="1">MIN(S130:S140)</f>
        <v>0</v>
      </c>
    </row>
    <row r="143" spans="7:19" x14ac:dyDescent="0.25">
      <c r="J143" s="28" t="s">
        <v>1671</v>
      </c>
      <c r="K143" s="40"/>
      <c r="L143" s="41"/>
      <c r="M143" s="29">
        <f ca="1">AVERAGE(M130:M140)</f>
        <v>11.296224686038048</v>
      </c>
      <c r="N143" s="35"/>
      <c r="O143" s="35"/>
      <c r="P143" s="29">
        <f ca="1">AVERAGE(P130:P140)</f>
        <v>7.9955256549204359</v>
      </c>
      <c r="Q143" s="37"/>
      <c r="R143" s="14">
        <f ca="1">AVERAGE(R130:R140)</f>
        <v>8.2942410659075989</v>
      </c>
      <c r="S143" s="14">
        <f ca="1">AVERAGE(S130:S140)</f>
        <v>2.1799703748903494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1664</v>
      </c>
    </row>
    <row r="149" spans="5:19" x14ac:dyDescent="0.25">
      <c r="G149">
        <v>1</v>
      </c>
      <c r="H149">
        <f>ROUND(IF($L4&gt;0,$E$11*$L4,"")/0.5,0)*0.5</f>
        <v>3</v>
      </c>
      <c r="J149" s="5" t="s">
        <v>1665</v>
      </c>
      <c r="K149" s="17" t="s">
        <v>1628</v>
      </c>
      <c r="L149" s="5" t="s">
        <v>1653</v>
      </c>
      <c r="M149" s="17" t="s">
        <v>1666</v>
      </c>
      <c r="N149" s="22" t="s">
        <v>1667</v>
      </c>
      <c r="O149" s="22" t="s">
        <v>1654</v>
      </c>
      <c r="P149" s="6" t="s">
        <v>1666</v>
      </c>
      <c r="Q149" s="5" t="s">
        <v>1668</v>
      </c>
      <c r="R149" s="22" t="s">
        <v>1666</v>
      </c>
      <c r="S149" s="30" t="s">
        <v>1669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1.5759764332978581E-4</v>
      </c>
      <c r="M150" s="24">
        <f ca="1">POWER((L150-K150),2)</f>
        <v>0.99968482955035765</v>
      </c>
      <c r="N150" s="24">
        <f>$E$11-K150</f>
        <v>10</v>
      </c>
      <c r="O150" s="24">
        <f ca="1">IF(D23&gt;$E$11,$E$11,D23)</f>
        <v>4.9403644340713102</v>
      </c>
      <c r="P150" s="24">
        <f ca="1">POWER((O150-N150),2)</f>
        <v>25.599912060010531</v>
      </c>
      <c r="Q150" s="23">
        <f ca="1">ABS(AVERAGE(L150,($E$11-O150)))</f>
        <v>3.02989658178601</v>
      </c>
      <c r="R150" s="31">
        <f ca="1">POWER((Q150-K150),2)</f>
        <v>4.1204801327465272</v>
      </c>
      <c r="S150" s="23">
        <f t="shared" ref="S150:S161" ca="1" si="75">ABS(Q150-K150)</f>
        <v>2.02989658178601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1">
        <v>2</v>
      </c>
      <c r="L151" s="27">
        <f ca="1">IF(C7&gt;$E$11,$E$11,C7)</f>
        <v>1.3517149791538294</v>
      </c>
      <c r="M151" s="9">
        <f t="shared" ref="M151:M161" ca="1" si="77">POWER((L151-K151),2)</f>
        <v>0.4202734682535198</v>
      </c>
      <c r="N151" s="9">
        <f t="shared" ref="N151:N161" si="78">$E$11-K151</f>
        <v>9</v>
      </c>
      <c r="O151" s="9">
        <f ca="1">IF(D21&gt;$E$11,$E$11,D21)</f>
        <v>9.8208696886431479</v>
      </c>
      <c r="P151" s="9">
        <f t="shared" ref="P151:P161" ca="1" si="79">POWER((O151-N151),2)</f>
        <v>0.6738270457330986</v>
      </c>
      <c r="Q151" s="27">
        <f t="shared" ref="Q151:Q161" ca="1" si="80">ABS(AVERAGE(L151,($E$11-O151)))</f>
        <v>1.2654226452553408</v>
      </c>
      <c r="R151" s="1">
        <f t="shared" ref="R151:R161" ca="1" si="81">POWER((Q151-K151),2)</f>
        <v>0.53960389010366094</v>
      </c>
      <c r="S151" s="27">
        <f t="shared" ca="1" si="75"/>
        <v>0.73457735474465924</v>
      </c>
    </row>
    <row r="152" spans="5:19" x14ac:dyDescent="0.25">
      <c r="G152">
        <f t="shared" si="76"/>
        <v>4</v>
      </c>
      <c r="J152" s="26">
        <v>3</v>
      </c>
      <c r="K152" s="1">
        <v>3</v>
      </c>
      <c r="L152" s="27">
        <f ca="1">IF(C9&gt;$E$11,$E$11,C9)</f>
        <v>9.9754285266451781</v>
      </c>
      <c r="M152" s="9">
        <f t="shared" ca="1" si="77"/>
        <v>48.65660313033532</v>
      </c>
      <c r="N152" s="9">
        <f t="shared" si="78"/>
        <v>8</v>
      </c>
      <c r="O152" s="9">
        <f ca="1">IF(D19&gt;$E$11,$E$11,D19)</f>
        <v>11</v>
      </c>
      <c r="P152" s="9">
        <f t="shared" ca="1" si="79"/>
        <v>9</v>
      </c>
      <c r="Q152" s="27">
        <f t="shared" ca="1" si="80"/>
        <v>4.987714263322589</v>
      </c>
      <c r="R152" s="1">
        <f t="shared" ca="1" si="81"/>
        <v>3.9510079926160628</v>
      </c>
      <c r="S152" s="27">
        <f t="shared" ca="1" si="75"/>
        <v>1.987714263322589</v>
      </c>
    </row>
    <row r="153" spans="5:19" x14ac:dyDescent="0.25">
      <c r="G153">
        <f t="shared" si="76"/>
        <v>5</v>
      </c>
      <c r="J153" s="26">
        <v>4</v>
      </c>
      <c r="K153" s="1">
        <v>4</v>
      </c>
      <c r="L153" s="27">
        <f ca="1">IF(C11&gt;$E$11,$E$11,C11)</f>
        <v>9.0832629071506492</v>
      </c>
      <c r="M153" s="9">
        <f t="shared" ca="1" si="77"/>
        <v>25.839561783213671</v>
      </c>
      <c r="N153" s="9">
        <f t="shared" si="78"/>
        <v>7</v>
      </c>
      <c r="O153" s="9">
        <f ca="1">IF(D17&gt;$E$11,$E$11,D17)</f>
        <v>2.2985817844648224</v>
      </c>
      <c r="P153" s="9">
        <f t="shared" ca="1" si="79"/>
        <v>22.103333237365973</v>
      </c>
      <c r="Q153" s="27">
        <f t="shared" ca="1" si="80"/>
        <v>8.8923405613429125</v>
      </c>
      <c r="R153" s="1">
        <f t="shared" ca="1" si="81"/>
        <v>23.934996168161085</v>
      </c>
      <c r="S153" s="27">
        <f t="shared" ca="1" si="75"/>
        <v>4.8923405613429125</v>
      </c>
    </row>
    <row r="154" spans="5:19" x14ac:dyDescent="0.25">
      <c r="G154">
        <f t="shared" si="76"/>
        <v>6</v>
      </c>
      <c r="J154" s="26">
        <v>5</v>
      </c>
      <c r="K154" s="1">
        <v>5</v>
      </c>
      <c r="L154" s="27">
        <f ca="1">IF(C13&gt;$E$11,$E$11,C13)</f>
        <v>2.5243503945621382</v>
      </c>
      <c r="M154" s="9">
        <f t="shared" ca="1" si="77"/>
        <v>6.1288409689046413</v>
      </c>
      <c r="N154" s="9">
        <f t="shared" si="78"/>
        <v>6</v>
      </c>
      <c r="O154" s="9">
        <f ca="1">IF(D15&gt;$E$11,$E$11,D15)</f>
        <v>5.4256111280079429</v>
      </c>
      <c r="P154" s="9">
        <f t="shared" ca="1" si="79"/>
        <v>0.32992257626830779</v>
      </c>
      <c r="Q154" s="27">
        <f t="shared" ca="1" si="80"/>
        <v>4.0493696332770979</v>
      </c>
      <c r="R154" s="1">
        <f t="shared" ca="1" si="81"/>
        <v>0.90369809413571944</v>
      </c>
      <c r="S154" s="27">
        <f t="shared" ca="1" si="75"/>
        <v>0.95063036672290213</v>
      </c>
    </row>
    <row r="155" spans="5:19" x14ac:dyDescent="0.25">
      <c r="G155">
        <f t="shared" si="76"/>
        <v>7</v>
      </c>
      <c r="J155" s="26">
        <v>6</v>
      </c>
      <c r="K155" s="1">
        <v>5.5</v>
      </c>
      <c r="L155" s="27">
        <f ca="1">IF(C14&gt;$E$11,$E$11,C14)</f>
        <v>6.9563063522628144E-2</v>
      </c>
      <c r="M155" s="9">
        <f t="shared" ca="1" si="77"/>
        <v>29.48964532105774</v>
      </c>
      <c r="N155" s="9">
        <f t="shared" si="78"/>
        <v>5.5</v>
      </c>
      <c r="O155" s="9">
        <f ca="1">IF(D14&gt;$E$11,$E$11,D14)</f>
        <v>2.6419141930217955E-2</v>
      </c>
      <c r="P155" s="9">
        <f t="shared" ca="1" si="79"/>
        <v>29.960087409827935</v>
      </c>
      <c r="Q155" s="27">
        <f t="shared" ca="1" si="80"/>
        <v>5.521571960796205</v>
      </c>
      <c r="R155" s="1">
        <f t="shared" ca="1" si="81"/>
        <v>4.653494925930075E-4</v>
      </c>
      <c r="S155" s="27">
        <f t="shared" ca="1" si="75"/>
        <v>2.1571960796205047E-2</v>
      </c>
    </row>
    <row r="156" spans="5:19" x14ac:dyDescent="0.25">
      <c r="G156">
        <f t="shared" si="76"/>
        <v>8</v>
      </c>
      <c r="J156" s="26">
        <v>7</v>
      </c>
      <c r="K156" s="1">
        <v>6</v>
      </c>
      <c r="L156" s="27">
        <f ca="1">IF(C15&gt;$E$11,$E$11,C15)</f>
        <v>4.5693131499035404</v>
      </c>
      <c r="M156" s="9">
        <f t="shared" ca="1" si="77"/>
        <v>2.0468648630389294</v>
      </c>
      <c r="N156" s="9">
        <f t="shared" si="78"/>
        <v>5</v>
      </c>
      <c r="O156" s="9">
        <f ca="1">IF(D13&gt;$E$11,$E$11,D13)</f>
        <v>2.5243503945621382</v>
      </c>
      <c r="P156" s="9">
        <f t="shared" ca="1" si="79"/>
        <v>6.1288409689046413</v>
      </c>
      <c r="Q156" s="27">
        <f t="shared" ca="1" si="80"/>
        <v>6.5224813776707009</v>
      </c>
      <c r="R156" s="1">
        <f t="shared" ca="1" si="81"/>
        <v>0.27298679001267362</v>
      </c>
      <c r="S156" s="27">
        <f t="shared" ca="1" si="75"/>
        <v>0.52248137767070091</v>
      </c>
    </row>
    <row r="157" spans="5:19" x14ac:dyDescent="0.25">
      <c r="G157">
        <f t="shared" si="76"/>
        <v>9</v>
      </c>
      <c r="J157" s="26">
        <v>8</v>
      </c>
      <c r="K157" s="1">
        <v>7</v>
      </c>
      <c r="L157" s="27">
        <f ca="1">IF(C17&gt;$E$11,$E$11,C17)</f>
        <v>2.1594020515820884</v>
      </c>
      <c r="M157" s="9">
        <f t="shared" ca="1" si="77"/>
        <v>23.431388498227697</v>
      </c>
      <c r="N157" s="9">
        <f t="shared" si="78"/>
        <v>4</v>
      </c>
      <c r="O157" s="9">
        <f ca="1">IF(D11&gt;$E$11,$E$11,D11)</f>
        <v>4.4985164188127307</v>
      </c>
      <c r="P157" s="9">
        <f t="shared" ca="1" si="79"/>
        <v>0.2485186198258699</v>
      </c>
      <c r="Q157" s="27">
        <f t="shared" ca="1" si="80"/>
        <v>4.3304428163846787</v>
      </c>
      <c r="R157" s="1">
        <f t="shared" ca="1" si="81"/>
        <v>7.1265355565921666</v>
      </c>
      <c r="S157" s="27">
        <f t="shared" ca="1" si="75"/>
        <v>2.6695571836153213</v>
      </c>
    </row>
    <row r="158" spans="5:19" x14ac:dyDescent="0.25">
      <c r="G158">
        <f t="shared" si="76"/>
        <v>10</v>
      </c>
      <c r="J158" s="26">
        <v>9</v>
      </c>
      <c r="K158" s="1">
        <v>8</v>
      </c>
      <c r="L158" s="27">
        <f ca="1">IF(C19&gt;$E$11,$E$11,C19)</f>
        <v>11</v>
      </c>
      <c r="M158" s="9">
        <f t="shared" ca="1" si="77"/>
        <v>9</v>
      </c>
      <c r="N158" s="9">
        <f t="shared" si="78"/>
        <v>3</v>
      </c>
      <c r="O158" s="9">
        <f ca="1">IF(D9&gt;$E$11,$E$11,D9)</f>
        <v>9.3714137001496827</v>
      </c>
      <c r="P158" s="9">
        <f t="shared" ca="1" si="79"/>
        <v>40.59491253845507</v>
      </c>
      <c r="Q158" s="27">
        <f t="shared" ca="1" si="80"/>
        <v>6.3142931499251587</v>
      </c>
      <c r="R158" s="1">
        <f t="shared" ca="1" si="81"/>
        <v>2.8416075843892434</v>
      </c>
      <c r="S158" s="27">
        <f t="shared" ca="1" si="75"/>
        <v>1.6857068500748413</v>
      </c>
    </row>
    <row r="159" spans="5:19" x14ac:dyDescent="0.25">
      <c r="G159" t="str">
        <f>IF(G157+1&lt;$E$10,G157+1,"")</f>
        <v/>
      </c>
      <c r="J159" s="26">
        <v>10</v>
      </c>
      <c r="K159" s="1">
        <v>8.5</v>
      </c>
      <c r="L159" s="27">
        <f ca="1">IF(C20&gt;$E$11,$E$11,C20)</f>
        <v>7.6496954290406656</v>
      </c>
      <c r="M159" s="9">
        <f t="shared" ca="1" si="77"/>
        <v>0.72301786339433782</v>
      </c>
      <c r="N159" s="9">
        <f t="shared" si="78"/>
        <v>2.5</v>
      </c>
      <c r="O159" s="9">
        <f ca="1">IF(D8&gt;$E$11,$E$11,D8)</f>
        <v>9.7251316836654712E-3</v>
      </c>
      <c r="P159" s="9">
        <f t="shared" ca="1" si="79"/>
        <v>6.2014689197679385</v>
      </c>
      <c r="Q159" s="27">
        <f t="shared" ca="1" si="80"/>
        <v>9.3199851486784997</v>
      </c>
      <c r="R159" s="1">
        <f t="shared" ca="1" si="81"/>
        <v>0.6723756440533013</v>
      </c>
      <c r="S159" s="27">
        <f t="shared" ca="1" si="75"/>
        <v>0.8199851486784997</v>
      </c>
    </row>
    <row r="160" spans="5:19" x14ac:dyDescent="0.25">
      <c r="J160" s="26">
        <v>11</v>
      </c>
      <c r="K160" s="1">
        <v>9</v>
      </c>
      <c r="L160" s="27">
        <f ca="1">IF(C21&gt;$E$11,$E$11,C21)</f>
        <v>8.4010548613457701</v>
      </c>
      <c r="M160" s="9">
        <f t="shared" ca="1" si="77"/>
        <v>0.35873527911753472</v>
      </c>
      <c r="N160" s="9">
        <f t="shared" si="78"/>
        <v>2</v>
      </c>
      <c r="O160" s="9">
        <f ca="1">IF(D7&gt;$E$11,$E$11,D7)</f>
        <v>1.3517149791538294</v>
      </c>
      <c r="P160" s="9">
        <f t="shared" ca="1" si="79"/>
        <v>0.4202734682535198</v>
      </c>
      <c r="Q160" s="27">
        <f t="shared" ca="1" si="80"/>
        <v>9.0246699410959703</v>
      </c>
      <c r="R160" s="1">
        <f ca="1">POWER((Q160-K160),2)</f>
        <v>6.0860599367864503E-4</v>
      </c>
      <c r="S160" s="27">
        <f t="shared" ca="1" si="75"/>
        <v>2.4669941095970316E-2</v>
      </c>
    </row>
    <row r="161" spans="7:19" x14ac:dyDescent="0.25">
      <c r="J161" s="26">
        <v>12</v>
      </c>
      <c r="K161" s="13">
        <v>10</v>
      </c>
      <c r="L161" s="29">
        <f ca="1">IF(C23&gt;$E$11,$E$11,C23)</f>
        <v>4.4985164188127307</v>
      </c>
      <c r="M161" s="12">
        <f t="shared" ca="1" si="77"/>
        <v>30.266321594073101</v>
      </c>
      <c r="N161" s="12">
        <f t="shared" si="78"/>
        <v>1</v>
      </c>
      <c r="O161" s="12">
        <f ca="1">IF(D5&gt;$E$11,$E$11,D5)</f>
        <v>1.5759764332978581E-4</v>
      </c>
      <c r="P161" s="12">
        <f t="shared" ca="1" si="79"/>
        <v>0.99968482955035765</v>
      </c>
      <c r="Q161" s="29">
        <f t="shared" ca="1" si="80"/>
        <v>7.7491794105847003</v>
      </c>
      <c r="R161" s="13">
        <f t="shared" ca="1" si="81"/>
        <v>5.0661933257358376</v>
      </c>
      <c r="S161" s="29">
        <f t="shared" ca="1" si="75"/>
        <v>2.2508205894152997</v>
      </c>
    </row>
    <row r="162" spans="7:19" x14ac:dyDescent="0.25">
      <c r="G162" t="str">
        <f>IF(G156+1&lt;$E$9,G156+1,"")</f>
        <v/>
      </c>
      <c r="J162" s="26" t="s">
        <v>1630</v>
      </c>
      <c r="K162" s="38"/>
      <c r="L162" s="39"/>
      <c r="M162" s="27">
        <f ca="1">MAX(M150:M161)</f>
        <v>48.65660313033532</v>
      </c>
      <c r="N162" s="34"/>
      <c r="O162" s="34"/>
      <c r="P162" s="27">
        <f ca="1">MAX(P150:P161)</f>
        <v>40.59491253845507</v>
      </c>
      <c r="Q162" s="36"/>
      <c r="R162" s="10">
        <f ca="1">MAX(R150:R161)</f>
        <v>23.934996168161085</v>
      </c>
      <c r="S162" s="10">
        <f ca="1">MAX(S150:S161)</f>
        <v>4.8923405613429125</v>
      </c>
    </row>
    <row r="163" spans="7:19" x14ac:dyDescent="0.25">
      <c r="J163" s="26" t="s">
        <v>1670</v>
      </c>
      <c r="K163" s="38"/>
      <c r="L163" s="39"/>
      <c r="M163" s="27">
        <f ca="1">MIN(M150:M161)</f>
        <v>0.35873527911753472</v>
      </c>
      <c r="N163" s="34"/>
      <c r="O163" s="34"/>
      <c r="P163" s="27">
        <f ca="1">MIN(P150:P161)</f>
        <v>0.2485186198258699</v>
      </c>
      <c r="Q163" s="36"/>
      <c r="R163" s="10">
        <f ca="1">MIN(R150:R161)</f>
        <v>4.653494925930075E-4</v>
      </c>
      <c r="S163" s="10">
        <f ca="1">MIN(S150:S161)</f>
        <v>2.1571960796205047E-2</v>
      </c>
    </row>
    <row r="164" spans="7:19" x14ac:dyDescent="0.25">
      <c r="J164" s="28" t="s">
        <v>1671</v>
      </c>
      <c r="K164" s="40"/>
      <c r="L164" s="41"/>
      <c r="M164" s="29">
        <f ca="1">AVERAGE(M150:M161)</f>
        <v>14.780078133263904</v>
      </c>
      <c r="N164" s="35"/>
      <c r="O164" s="35"/>
      <c r="P164" s="29">
        <f ca="1">AVERAGE(P150:P161)</f>
        <v>11.855065139496936</v>
      </c>
      <c r="Q164" s="37"/>
      <c r="R164" s="14">
        <f ca="1">AVERAGE(R150:R161)</f>
        <v>4.1192132611693788</v>
      </c>
      <c r="S164" s="14">
        <f ca="1">AVERAGE(S150:S161)</f>
        <v>1.5491626816054922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moc4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2015-12-17T01:04:53Z</dcterms:created>
  <dcterms:modified xsi:type="dcterms:W3CDTF">2016-01-27T02:14:10Z</dcterms:modified>
</cp:coreProperties>
</file>