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Arkusz1" sheetId="1" r:id="rId1"/>
    <sheet name="PG5" sheetId="2" r:id="rId2"/>
    <sheet name="ControlMaestro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<sst xmlns="http://schemas.openxmlformats.org/spreadsheetml/2006/main" count="123" uniqueCount="91">
  <si>
    <t>Otwarcie zaworu[%]</t>
  </si>
  <si>
    <t>Czas przepompowania 20 litrów wody[s]</t>
  </si>
  <si>
    <t>Prędkość przepływu [0.001*m^3/s]</t>
  </si>
  <si>
    <t>Nazwa zmiennej</t>
  </si>
  <si>
    <t>Typ</t>
  </si>
  <si>
    <t>Adres</t>
  </si>
  <si>
    <t>Opis</t>
  </si>
  <si>
    <t>Reczne_otw_zaworu</t>
  </si>
  <si>
    <t>R FLOAT</t>
  </si>
  <si>
    <t>DigitalOutput2</t>
  </si>
  <si>
    <t>F</t>
  </si>
  <si>
    <t>Serwozawór regulacja</t>
  </si>
  <si>
    <t>Interrupt</t>
  </si>
  <si>
    <t>S.IO.DigitalOutput + 2</t>
  </si>
  <si>
    <t>S.IO.DigitalInput + 8</t>
  </si>
  <si>
    <t>Wodomierz</t>
  </si>
  <si>
    <t>DigitalOutput0</t>
  </si>
  <si>
    <t>DigitalOutput1</t>
  </si>
  <si>
    <t>DigitalOutput4</t>
  </si>
  <si>
    <t>DigitalOutput5</t>
  </si>
  <si>
    <t>S.IO.DigitalOutput + 0</t>
  </si>
  <si>
    <t>S.IO.DigitalOutput + 1</t>
  </si>
  <si>
    <t>S.IO.DigitalOutput + 4</t>
  </si>
  <si>
    <t>S.IO.DigitalOutput + 5</t>
  </si>
  <si>
    <t>Elektrozawor 1</t>
  </si>
  <si>
    <t>Elektrozawor 2</t>
  </si>
  <si>
    <t>Start FC51</t>
  </si>
  <si>
    <t>Stop FC51</t>
  </si>
  <si>
    <t>249 := 100.0</t>
  </si>
  <si>
    <t xml:space="preserve">Poziom_zbiornik </t>
  </si>
  <si>
    <t>Ręczne sterowanie serwozaworem</t>
  </si>
  <si>
    <t>Poziom w zbiorniku w metrech słupa cieczy</t>
  </si>
  <si>
    <t>Sonda_poziomu</t>
  </si>
  <si>
    <t>R</t>
  </si>
  <si>
    <t>S.Io.AnalogueInput + 0</t>
  </si>
  <si>
    <t>Pomiar wysokości słupa cieczy</t>
  </si>
  <si>
    <t>Otwarcie_zaworu_ster</t>
  </si>
  <si>
    <t>S.Io.Slot1.AnalogueOutput +1</t>
  </si>
  <si>
    <t>Start_falownik</t>
  </si>
  <si>
    <t>Rozpoczęcie pracy falownika</t>
  </si>
  <si>
    <t>Wartośc zadana na serwozaór</t>
  </si>
  <si>
    <t>Falownik_wartośćZad</t>
  </si>
  <si>
    <t>S.IO.Slot1&gt;analogueOutput+0</t>
  </si>
  <si>
    <t>Wartość zadana na falownik</t>
  </si>
  <si>
    <t>Wodomierz_licznik</t>
  </si>
  <si>
    <t>C</t>
  </si>
  <si>
    <t>Pomiar przepływu wody(impuls = 1L)</t>
  </si>
  <si>
    <t>Woda_przepompowana</t>
  </si>
  <si>
    <t>Ilość przepompowanej wody(impuls = 1L)</t>
  </si>
  <si>
    <t>Fal_wartoscZad_user</t>
  </si>
  <si>
    <t>253 := 3000</t>
  </si>
  <si>
    <t>Sterowanie falownikiem</t>
  </si>
  <si>
    <t>254 := 0.4</t>
  </si>
  <si>
    <t>W metrach słupa cierzy</t>
  </si>
  <si>
    <t>ZadanyPoziomZbiornika</t>
  </si>
  <si>
    <t>PoziomZbiornikaPID</t>
  </si>
  <si>
    <t>poziom wymnożony czterokrotnie</t>
  </si>
  <si>
    <t>PredkaśćPrzeplywu</t>
  </si>
  <si>
    <t>Czas w którym jeden litr wody jest przepompowywany</t>
  </si>
  <si>
    <t>ZaworZamkniety</t>
  </si>
  <si>
    <t>1 gdy Otwarcie_zaworu_ster = 0</t>
  </si>
  <si>
    <t>CzasPracyPompy</t>
  </si>
  <si>
    <t>Długość pracy pompy</t>
  </si>
  <si>
    <t>CzasPracyZaworu1</t>
  </si>
  <si>
    <t>Długość pracy zaworu1</t>
  </si>
  <si>
    <t>CzasPracyZaworu2</t>
  </si>
  <si>
    <t>Długość pracy zaworu2</t>
  </si>
  <si>
    <t>Czas otwarcia serwozaworu</t>
  </si>
  <si>
    <t>CzasOtwarciaSerwozaworu</t>
  </si>
  <si>
    <t>ZmianaRegulatora</t>
  </si>
  <si>
    <t>501 :=1</t>
  </si>
  <si>
    <t>Przełączanie między regulatorami</t>
  </si>
  <si>
    <t>RęczneSterowanieOtwarciemZaworu</t>
  </si>
  <si>
    <t>Przełączenie na ręczne sterowanie zaworem</t>
  </si>
  <si>
    <t>WylacznikGłówny</t>
  </si>
  <si>
    <t>ElektroZawor1</t>
  </si>
  <si>
    <t>500 :=1</t>
  </si>
  <si>
    <t>Sterowanie elektro zaworem1</t>
  </si>
  <si>
    <t>ElektroZawor2</t>
  </si>
  <si>
    <t xml:space="preserve"> :=0</t>
  </si>
  <si>
    <t>Sterowanie elektro zaworem2</t>
  </si>
  <si>
    <t>BladBaterij</t>
  </si>
  <si>
    <t>700 :=0</t>
  </si>
  <si>
    <t>Zmienna błędu baterij</t>
  </si>
  <si>
    <t>PID1</t>
  </si>
  <si>
    <t>600[13]</t>
  </si>
  <si>
    <t>Parametry PID1</t>
  </si>
  <si>
    <t>PID2</t>
  </si>
  <si>
    <t>800[17]</t>
  </si>
  <si>
    <t>Parametry PID2</t>
  </si>
  <si>
    <t>CzujnikZalaniaZB3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</si>
</sst>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9" sqref="E19"/>
    </sheetView>
  </sheetViews>
  <sheetFormatPr defaultRowHeight="15" x14ac:dyDescent="0.25"/>
  <cols>
    <col min="1" max="1" width="20.7109375" customWidth="1"/>
    <col min="2" max="2" width="16.85546875" customWidth="1"/>
    <col min="3" max="3" width="15.5703125" customWidth="1"/>
  </cols>
  <sheetData>
    <row r="1" spans="1:3" ht="43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</v>
      </c>
      <c r="B2" s="2">
        <v>59.62</v>
      </c>
      <c r="C2" s="3">
        <f>20/B2</f>
        <v>0.33545790003354581</v>
      </c>
    </row>
    <row r="3" spans="1:3" x14ac:dyDescent="0.25">
      <c r="A3" s="2">
        <v>90</v>
      </c>
      <c r="B3" s="2">
        <v>59.99</v>
      </c>
      <c r="C3" s="3">
        <f t="shared" ref="C3:C15" si="0">20/B3</f>
        <v>0.33338889814969158</v>
      </c>
    </row>
    <row r="4" spans="1:3" x14ac:dyDescent="0.25">
      <c r="A4" s="2">
        <v>80</v>
      </c>
      <c r="B4" s="2">
        <v>59.46</v>
      </c>
      <c r="C4" s="3">
        <f t="shared" si="0"/>
        <v>0.33636057854019508</v>
      </c>
    </row>
    <row r="5" spans="1:3" x14ac:dyDescent="0.25">
      <c r="A5" s="2">
        <v>70</v>
      </c>
      <c r="B5" s="2">
        <v>60.35</v>
      </c>
      <c r="C5" s="3">
        <f t="shared" si="0"/>
        <v>0.33140016570008285</v>
      </c>
    </row>
    <row r="6" spans="1:3" x14ac:dyDescent="0.25">
      <c r="A6" s="2">
        <v>60</v>
      </c>
      <c r="B6" s="2">
        <v>61.71</v>
      </c>
      <c r="C6" s="3">
        <f t="shared" si="0"/>
        <v>0.32409658078107273</v>
      </c>
    </row>
    <row r="7" spans="1:3" x14ac:dyDescent="0.25">
      <c r="A7" s="2">
        <v>50</v>
      </c>
      <c r="B7" s="2">
        <v>67</v>
      </c>
      <c r="C7" s="3">
        <f t="shared" si="0"/>
        <v>0.29850746268656714</v>
      </c>
    </row>
    <row r="8" spans="1:3" x14ac:dyDescent="0.25">
      <c r="A8" s="2">
        <v>40</v>
      </c>
      <c r="B8" s="2">
        <v>79.61</v>
      </c>
      <c r="C8" s="3">
        <f t="shared" si="0"/>
        <v>0.25122472051249845</v>
      </c>
    </row>
    <row r="9" spans="1:3" x14ac:dyDescent="0.25">
      <c r="A9" s="2">
        <v>35</v>
      </c>
      <c r="B9" s="2">
        <v>105.73</v>
      </c>
      <c r="C9" s="3">
        <f t="shared" si="0"/>
        <v>0.18916107065165988</v>
      </c>
    </row>
    <row r="10" spans="1:3" x14ac:dyDescent="0.25">
      <c r="A10" s="2">
        <v>30</v>
      </c>
      <c r="B10" s="2">
        <v>122</v>
      </c>
      <c r="C10" s="3">
        <f t="shared" si="0"/>
        <v>0.16393442622950818</v>
      </c>
    </row>
    <row r="11" spans="1:3" x14ac:dyDescent="0.25">
      <c r="A11" s="2">
        <v>25</v>
      </c>
      <c r="B11" s="2">
        <v>172.82</v>
      </c>
      <c r="C11" s="3">
        <f t="shared" si="0"/>
        <v>0.11572734637194769</v>
      </c>
    </row>
    <row r="12" spans="1:3" x14ac:dyDescent="0.25">
      <c r="A12" s="2">
        <v>20</v>
      </c>
      <c r="B12" s="2">
        <v>182.94</v>
      </c>
      <c r="C12" s="3">
        <f t="shared" si="0"/>
        <v>0.10932546190007653</v>
      </c>
    </row>
    <row r="13" spans="1:3" x14ac:dyDescent="0.25">
      <c r="A13" s="2">
        <v>15</v>
      </c>
      <c r="B13" s="2">
        <v>186.77</v>
      </c>
      <c r="C13" s="3">
        <f t="shared" si="0"/>
        <v>0.10708357873320126</v>
      </c>
    </row>
    <row r="14" spans="1:3" x14ac:dyDescent="0.25">
      <c r="A14" s="2">
        <v>10</v>
      </c>
      <c r="B14" s="2">
        <v>187.14</v>
      </c>
      <c r="C14" s="3">
        <f t="shared" si="0"/>
        <v>0.10687186063909374</v>
      </c>
    </row>
    <row r="15" spans="1:3" x14ac:dyDescent="0.25">
      <c r="A15" s="2">
        <v>5</v>
      </c>
      <c r="B15" s="2">
        <v>239.55</v>
      </c>
      <c r="C15" s="3">
        <f t="shared" si="0"/>
        <v>8.3489876852431644E-2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A1:D1"/>
    </sheetView>
  </sheetViews>
  <sheetFormatPr defaultRowHeight="15" x14ac:dyDescent="0.25"/>
  <cols>
    <col min="1" max="1" width="34.28515625" customWidth="1"/>
    <col min="3" max="3" width="28" customWidth="1"/>
    <col min="4" max="4" width="49.85546875" customWidth="1"/>
  </cols>
  <sheetData>
    <row r="1" spans="1:4" x14ac:dyDescent="0.25">
      <c r="A1" s="4" t="s">
        <v>3</v>
      </c>
      <c r="B1" s="4" t="s">
        <v>4</v>
      </c>
      <c r="C1" s="5" t="s">
        <v>5</v>
      </c>
      <c r="D1" s="4" t="s">
        <v>6</v>
      </c>
    </row>
    <row r="2" spans="1:4" x14ac:dyDescent="0.25">
      <c r="A2" s="4" t="s">
        <v>9</v>
      </c>
      <c r="B2" s="4" t="s">
        <v>10</v>
      </c>
      <c r="C2" s="5" t="s">
        <v>13</v>
      </c>
      <c r="D2" s="4" t="s">
        <v>11</v>
      </c>
    </row>
    <row r="3" spans="1:4" x14ac:dyDescent="0.25">
      <c r="A3" s="4" t="s">
        <v>12</v>
      </c>
      <c r="B3" s="4" t="s">
        <v>10</v>
      </c>
      <c r="C3" s="5" t="s">
        <v>14</v>
      </c>
      <c r="D3" s="4" t="s">
        <v>15</v>
      </c>
    </row>
    <row r="4" spans="1:4" x14ac:dyDescent="0.25">
      <c r="A4" s="4" t="s">
        <v>16</v>
      </c>
      <c r="B4" s="4" t="s">
        <v>10</v>
      </c>
      <c r="C4" s="5" t="s">
        <v>20</v>
      </c>
      <c r="D4" s="4" t="s">
        <v>24</v>
      </c>
    </row>
    <row r="5" spans="1:4" x14ac:dyDescent="0.25">
      <c r="A5" s="4" t="s">
        <v>17</v>
      </c>
      <c r="B5" s="4" t="s">
        <v>10</v>
      </c>
      <c r="C5" s="5" t="s">
        <v>21</v>
      </c>
      <c r="D5" s="4" t="s">
        <v>25</v>
      </c>
    </row>
    <row r="6" spans="1:4" x14ac:dyDescent="0.25">
      <c r="A6" s="4" t="s">
        <v>18</v>
      </c>
      <c r="B6" s="4" t="s">
        <v>10</v>
      </c>
      <c r="C6" s="5" t="s">
        <v>22</v>
      </c>
      <c r="D6" s="4" t="s">
        <v>26</v>
      </c>
    </row>
    <row r="7" spans="1:4" x14ac:dyDescent="0.25">
      <c r="A7" s="4" t="s">
        <v>19</v>
      </c>
      <c r="B7" s="4" t="s">
        <v>10</v>
      </c>
      <c r="C7" s="5" t="s">
        <v>23</v>
      </c>
      <c r="D7" s="4" t="s">
        <v>27</v>
      </c>
    </row>
    <row r="8" spans="1:4" x14ac:dyDescent="0.25">
      <c r="A8" s="4" t="s">
        <v>7</v>
      </c>
      <c r="B8" s="4" t="s">
        <v>8</v>
      </c>
      <c r="C8" s="5" t="s">
        <v>28</v>
      </c>
      <c r="D8" s="4" t="s">
        <v>30</v>
      </c>
    </row>
    <row r="9" spans="1:4" x14ac:dyDescent="0.25">
      <c r="A9" s="4" t="s">
        <v>29</v>
      </c>
      <c r="B9" s="4" t="s">
        <v>8</v>
      </c>
      <c r="C9" s="5">
        <v>250</v>
      </c>
      <c r="D9" s="4" t="s">
        <v>31</v>
      </c>
    </row>
    <row r="10" spans="1:4" x14ac:dyDescent="0.25">
      <c r="A10" s="4" t="s">
        <v>32</v>
      </c>
      <c r="B10" s="4" t="s">
        <v>33</v>
      </c>
      <c r="C10" s="5" t="s">
        <v>34</v>
      </c>
      <c r="D10" s="4" t="s">
        <v>35</v>
      </c>
    </row>
    <row r="11" spans="1:4" x14ac:dyDescent="0.25">
      <c r="A11" s="4" t="s">
        <v>36</v>
      </c>
      <c r="B11" s="4" t="s">
        <v>33</v>
      </c>
      <c r="C11" s="5" t="s">
        <v>37</v>
      </c>
      <c r="D11" s="4" t="s">
        <v>40</v>
      </c>
    </row>
    <row r="12" spans="1:4" x14ac:dyDescent="0.25">
      <c r="A12" s="4" t="s">
        <v>38</v>
      </c>
      <c r="B12" s="4" t="s">
        <v>10</v>
      </c>
      <c r="C12" s="5">
        <v>251</v>
      </c>
      <c r="D12" s="4" t="s">
        <v>39</v>
      </c>
    </row>
    <row r="13" spans="1:4" x14ac:dyDescent="0.25">
      <c r="A13" s="4" t="s">
        <v>41</v>
      </c>
      <c r="B13" s="4" t="s">
        <v>33</v>
      </c>
      <c r="C13" s="5" t="s">
        <v>42</v>
      </c>
      <c r="D13" s="4" t="s">
        <v>43</v>
      </c>
    </row>
    <row r="14" spans="1:4" x14ac:dyDescent="0.25">
      <c r="A14" s="4" t="s">
        <v>44</v>
      </c>
      <c r="B14" s="4" t="s">
        <v>45</v>
      </c>
      <c r="C14" s="5">
        <v>50</v>
      </c>
      <c r="D14" s="4" t="s">
        <v>46</v>
      </c>
    </row>
    <row r="15" spans="1:4" x14ac:dyDescent="0.25">
      <c r="A15" s="4" t="s">
        <v>47</v>
      </c>
      <c r="B15" s="4" t="s">
        <v>33</v>
      </c>
      <c r="C15" s="5">
        <v>252</v>
      </c>
      <c r="D15" s="4" t="s">
        <v>48</v>
      </c>
    </row>
    <row r="16" spans="1:4" x14ac:dyDescent="0.25">
      <c r="A16" s="4" t="s">
        <v>49</v>
      </c>
      <c r="B16" s="4" t="s">
        <v>33</v>
      </c>
      <c r="C16" s="5" t="s">
        <v>50</v>
      </c>
      <c r="D16" s="4" t="s">
        <v>51</v>
      </c>
    </row>
    <row r="17" spans="1:4" x14ac:dyDescent="0.25">
      <c r="A17" s="4" t="s">
        <v>54</v>
      </c>
      <c r="B17" s="4" t="s">
        <v>8</v>
      </c>
      <c r="C17" s="5" t="s">
        <v>52</v>
      </c>
      <c r="D17" s="4" t="s">
        <v>53</v>
      </c>
    </row>
    <row r="18" spans="1:4" x14ac:dyDescent="0.25">
      <c r="A18" s="4" t="s">
        <v>55</v>
      </c>
      <c r="B18" s="4" t="s">
        <v>33</v>
      </c>
      <c r="C18" s="5">
        <v>256</v>
      </c>
      <c r="D18" s="4" t="s">
        <v>56</v>
      </c>
    </row>
    <row r="19" spans="1:4" x14ac:dyDescent="0.25">
      <c r="A19" s="4" t="s">
        <v>57</v>
      </c>
      <c r="B19" s="4" t="s">
        <v>8</v>
      </c>
      <c r="C19" s="5">
        <v>600</v>
      </c>
      <c r="D19" s="4" t="s">
        <v>58</v>
      </c>
    </row>
    <row r="20" spans="1:4" x14ac:dyDescent="0.25">
      <c r="A20" s="4" t="s">
        <v>59</v>
      </c>
      <c r="B20" s="4" t="s">
        <v>10</v>
      </c>
      <c r="C20" s="5"/>
      <c r="D20" s="4" t="s">
        <v>60</v>
      </c>
    </row>
    <row r="21" spans="1:4" x14ac:dyDescent="0.25">
      <c r="A21" s="4" t="s">
        <v>61</v>
      </c>
      <c r="B21" s="4" t="s">
        <v>33</v>
      </c>
      <c r="C21" s="5"/>
      <c r="D21" s="4" t="s">
        <v>62</v>
      </c>
    </row>
    <row r="22" spans="1:4" x14ac:dyDescent="0.25">
      <c r="A22" s="4" t="s">
        <v>63</v>
      </c>
      <c r="B22" s="4" t="s">
        <v>33</v>
      </c>
      <c r="C22" s="5"/>
      <c r="D22" s="4" t="s">
        <v>64</v>
      </c>
    </row>
    <row r="23" spans="1:4" x14ac:dyDescent="0.25">
      <c r="A23" s="4" t="s">
        <v>65</v>
      </c>
      <c r="B23" s="4" t="s">
        <v>33</v>
      </c>
      <c r="C23" s="5"/>
      <c r="D23" s="4" t="s">
        <v>66</v>
      </c>
    </row>
    <row r="24" spans="1:4" x14ac:dyDescent="0.25">
      <c r="A24" s="4" t="s">
        <v>68</v>
      </c>
      <c r="B24" s="4" t="s">
        <v>33</v>
      </c>
      <c r="C24" s="5"/>
      <c r="D24" s="4" t="s">
        <v>67</v>
      </c>
    </row>
    <row r="25" spans="1:4" x14ac:dyDescent="0.25">
      <c r="A25" s="4" t="s">
        <v>69</v>
      </c>
      <c r="B25" s="4" t="s">
        <v>10</v>
      </c>
      <c r="C25" s="5" t="s">
        <v>70</v>
      </c>
      <c r="D25" s="4" t="s">
        <v>71</v>
      </c>
    </row>
    <row r="26" spans="1:4" x14ac:dyDescent="0.25">
      <c r="A26" s="4" t="s">
        <v>72</v>
      </c>
      <c r="B26" s="4" t="s">
        <v>10</v>
      </c>
      <c r="C26" s="5">
        <v>502</v>
      </c>
      <c r="D26" s="4" t="s">
        <v>73</v>
      </c>
    </row>
    <row r="27" spans="1:4" x14ac:dyDescent="0.25">
      <c r="A27" s="4" t="s">
        <v>74</v>
      </c>
      <c r="B27" s="4" t="s">
        <v>10</v>
      </c>
      <c r="C27" s="5"/>
      <c r="D27" s="4"/>
    </row>
    <row r="28" spans="1:4" x14ac:dyDescent="0.25">
      <c r="A28" s="4" t="s">
        <v>75</v>
      </c>
      <c r="B28" s="4" t="s">
        <v>10</v>
      </c>
      <c r="C28" s="5" t="s">
        <v>76</v>
      </c>
      <c r="D28" s="4" t="s">
        <v>77</v>
      </c>
    </row>
    <row r="29" spans="1:4" x14ac:dyDescent="0.25">
      <c r="A29" s="4" t="s">
        <v>78</v>
      </c>
      <c r="B29" s="4" t="s">
        <v>10</v>
      </c>
      <c r="C29" s="5" t="s">
        <v>79</v>
      </c>
      <c r="D29" s="4" t="s">
        <v>80</v>
      </c>
    </row>
    <row r="30" spans="1:4" x14ac:dyDescent="0.25">
      <c r="A30" s="4" t="s">
        <v>81</v>
      </c>
      <c r="B30" s="4" t="s">
        <v>10</v>
      </c>
      <c r="C30" s="5" t="s">
        <v>82</v>
      </c>
      <c r="D30" s="4" t="s">
        <v>83</v>
      </c>
    </row>
    <row r="31" spans="1:4" x14ac:dyDescent="0.25">
      <c r="A31" s="4" t="s">
        <v>84</v>
      </c>
      <c r="B31" s="4" t="s">
        <v>33</v>
      </c>
      <c r="C31" s="5" t="s">
        <v>85</v>
      </c>
      <c r="D31" s="4" t="s">
        <v>86</v>
      </c>
    </row>
    <row r="32" spans="1:4" x14ac:dyDescent="0.25">
      <c r="A32" s="4" t="s">
        <v>87</v>
      </c>
      <c r="B32" s="4" t="s">
        <v>10</v>
      </c>
      <c r="C32" s="5" t="s">
        <v>88</v>
      </c>
      <c r="D32" s="4" t="s">
        <v>89</v>
      </c>
    </row>
    <row r="33" spans="1:4" x14ac:dyDescent="0.25">
      <c r="A33" s="4" t="s">
        <v>90</v>
      </c>
      <c r="B33" s="4" t="s">
        <v>10</v>
      </c>
      <c r="C33" s="4"/>
      <c r="D33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9.140625" customWidth="1"/>
    <col min="3" max="3" width="18" customWidth="1"/>
    <col min="4" max="4" width="23" customWidth="1"/>
  </cols>
  <sheetData>
    <row r="1" spans="1:4" x14ac:dyDescent="0.25">
      <c r="A1" s="4" t="s">
        <v>3</v>
      </c>
      <c r="B1" s="4" t="s">
        <v>4</v>
      </c>
      <c r="C1" s="5" t="s">
        <v>5</v>
      </c>
      <c r="D1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PG5</vt:lpstr>
      <vt:lpstr>ControlMaestro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2018-06-18T14:17:00Z</dcterms:modified>
</cp:coreProperties>
</file>